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sbno-my.sharepoint.com/personal/tore_nyland_valg_no/Documents/Uttrekk forhåndsstemmer/Til publisering/"/>
    </mc:Choice>
  </mc:AlternateContent>
  <xr:revisionPtr revIDLastSave="0" documentId="8_{E364596C-2255-4174-8588-574FE9B22073}" xr6:coauthVersionLast="47" xr6:coauthVersionMax="47" xr10:uidLastSave="{00000000-0000-0000-0000-000000000000}"/>
  <bookViews>
    <workbookView xWindow="-120" yWindow="-120" windowWidth="51840" windowHeight="21240" xr2:uid="{D40B736C-A8EA-4BD6-BFC1-95177DFB8818}"/>
  </bookViews>
  <sheets>
    <sheet name="Kommuner" sheetId="1" r:id="rId1"/>
    <sheet name="Fylker" sheetId="2" r:id="rId2"/>
    <sheet name="Hele landet" sheetId="3" r:id="rId3"/>
  </sheets>
  <definedNames>
    <definedName name="_xlnm._FilterDatabase" localSheetId="1" hidden="1">Fylker!$A$1:$BY$16</definedName>
    <definedName name="_xlnm._FilterDatabase" localSheetId="0" hidden="1">Kommuner!$A$1:$AM$358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G2" i="1" s="1"/>
  <c r="F2" i="1" s="1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H2" i="3"/>
  <c r="G2" i="3"/>
  <c r="F2" i="3"/>
  <c r="B2" i="3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J4" i="2"/>
  <c r="K4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J3" i="2"/>
  <c r="J2" i="2"/>
  <c r="I3" i="2"/>
  <c r="I2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H4" i="1"/>
  <c r="G4" i="1" s="1"/>
  <c r="F4" i="1" s="1"/>
  <c r="H5" i="1"/>
  <c r="H6" i="1"/>
  <c r="G6" i="1" s="1"/>
  <c r="F6" i="1" s="1"/>
  <c r="H7" i="1"/>
  <c r="G7" i="1" s="1"/>
  <c r="F7" i="1" s="1"/>
  <c r="H8" i="1"/>
  <c r="G8" i="1" s="1"/>
  <c r="F8" i="1" s="1"/>
  <c r="H9" i="1"/>
  <c r="G9" i="1" s="1"/>
  <c r="F9" i="1" s="1"/>
  <c r="H10" i="1"/>
  <c r="G10" i="1" s="1"/>
  <c r="F10" i="1" s="1"/>
  <c r="H11" i="1"/>
  <c r="G11" i="1" s="1"/>
  <c r="F11" i="1" s="1"/>
  <c r="H12" i="1"/>
  <c r="G12" i="1" s="1"/>
  <c r="F12" i="1" s="1"/>
  <c r="H13" i="1"/>
  <c r="H14" i="1"/>
  <c r="H15" i="1"/>
  <c r="G15" i="1" s="1"/>
  <c r="F15" i="1" s="1"/>
  <c r="H16" i="1"/>
  <c r="G16" i="1" s="1"/>
  <c r="F16" i="1" s="1"/>
  <c r="H17" i="1"/>
  <c r="G17" i="1" s="1"/>
  <c r="F17" i="1" s="1"/>
  <c r="H18" i="1"/>
  <c r="G18" i="1" s="1"/>
  <c r="F18" i="1" s="1"/>
  <c r="H19" i="1"/>
  <c r="G19" i="1" s="1"/>
  <c r="F19" i="1" s="1"/>
  <c r="H20" i="1"/>
  <c r="G20" i="1" s="1"/>
  <c r="F20" i="1" s="1"/>
  <c r="H21" i="1"/>
  <c r="H22" i="1"/>
  <c r="G22" i="1" s="1"/>
  <c r="F22" i="1" s="1"/>
  <c r="H23" i="1"/>
  <c r="G23" i="1" s="1"/>
  <c r="F23" i="1" s="1"/>
  <c r="H24" i="1"/>
  <c r="G24" i="1" s="1"/>
  <c r="F24" i="1" s="1"/>
  <c r="H25" i="1"/>
  <c r="G25" i="1" s="1"/>
  <c r="F25" i="1" s="1"/>
  <c r="H26" i="1"/>
  <c r="G26" i="1" s="1"/>
  <c r="F26" i="1" s="1"/>
  <c r="H27" i="1"/>
  <c r="G27" i="1" s="1"/>
  <c r="F27" i="1" s="1"/>
  <c r="H28" i="1"/>
  <c r="G28" i="1" s="1"/>
  <c r="F28" i="1" s="1"/>
  <c r="H29" i="1"/>
  <c r="H30" i="1"/>
  <c r="G30" i="1" s="1"/>
  <c r="F30" i="1" s="1"/>
  <c r="H31" i="1"/>
  <c r="G31" i="1" s="1"/>
  <c r="F31" i="1" s="1"/>
  <c r="H32" i="1"/>
  <c r="G32" i="1" s="1"/>
  <c r="F32" i="1" s="1"/>
  <c r="H33" i="1"/>
  <c r="G33" i="1" s="1"/>
  <c r="F33" i="1" s="1"/>
  <c r="H34" i="1"/>
  <c r="G34" i="1" s="1"/>
  <c r="F34" i="1" s="1"/>
  <c r="H35" i="1"/>
  <c r="G35" i="1" s="1"/>
  <c r="F35" i="1" s="1"/>
  <c r="H36" i="1"/>
  <c r="G36" i="1" s="1"/>
  <c r="F36" i="1" s="1"/>
  <c r="H37" i="1"/>
  <c r="H38" i="1"/>
  <c r="G38" i="1" s="1"/>
  <c r="F38" i="1" s="1"/>
  <c r="H39" i="1"/>
  <c r="G39" i="1" s="1"/>
  <c r="F39" i="1" s="1"/>
  <c r="H40" i="1"/>
  <c r="G40" i="1" s="1"/>
  <c r="F40" i="1" s="1"/>
  <c r="H41" i="1"/>
  <c r="G41" i="1" s="1"/>
  <c r="F41" i="1" s="1"/>
  <c r="H42" i="1"/>
  <c r="G42" i="1" s="1"/>
  <c r="F42" i="1" s="1"/>
  <c r="H43" i="1"/>
  <c r="G43" i="1" s="1"/>
  <c r="F43" i="1" s="1"/>
  <c r="H44" i="1"/>
  <c r="G44" i="1" s="1"/>
  <c r="F44" i="1" s="1"/>
  <c r="H45" i="1"/>
  <c r="H46" i="1"/>
  <c r="G46" i="1" s="1"/>
  <c r="F46" i="1" s="1"/>
  <c r="H47" i="1"/>
  <c r="G47" i="1" s="1"/>
  <c r="F47" i="1" s="1"/>
  <c r="H48" i="1"/>
  <c r="G48" i="1" s="1"/>
  <c r="F48" i="1" s="1"/>
  <c r="H49" i="1"/>
  <c r="G49" i="1" s="1"/>
  <c r="F49" i="1" s="1"/>
  <c r="H50" i="1"/>
  <c r="G50" i="1" s="1"/>
  <c r="F50" i="1" s="1"/>
  <c r="H51" i="1"/>
  <c r="G51" i="1" s="1"/>
  <c r="F51" i="1" s="1"/>
  <c r="H52" i="1"/>
  <c r="G52" i="1" s="1"/>
  <c r="F52" i="1" s="1"/>
  <c r="H53" i="1"/>
  <c r="H54" i="1"/>
  <c r="G54" i="1" s="1"/>
  <c r="F54" i="1" s="1"/>
  <c r="H55" i="1"/>
  <c r="G55" i="1" s="1"/>
  <c r="F55" i="1" s="1"/>
  <c r="H56" i="1"/>
  <c r="G56" i="1" s="1"/>
  <c r="F56" i="1" s="1"/>
  <c r="H57" i="1"/>
  <c r="G57" i="1" s="1"/>
  <c r="F57" i="1" s="1"/>
  <c r="H58" i="1"/>
  <c r="G58" i="1" s="1"/>
  <c r="F58" i="1" s="1"/>
  <c r="H59" i="1"/>
  <c r="G59" i="1" s="1"/>
  <c r="F59" i="1" s="1"/>
  <c r="H60" i="1"/>
  <c r="G60" i="1" s="1"/>
  <c r="F60" i="1" s="1"/>
  <c r="H61" i="1"/>
  <c r="H62" i="1"/>
  <c r="H63" i="1"/>
  <c r="G63" i="1" s="1"/>
  <c r="F63" i="1" s="1"/>
  <c r="H64" i="1"/>
  <c r="G64" i="1" s="1"/>
  <c r="F64" i="1" s="1"/>
  <c r="H65" i="1"/>
  <c r="G65" i="1" s="1"/>
  <c r="F65" i="1" s="1"/>
  <c r="H66" i="1"/>
  <c r="G66" i="1" s="1"/>
  <c r="F66" i="1" s="1"/>
  <c r="H67" i="1"/>
  <c r="G67" i="1" s="1"/>
  <c r="F67" i="1" s="1"/>
  <c r="H68" i="1"/>
  <c r="G68" i="1" s="1"/>
  <c r="F68" i="1" s="1"/>
  <c r="H69" i="1"/>
  <c r="H70" i="1"/>
  <c r="G70" i="1" s="1"/>
  <c r="F70" i="1" s="1"/>
  <c r="H71" i="1"/>
  <c r="G71" i="1" s="1"/>
  <c r="F71" i="1" s="1"/>
  <c r="H72" i="1"/>
  <c r="G72" i="1" s="1"/>
  <c r="F72" i="1" s="1"/>
  <c r="H73" i="1"/>
  <c r="G73" i="1" s="1"/>
  <c r="F73" i="1" s="1"/>
  <c r="H74" i="1"/>
  <c r="G74" i="1" s="1"/>
  <c r="F74" i="1" s="1"/>
  <c r="H75" i="1"/>
  <c r="G75" i="1" s="1"/>
  <c r="F75" i="1" s="1"/>
  <c r="H76" i="1"/>
  <c r="G76" i="1" s="1"/>
  <c r="F76" i="1" s="1"/>
  <c r="H77" i="1"/>
  <c r="H78" i="1"/>
  <c r="G78" i="1" s="1"/>
  <c r="F78" i="1" s="1"/>
  <c r="H79" i="1"/>
  <c r="G79" i="1" s="1"/>
  <c r="F79" i="1" s="1"/>
  <c r="H80" i="1"/>
  <c r="G80" i="1" s="1"/>
  <c r="F80" i="1" s="1"/>
  <c r="H81" i="1"/>
  <c r="G81" i="1" s="1"/>
  <c r="F81" i="1" s="1"/>
  <c r="H82" i="1"/>
  <c r="G82" i="1" s="1"/>
  <c r="F82" i="1" s="1"/>
  <c r="H83" i="1"/>
  <c r="G83" i="1" s="1"/>
  <c r="F83" i="1" s="1"/>
  <c r="H84" i="1"/>
  <c r="G84" i="1" s="1"/>
  <c r="F84" i="1" s="1"/>
  <c r="H85" i="1"/>
  <c r="H86" i="1"/>
  <c r="H87" i="1"/>
  <c r="G87" i="1" s="1"/>
  <c r="F87" i="1" s="1"/>
  <c r="H88" i="1"/>
  <c r="G88" i="1" s="1"/>
  <c r="F88" i="1" s="1"/>
  <c r="H89" i="1"/>
  <c r="G89" i="1" s="1"/>
  <c r="F89" i="1" s="1"/>
  <c r="H90" i="1"/>
  <c r="G90" i="1" s="1"/>
  <c r="F90" i="1" s="1"/>
  <c r="H91" i="1"/>
  <c r="G91" i="1" s="1"/>
  <c r="F91" i="1" s="1"/>
  <c r="H92" i="1"/>
  <c r="G92" i="1" s="1"/>
  <c r="F92" i="1" s="1"/>
  <c r="H93" i="1"/>
  <c r="H94" i="1"/>
  <c r="G94" i="1" s="1"/>
  <c r="F94" i="1" s="1"/>
  <c r="H95" i="1"/>
  <c r="G95" i="1" s="1"/>
  <c r="F95" i="1" s="1"/>
  <c r="H96" i="1"/>
  <c r="G96" i="1" s="1"/>
  <c r="F96" i="1" s="1"/>
  <c r="H97" i="1"/>
  <c r="G97" i="1" s="1"/>
  <c r="F97" i="1" s="1"/>
  <c r="H98" i="1"/>
  <c r="G98" i="1" s="1"/>
  <c r="F98" i="1" s="1"/>
  <c r="H99" i="1"/>
  <c r="G99" i="1" s="1"/>
  <c r="F99" i="1" s="1"/>
  <c r="H100" i="1"/>
  <c r="G100" i="1" s="1"/>
  <c r="F100" i="1" s="1"/>
  <c r="H101" i="1"/>
  <c r="H102" i="1"/>
  <c r="G102" i="1" s="1"/>
  <c r="F102" i="1" s="1"/>
  <c r="H103" i="1"/>
  <c r="G103" i="1" s="1"/>
  <c r="F103" i="1" s="1"/>
  <c r="H104" i="1"/>
  <c r="G104" i="1" s="1"/>
  <c r="F104" i="1" s="1"/>
  <c r="H105" i="1"/>
  <c r="G105" i="1" s="1"/>
  <c r="F105" i="1" s="1"/>
  <c r="H106" i="1"/>
  <c r="G106" i="1" s="1"/>
  <c r="F106" i="1" s="1"/>
  <c r="H107" i="1"/>
  <c r="G107" i="1" s="1"/>
  <c r="F107" i="1" s="1"/>
  <c r="H108" i="1"/>
  <c r="G108" i="1" s="1"/>
  <c r="F108" i="1" s="1"/>
  <c r="H109" i="1"/>
  <c r="H110" i="1"/>
  <c r="H111" i="1"/>
  <c r="G111" i="1" s="1"/>
  <c r="F111" i="1" s="1"/>
  <c r="H112" i="1"/>
  <c r="G112" i="1" s="1"/>
  <c r="F112" i="1" s="1"/>
  <c r="H113" i="1"/>
  <c r="G113" i="1" s="1"/>
  <c r="F113" i="1" s="1"/>
  <c r="H114" i="1"/>
  <c r="G114" i="1" s="1"/>
  <c r="F114" i="1" s="1"/>
  <c r="H115" i="1"/>
  <c r="G115" i="1" s="1"/>
  <c r="F115" i="1" s="1"/>
  <c r="H116" i="1"/>
  <c r="G116" i="1" s="1"/>
  <c r="F116" i="1" s="1"/>
  <c r="H117" i="1"/>
  <c r="H118" i="1"/>
  <c r="H119" i="1"/>
  <c r="G119" i="1" s="1"/>
  <c r="F119" i="1" s="1"/>
  <c r="H120" i="1"/>
  <c r="G120" i="1" s="1"/>
  <c r="F120" i="1" s="1"/>
  <c r="H121" i="1"/>
  <c r="G121" i="1" s="1"/>
  <c r="F121" i="1" s="1"/>
  <c r="H122" i="1"/>
  <c r="G122" i="1" s="1"/>
  <c r="F122" i="1" s="1"/>
  <c r="H123" i="1"/>
  <c r="G123" i="1" s="1"/>
  <c r="F123" i="1" s="1"/>
  <c r="H124" i="1"/>
  <c r="G124" i="1" s="1"/>
  <c r="F124" i="1" s="1"/>
  <c r="H125" i="1"/>
  <c r="H126" i="1"/>
  <c r="H127" i="1"/>
  <c r="G127" i="1" s="1"/>
  <c r="F127" i="1" s="1"/>
  <c r="H128" i="1"/>
  <c r="G128" i="1" s="1"/>
  <c r="F128" i="1" s="1"/>
  <c r="H129" i="1"/>
  <c r="G129" i="1" s="1"/>
  <c r="F129" i="1" s="1"/>
  <c r="H130" i="1"/>
  <c r="G130" i="1" s="1"/>
  <c r="F130" i="1" s="1"/>
  <c r="H131" i="1"/>
  <c r="G131" i="1" s="1"/>
  <c r="F131" i="1" s="1"/>
  <c r="H132" i="1"/>
  <c r="G132" i="1" s="1"/>
  <c r="F132" i="1" s="1"/>
  <c r="H133" i="1"/>
  <c r="H134" i="1"/>
  <c r="G134" i="1" s="1"/>
  <c r="F134" i="1" s="1"/>
  <c r="H135" i="1"/>
  <c r="G135" i="1" s="1"/>
  <c r="F135" i="1" s="1"/>
  <c r="H136" i="1"/>
  <c r="G136" i="1" s="1"/>
  <c r="F136" i="1" s="1"/>
  <c r="H137" i="1"/>
  <c r="G137" i="1" s="1"/>
  <c r="F137" i="1" s="1"/>
  <c r="H138" i="1"/>
  <c r="G138" i="1" s="1"/>
  <c r="F138" i="1" s="1"/>
  <c r="H139" i="1"/>
  <c r="G139" i="1" s="1"/>
  <c r="F139" i="1" s="1"/>
  <c r="H140" i="1"/>
  <c r="G140" i="1" s="1"/>
  <c r="F140" i="1" s="1"/>
  <c r="H141" i="1"/>
  <c r="H142" i="1"/>
  <c r="G142" i="1" s="1"/>
  <c r="F142" i="1" s="1"/>
  <c r="H143" i="1"/>
  <c r="G143" i="1" s="1"/>
  <c r="F143" i="1" s="1"/>
  <c r="H144" i="1"/>
  <c r="G144" i="1" s="1"/>
  <c r="F144" i="1" s="1"/>
  <c r="H145" i="1"/>
  <c r="G145" i="1" s="1"/>
  <c r="F145" i="1" s="1"/>
  <c r="H146" i="1"/>
  <c r="G146" i="1" s="1"/>
  <c r="F146" i="1" s="1"/>
  <c r="H147" i="1"/>
  <c r="G147" i="1" s="1"/>
  <c r="F147" i="1" s="1"/>
  <c r="H148" i="1"/>
  <c r="G148" i="1" s="1"/>
  <c r="F148" i="1" s="1"/>
  <c r="H149" i="1"/>
  <c r="H150" i="1"/>
  <c r="G150" i="1" s="1"/>
  <c r="F150" i="1" s="1"/>
  <c r="H151" i="1"/>
  <c r="G151" i="1" s="1"/>
  <c r="F151" i="1" s="1"/>
  <c r="H152" i="1"/>
  <c r="G152" i="1" s="1"/>
  <c r="F152" i="1" s="1"/>
  <c r="H153" i="1"/>
  <c r="G153" i="1" s="1"/>
  <c r="F153" i="1" s="1"/>
  <c r="H154" i="1"/>
  <c r="G154" i="1" s="1"/>
  <c r="F154" i="1" s="1"/>
  <c r="H155" i="1"/>
  <c r="G155" i="1" s="1"/>
  <c r="F155" i="1" s="1"/>
  <c r="H156" i="1"/>
  <c r="G156" i="1" s="1"/>
  <c r="F156" i="1" s="1"/>
  <c r="H157" i="1"/>
  <c r="H158" i="1"/>
  <c r="H159" i="1"/>
  <c r="G159" i="1" s="1"/>
  <c r="F159" i="1" s="1"/>
  <c r="H160" i="1"/>
  <c r="G160" i="1" s="1"/>
  <c r="F160" i="1" s="1"/>
  <c r="H161" i="1"/>
  <c r="G161" i="1" s="1"/>
  <c r="F161" i="1" s="1"/>
  <c r="H162" i="1"/>
  <c r="G162" i="1" s="1"/>
  <c r="F162" i="1" s="1"/>
  <c r="H163" i="1"/>
  <c r="G163" i="1" s="1"/>
  <c r="F163" i="1" s="1"/>
  <c r="H164" i="1"/>
  <c r="G164" i="1" s="1"/>
  <c r="F164" i="1" s="1"/>
  <c r="H165" i="1"/>
  <c r="H166" i="1"/>
  <c r="H167" i="1"/>
  <c r="G167" i="1" s="1"/>
  <c r="F167" i="1" s="1"/>
  <c r="H168" i="1"/>
  <c r="G168" i="1" s="1"/>
  <c r="F168" i="1" s="1"/>
  <c r="H169" i="1"/>
  <c r="G169" i="1" s="1"/>
  <c r="F169" i="1" s="1"/>
  <c r="H170" i="1"/>
  <c r="G170" i="1" s="1"/>
  <c r="F170" i="1" s="1"/>
  <c r="H171" i="1"/>
  <c r="G171" i="1" s="1"/>
  <c r="F171" i="1" s="1"/>
  <c r="H172" i="1"/>
  <c r="G172" i="1" s="1"/>
  <c r="F172" i="1" s="1"/>
  <c r="H173" i="1"/>
  <c r="H174" i="1"/>
  <c r="G174" i="1" s="1"/>
  <c r="F174" i="1" s="1"/>
  <c r="H175" i="1"/>
  <c r="G175" i="1" s="1"/>
  <c r="F175" i="1" s="1"/>
  <c r="H176" i="1"/>
  <c r="G176" i="1" s="1"/>
  <c r="F176" i="1" s="1"/>
  <c r="H177" i="1"/>
  <c r="G177" i="1" s="1"/>
  <c r="F177" i="1" s="1"/>
  <c r="H178" i="1"/>
  <c r="G178" i="1" s="1"/>
  <c r="F178" i="1" s="1"/>
  <c r="H179" i="1"/>
  <c r="G179" i="1" s="1"/>
  <c r="F179" i="1" s="1"/>
  <c r="H180" i="1"/>
  <c r="G180" i="1" s="1"/>
  <c r="F180" i="1" s="1"/>
  <c r="H181" i="1"/>
  <c r="H182" i="1"/>
  <c r="H183" i="1"/>
  <c r="G183" i="1" s="1"/>
  <c r="F183" i="1" s="1"/>
  <c r="H184" i="1"/>
  <c r="G184" i="1" s="1"/>
  <c r="F184" i="1" s="1"/>
  <c r="H185" i="1"/>
  <c r="G185" i="1" s="1"/>
  <c r="F185" i="1" s="1"/>
  <c r="H186" i="1"/>
  <c r="G186" i="1" s="1"/>
  <c r="F186" i="1" s="1"/>
  <c r="H187" i="1"/>
  <c r="G187" i="1" s="1"/>
  <c r="F187" i="1" s="1"/>
  <c r="H188" i="1"/>
  <c r="G188" i="1" s="1"/>
  <c r="F188" i="1" s="1"/>
  <c r="H189" i="1"/>
  <c r="H190" i="1"/>
  <c r="H191" i="1"/>
  <c r="G191" i="1" s="1"/>
  <c r="F191" i="1" s="1"/>
  <c r="H192" i="1"/>
  <c r="G192" i="1" s="1"/>
  <c r="F192" i="1" s="1"/>
  <c r="H193" i="1"/>
  <c r="G193" i="1" s="1"/>
  <c r="F193" i="1" s="1"/>
  <c r="H194" i="1"/>
  <c r="G194" i="1" s="1"/>
  <c r="F194" i="1" s="1"/>
  <c r="H195" i="1"/>
  <c r="G195" i="1" s="1"/>
  <c r="F195" i="1" s="1"/>
  <c r="H196" i="1"/>
  <c r="G196" i="1" s="1"/>
  <c r="F196" i="1" s="1"/>
  <c r="H197" i="1"/>
  <c r="G197" i="1" s="1"/>
  <c r="F197" i="1" s="1"/>
  <c r="H198" i="1"/>
  <c r="G198" i="1" s="1"/>
  <c r="F198" i="1" s="1"/>
  <c r="H199" i="1"/>
  <c r="G199" i="1" s="1"/>
  <c r="F199" i="1" s="1"/>
  <c r="H200" i="1"/>
  <c r="G200" i="1" s="1"/>
  <c r="F200" i="1" s="1"/>
  <c r="H201" i="1"/>
  <c r="G201" i="1" s="1"/>
  <c r="F201" i="1" s="1"/>
  <c r="H202" i="1"/>
  <c r="G202" i="1" s="1"/>
  <c r="F202" i="1" s="1"/>
  <c r="H203" i="1"/>
  <c r="G203" i="1" s="1"/>
  <c r="F203" i="1" s="1"/>
  <c r="H204" i="1"/>
  <c r="G204" i="1" s="1"/>
  <c r="F204" i="1" s="1"/>
  <c r="H205" i="1"/>
  <c r="G205" i="1" s="1"/>
  <c r="F205" i="1" s="1"/>
  <c r="H206" i="1"/>
  <c r="H207" i="1"/>
  <c r="G207" i="1" s="1"/>
  <c r="F207" i="1" s="1"/>
  <c r="H208" i="1"/>
  <c r="G208" i="1" s="1"/>
  <c r="F208" i="1" s="1"/>
  <c r="H209" i="1"/>
  <c r="G209" i="1" s="1"/>
  <c r="F209" i="1" s="1"/>
  <c r="H210" i="1"/>
  <c r="G210" i="1" s="1"/>
  <c r="F210" i="1" s="1"/>
  <c r="H211" i="1"/>
  <c r="G211" i="1" s="1"/>
  <c r="F211" i="1" s="1"/>
  <c r="H212" i="1"/>
  <c r="G212" i="1" s="1"/>
  <c r="F212" i="1" s="1"/>
  <c r="H213" i="1"/>
  <c r="H214" i="1"/>
  <c r="H215" i="1"/>
  <c r="G215" i="1" s="1"/>
  <c r="F215" i="1" s="1"/>
  <c r="H216" i="1"/>
  <c r="G216" i="1" s="1"/>
  <c r="F216" i="1" s="1"/>
  <c r="H217" i="1"/>
  <c r="G217" i="1" s="1"/>
  <c r="F217" i="1" s="1"/>
  <c r="H218" i="1"/>
  <c r="G218" i="1" s="1"/>
  <c r="F218" i="1" s="1"/>
  <c r="H219" i="1"/>
  <c r="G219" i="1" s="1"/>
  <c r="F219" i="1" s="1"/>
  <c r="H220" i="1"/>
  <c r="G220" i="1" s="1"/>
  <c r="F220" i="1" s="1"/>
  <c r="H221" i="1"/>
  <c r="G221" i="1" s="1"/>
  <c r="F221" i="1" s="1"/>
  <c r="H222" i="1"/>
  <c r="G222" i="1" s="1"/>
  <c r="F222" i="1" s="1"/>
  <c r="H223" i="1"/>
  <c r="G223" i="1" s="1"/>
  <c r="F223" i="1" s="1"/>
  <c r="H224" i="1"/>
  <c r="G224" i="1" s="1"/>
  <c r="F224" i="1" s="1"/>
  <c r="H225" i="1"/>
  <c r="G225" i="1" s="1"/>
  <c r="F225" i="1" s="1"/>
  <c r="H226" i="1"/>
  <c r="G226" i="1" s="1"/>
  <c r="F226" i="1" s="1"/>
  <c r="H227" i="1"/>
  <c r="G227" i="1" s="1"/>
  <c r="F227" i="1" s="1"/>
  <c r="H228" i="1"/>
  <c r="G228" i="1" s="1"/>
  <c r="F228" i="1" s="1"/>
  <c r="H229" i="1"/>
  <c r="H230" i="1"/>
  <c r="H231" i="1"/>
  <c r="G231" i="1" s="1"/>
  <c r="F231" i="1" s="1"/>
  <c r="H232" i="1"/>
  <c r="G232" i="1" s="1"/>
  <c r="F232" i="1" s="1"/>
  <c r="H233" i="1"/>
  <c r="G233" i="1" s="1"/>
  <c r="F233" i="1" s="1"/>
  <c r="H234" i="1"/>
  <c r="G234" i="1" s="1"/>
  <c r="F234" i="1" s="1"/>
  <c r="H235" i="1"/>
  <c r="G235" i="1" s="1"/>
  <c r="F235" i="1" s="1"/>
  <c r="H236" i="1"/>
  <c r="G236" i="1" s="1"/>
  <c r="F236" i="1" s="1"/>
  <c r="H237" i="1"/>
  <c r="G237" i="1" s="1"/>
  <c r="F237" i="1" s="1"/>
  <c r="H238" i="1"/>
  <c r="G238" i="1" s="1"/>
  <c r="F238" i="1" s="1"/>
  <c r="H239" i="1"/>
  <c r="G239" i="1" s="1"/>
  <c r="F239" i="1" s="1"/>
  <c r="H240" i="1"/>
  <c r="G240" i="1" s="1"/>
  <c r="F240" i="1" s="1"/>
  <c r="H241" i="1"/>
  <c r="G241" i="1" s="1"/>
  <c r="F241" i="1" s="1"/>
  <c r="H242" i="1"/>
  <c r="G242" i="1" s="1"/>
  <c r="F242" i="1" s="1"/>
  <c r="H243" i="1"/>
  <c r="G243" i="1" s="1"/>
  <c r="F243" i="1" s="1"/>
  <c r="H244" i="1"/>
  <c r="G244" i="1" s="1"/>
  <c r="F244" i="1" s="1"/>
  <c r="H245" i="1"/>
  <c r="G245" i="1" s="1"/>
  <c r="F245" i="1" s="1"/>
  <c r="H246" i="1"/>
  <c r="H247" i="1"/>
  <c r="G247" i="1" s="1"/>
  <c r="F247" i="1" s="1"/>
  <c r="H248" i="1"/>
  <c r="G248" i="1" s="1"/>
  <c r="F248" i="1" s="1"/>
  <c r="H249" i="1"/>
  <c r="G249" i="1" s="1"/>
  <c r="F249" i="1" s="1"/>
  <c r="H250" i="1"/>
  <c r="G250" i="1" s="1"/>
  <c r="F250" i="1" s="1"/>
  <c r="H251" i="1"/>
  <c r="G251" i="1" s="1"/>
  <c r="F251" i="1" s="1"/>
  <c r="H252" i="1"/>
  <c r="G252" i="1" s="1"/>
  <c r="F252" i="1" s="1"/>
  <c r="H253" i="1"/>
  <c r="G253" i="1" s="1"/>
  <c r="F253" i="1" s="1"/>
  <c r="H254" i="1"/>
  <c r="G254" i="1" s="1"/>
  <c r="F254" i="1" s="1"/>
  <c r="H255" i="1"/>
  <c r="G255" i="1" s="1"/>
  <c r="F255" i="1" s="1"/>
  <c r="H256" i="1"/>
  <c r="G256" i="1" s="1"/>
  <c r="F256" i="1" s="1"/>
  <c r="H257" i="1"/>
  <c r="G257" i="1" s="1"/>
  <c r="F257" i="1" s="1"/>
  <c r="H258" i="1"/>
  <c r="G258" i="1" s="1"/>
  <c r="F258" i="1" s="1"/>
  <c r="H259" i="1"/>
  <c r="G259" i="1" s="1"/>
  <c r="F259" i="1" s="1"/>
  <c r="H260" i="1"/>
  <c r="G260" i="1" s="1"/>
  <c r="F260" i="1" s="1"/>
  <c r="H261" i="1"/>
  <c r="H262" i="1"/>
  <c r="G262" i="1" s="1"/>
  <c r="F262" i="1" s="1"/>
  <c r="H263" i="1"/>
  <c r="G263" i="1" s="1"/>
  <c r="F263" i="1" s="1"/>
  <c r="H264" i="1"/>
  <c r="G264" i="1" s="1"/>
  <c r="F264" i="1" s="1"/>
  <c r="H265" i="1"/>
  <c r="G265" i="1" s="1"/>
  <c r="F265" i="1" s="1"/>
  <c r="H266" i="1"/>
  <c r="G266" i="1" s="1"/>
  <c r="F266" i="1" s="1"/>
  <c r="H267" i="1"/>
  <c r="G267" i="1" s="1"/>
  <c r="F267" i="1" s="1"/>
  <c r="H268" i="1"/>
  <c r="G268" i="1" s="1"/>
  <c r="F268" i="1" s="1"/>
  <c r="H269" i="1"/>
  <c r="G269" i="1" s="1"/>
  <c r="F269" i="1" s="1"/>
  <c r="H270" i="1"/>
  <c r="H271" i="1"/>
  <c r="G271" i="1" s="1"/>
  <c r="F271" i="1" s="1"/>
  <c r="H272" i="1"/>
  <c r="G272" i="1" s="1"/>
  <c r="F272" i="1" s="1"/>
  <c r="H273" i="1"/>
  <c r="G273" i="1" s="1"/>
  <c r="F273" i="1" s="1"/>
  <c r="H274" i="1"/>
  <c r="G274" i="1" s="1"/>
  <c r="F274" i="1" s="1"/>
  <c r="H275" i="1"/>
  <c r="G275" i="1" s="1"/>
  <c r="F275" i="1" s="1"/>
  <c r="H276" i="1"/>
  <c r="G276" i="1" s="1"/>
  <c r="F276" i="1" s="1"/>
  <c r="H277" i="1"/>
  <c r="G277" i="1" s="1"/>
  <c r="F277" i="1" s="1"/>
  <c r="H278" i="1"/>
  <c r="H279" i="1"/>
  <c r="G279" i="1" s="1"/>
  <c r="F279" i="1" s="1"/>
  <c r="H280" i="1"/>
  <c r="G280" i="1" s="1"/>
  <c r="F280" i="1" s="1"/>
  <c r="H281" i="1"/>
  <c r="G281" i="1" s="1"/>
  <c r="F281" i="1" s="1"/>
  <c r="H282" i="1"/>
  <c r="G282" i="1" s="1"/>
  <c r="F282" i="1" s="1"/>
  <c r="H283" i="1"/>
  <c r="G283" i="1" s="1"/>
  <c r="F283" i="1" s="1"/>
  <c r="H284" i="1"/>
  <c r="G284" i="1" s="1"/>
  <c r="F284" i="1" s="1"/>
  <c r="H285" i="1"/>
  <c r="G285" i="1" s="1"/>
  <c r="F285" i="1" s="1"/>
  <c r="H286" i="1"/>
  <c r="G286" i="1" s="1"/>
  <c r="F286" i="1" s="1"/>
  <c r="H287" i="1"/>
  <c r="G287" i="1" s="1"/>
  <c r="F287" i="1" s="1"/>
  <c r="H288" i="1"/>
  <c r="G288" i="1" s="1"/>
  <c r="F288" i="1" s="1"/>
  <c r="H289" i="1"/>
  <c r="G289" i="1" s="1"/>
  <c r="F289" i="1" s="1"/>
  <c r="H290" i="1"/>
  <c r="G290" i="1" s="1"/>
  <c r="F290" i="1" s="1"/>
  <c r="H291" i="1"/>
  <c r="G291" i="1" s="1"/>
  <c r="F291" i="1" s="1"/>
  <c r="H292" i="1"/>
  <c r="G292" i="1" s="1"/>
  <c r="F292" i="1" s="1"/>
  <c r="H293" i="1"/>
  <c r="H294" i="1"/>
  <c r="G294" i="1" s="1"/>
  <c r="F294" i="1" s="1"/>
  <c r="H295" i="1"/>
  <c r="G295" i="1" s="1"/>
  <c r="F295" i="1" s="1"/>
  <c r="H296" i="1"/>
  <c r="G296" i="1" s="1"/>
  <c r="F296" i="1" s="1"/>
  <c r="H297" i="1"/>
  <c r="G297" i="1" s="1"/>
  <c r="F297" i="1" s="1"/>
  <c r="H298" i="1"/>
  <c r="G298" i="1" s="1"/>
  <c r="F298" i="1" s="1"/>
  <c r="H299" i="1"/>
  <c r="G299" i="1" s="1"/>
  <c r="F299" i="1" s="1"/>
  <c r="H300" i="1"/>
  <c r="G300" i="1" s="1"/>
  <c r="F300" i="1" s="1"/>
  <c r="H301" i="1"/>
  <c r="G301" i="1" s="1"/>
  <c r="F301" i="1" s="1"/>
  <c r="H302" i="1"/>
  <c r="H303" i="1"/>
  <c r="G303" i="1" s="1"/>
  <c r="F303" i="1" s="1"/>
  <c r="H304" i="1"/>
  <c r="G304" i="1" s="1"/>
  <c r="F304" i="1" s="1"/>
  <c r="H305" i="1"/>
  <c r="G305" i="1" s="1"/>
  <c r="F305" i="1" s="1"/>
  <c r="H306" i="1"/>
  <c r="G306" i="1" s="1"/>
  <c r="F306" i="1" s="1"/>
  <c r="H307" i="1"/>
  <c r="G307" i="1" s="1"/>
  <c r="F307" i="1" s="1"/>
  <c r="H308" i="1"/>
  <c r="G308" i="1" s="1"/>
  <c r="F308" i="1" s="1"/>
  <c r="H309" i="1"/>
  <c r="G309" i="1" s="1"/>
  <c r="F309" i="1" s="1"/>
  <c r="H310" i="1"/>
  <c r="G310" i="1" s="1"/>
  <c r="F310" i="1" s="1"/>
  <c r="H311" i="1"/>
  <c r="G311" i="1" s="1"/>
  <c r="F311" i="1" s="1"/>
  <c r="H312" i="1"/>
  <c r="G312" i="1" s="1"/>
  <c r="F312" i="1" s="1"/>
  <c r="H313" i="1"/>
  <c r="G313" i="1" s="1"/>
  <c r="F313" i="1" s="1"/>
  <c r="H314" i="1"/>
  <c r="G314" i="1" s="1"/>
  <c r="F314" i="1" s="1"/>
  <c r="H315" i="1"/>
  <c r="G315" i="1" s="1"/>
  <c r="F315" i="1" s="1"/>
  <c r="H316" i="1"/>
  <c r="G316" i="1" s="1"/>
  <c r="F316" i="1" s="1"/>
  <c r="H317" i="1"/>
  <c r="G317" i="1" s="1"/>
  <c r="F317" i="1" s="1"/>
  <c r="H318" i="1"/>
  <c r="G318" i="1" s="1"/>
  <c r="F318" i="1" s="1"/>
  <c r="H319" i="1"/>
  <c r="G319" i="1" s="1"/>
  <c r="F319" i="1" s="1"/>
  <c r="H320" i="1"/>
  <c r="G320" i="1" s="1"/>
  <c r="F320" i="1" s="1"/>
  <c r="H321" i="1"/>
  <c r="G321" i="1" s="1"/>
  <c r="F321" i="1" s="1"/>
  <c r="H322" i="1"/>
  <c r="G322" i="1" s="1"/>
  <c r="F322" i="1" s="1"/>
  <c r="H323" i="1"/>
  <c r="G323" i="1" s="1"/>
  <c r="F323" i="1" s="1"/>
  <c r="H324" i="1"/>
  <c r="G324" i="1" s="1"/>
  <c r="F324" i="1" s="1"/>
  <c r="H325" i="1"/>
  <c r="G325" i="1" s="1"/>
  <c r="F325" i="1" s="1"/>
  <c r="H326" i="1"/>
  <c r="H327" i="1"/>
  <c r="G327" i="1" s="1"/>
  <c r="F327" i="1" s="1"/>
  <c r="H328" i="1"/>
  <c r="G328" i="1" s="1"/>
  <c r="F328" i="1" s="1"/>
  <c r="H329" i="1"/>
  <c r="G329" i="1" s="1"/>
  <c r="F329" i="1" s="1"/>
  <c r="H330" i="1"/>
  <c r="G330" i="1" s="1"/>
  <c r="F330" i="1" s="1"/>
  <c r="H331" i="1"/>
  <c r="G331" i="1" s="1"/>
  <c r="F331" i="1" s="1"/>
  <c r="H332" i="1"/>
  <c r="G332" i="1" s="1"/>
  <c r="F332" i="1" s="1"/>
  <c r="H333" i="1"/>
  <c r="G333" i="1" s="1"/>
  <c r="F333" i="1" s="1"/>
  <c r="H334" i="1"/>
  <c r="G334" i="1" s="1"/>
  <c r="F334" i="1" s="1"/>
  <c r="H335" i="1"/>
  <c r="G335" i="1" s="1"/>
  <c r="F335" i="1" s="1"/>
  <c r="H336" i="1"/>
  <c r="G336" i="1" s="1"/>
  <c r="F336" i="1" s="1"/>
  <c r="H337" i="1"/>
  <c r="G337" i="1" s="1"/>
  <c r="F337" i="1" s="1"/>
  <c r="H338" i="1"/>
  <c r="G338" i="1" s="1"/>
  <c r="F338" i="1" s="1"/>
  <c r="H339" i="1"/>
  <c r="G339" i="1" s="1"/>
  <c r="F339" i="1" s="1"/>
  <c r="H340" i="1"/>
  <c r="G340" i="1" s="1"/>
  <c r="F340" i="1" s="1"/>
  <c r="H341" i="1"/>
  <c r="G341" i="1" s="1"/>
  <c r="F341" i="1" s="1"/>
  <c r="H342" i="1"/>
  <c r="H343" i="1"/>
  <c r="G343" i="1" s="1"/>
  <c r="F343" i="1" s="1"/>
  <c r="H344" i="1"/>
  <c r="G344" i="1" s="1"/>
  <c r="F344" i="1" s="1"/>
  <c r="H345" i="1"/>
  <c r="G345" i="1" s="1"/>
  <c r="F345" i="1" s="1"/>
  <c r="H346" i="1"/>
  <c r="G346" i="1" s="1"/>
  <c r="F346" i="1" s="1"/>
  <c r="H347" i="1"/>
  <c r="G347" i="1" s="1"/>
  <c r="F347" i="1" s="1"/>
  <c r="H348" i="1"/>
  <c r="G348" i="1" s="1"/>
  <c r="F348" i="1" s="1"/>
  <c r="H349" i="1"/>
  <c r="G349" i="1" s="1"/>
  <c r="F349" i="1" s="1"/>
  <c r="H350" i="1"/>
  <c r="G350" i="1" s="1"/>
  <c r="F350" i="1" s="1"/>
  <c r="H351" i="1"/>
  <c r="G351" i="1" s="1"/>
  <c r="F351" i="1" s="1"/>
  <c r="H352" i="1"/>
  <c r="G352" i="1" s="1"/>
  <c r="F352" i="1" s="1"/>
  <c r="H353" i="1"/>
  <c r="G353" i="1" s="1"/>
  <c r="F353" i="1" s="1"/>
  <c r="H354" i="1"/>
  <c r="G354" i="1" s="1"/>
  <c r="F354" i="1" s="1"/>
  <c r="H355" i="1"/>
  <c r="G355" i="1" s="1"/>
  <c r="F355" i="1" s="1"/>
  <c r="H356" i="1"/>
  <c r="G356" i="1" s="1"/>
  <c r="F356" i="1" s="1"/>
  <c r="H357" i="1"/>
  <c r="H358" i="1"/>
  <c r="G358" i="1" s="1"/>
  <c r="F358" i="1" s="1"/>
  <c r="H3" i="1"/>
  <c r="G3" i="1" s="1"/>
  <c r="F3" i="1" s="1"/>
  <c r="G5" i="1"/>
  <c r="F5" i="1" s="1"/>
  <c r="G13" i="1"/>
  <c r="F13" i="1" s="1"/>
  <c r="G14" i="1"/>
  <c r="F14" i="1" s="1"/>
  <c r="G21" i="1"/>
  <c r="F21" i="1" s="1"/>
  <c r="G29" i="1"/>
  <c r="F29" i="1" s="1"/>
  <c r="G37" i="1"/>
  <c r="F37" i="1" s="1"/>
  <c r="G45" i="1"/>
  <c r="F45" i="1" s="1"/>
  <c r="G53" i="1"/>
  <c r="F53" i="1" s="1"/>
  <c r="G61" i="1"/>
  <c r="F61" i="1" s="1"/>
  <c r="G62" i="1"/>
  <c r="F62" i="1" s="1"/>
  <c r="G69" i="1"/>
  <c r="F69" i="1" s="1"/>
  <c r="G77" i="1"/>
  <c r="F77" i="1" s="1"/>
  <c r="G85" i="1"/>
  <c r="F85" i="1" s="1"/>
  <c r="G86" i="1"/>
  <c r="F86" i="1" s="1"/>
  <c r="G93" i="1"/>
  <c r="F93" i="1" s="1"/>
  <c r="G101" i="1"/>
  <c r="F101" i="1" s="1"/>
  <c r="G109" i="1"/>
  <c r="F109" i="1" s="1"/>
  <c r="G110" i="1"/>
  <c r="F110" i="1" s="1"/>
  <c r="G117" i="1"/>
  <c r="F117" i="1" s="1"/>
  <c r="G118" i="1"/>
  <c r="F118" i="1" s="1"/>
  <c r="G125" i="1"/>
  <c r="F125" i="1" s="1"/>
  <c r="G126" i="1"/>
  <c r="F126" i="1" s="1"/>
  <c r="G133" i="1"/>
  <c r="F133" i="1" s="1"/>
  <c r="G141" i="1"/>
  <c r="F141" i="1" s="1"/>
  <c r="G149" i="1"/>
  <c r="F149" i="1" s="1"/>
  <c r="G157" i="1"/>
  <c r="F157" i="1" s="1"/>
  <c r="G158" i="1"/>
  <c r="F158" i="1" s="1"/>
  <c r="G165" i="1"/>
  <c r="F165" i="1" s="1"/>
  <c r="G166" i="1"/>
  <c r="F166" i="1" s="1"/>
  <c r="G173" i="1"/>
  <c r="F173" i="1" s="1"/>
  <c r="G181" i="1"/>
  <c r="F181" i="1" s="1"/>
  <c r="G182" i="1"/>
  <c r="F182" i="1" s="1"/>
  <c r="G189" i="1"/>
  <c r="F189" i="1" s="1"/>
  <c r="G190" i="1"/>
  <c r="F190" i="1" s="1"/>
  <c r="G206" i="1"/>
  <c r="F206" i="1" s="1"/>
  <c r="G213" i="1"/>
  <c r="F213" i="1" s="1"/>
  <c r="G214" i="1"/>
  <c r="F214" i="1" s="1"/>
  <c r="G229" i="1"/>
  <c r="F229" i="1" s="1"/>
  <c r="G230" i="1"/>
  <c r="F230" i="1" s="1"/>
  <c r="G246" i="1"/>
  <c r="F246" i="1" s="1"/>
  <c r="G261" i="1"/>
  <c r="F261" i="1" s="1"/>
  <c r="G270" i="1"/>
  <c r="F270" i="1" s="1"/>
  <c r="G278" i="1"/>
  <c r="F278" i="1" s="1"/>
  <c r="G293" i="1"/>
  <c r="F293" i="1" s="1"/>
  <c r="G302" i="1"/>
  <c r="F302" i="1" s="1"/>
  <c r="G326" i="1"/>
  <c r="F326" i="1" s="1"/>
  <c r="G342" i="1"/>
  <c r="F342" i="1" s="1"/>
  <c r="G357" i="1"/>
  <c r="F357" i="1" s="1"/>
  <c r="F9" i="2" l="1"/>
  <c r="E9" i="2" s="1"/>
  <c r="F3" i="2"/>
  <c r="E3" i="2" s="1"/>
  <c r="D3" i="2" s="1"/>
  <c r="F15" i="2"/>
  <c r="E15" i="2" s="1"/>
  <c r="F11" i="2"/>
  <c r="E11" i="2" s="1"/>
  <c r="F12" i="2"/>
  <c r="E12" i="2" s="1"/>
  <c r="D12" i="2" s="1"/>
  <c r="D15" i="2"/>
  <c r="D11" i="2"/>
  <c r="D9" i="2"/>
  <c r="F2" i="2"/>
  <c r="E2" i="2" s="1"/>
  <c r="D2" i="2" s="1"/>
  <c r="F4" i="2"/>
  <c r="E4" i="2" s="1"/>
  <c r="D4" i="2" s="1"/>
  <c r="F7" i="2"/>
  <c r="E7" i="2" s="1"/>
  <c r="D7" i="2" s="1"/>
  <c r="F8" i="2"/>
  <c r="E8" i="2" s="1"/>
  <c r="D8" i="2" s="1"/>
  <c r="F16" i="2"/>
  <c r="E16" i="2" s="1"/>
  <c r="D16" i="2" s="1"/>
  <c r="F10" i="2"/>
  <c r="E10" i="2" s="1"/>
  <c r="D10" i="2" s="1"/>
  <c r="F5" i="2"/>
  <c r="E5" i="2" s="1"/>
  <c r="D5" i="2" s="1"/>
  <c r="F13" i="2"/>
  <c r="E13" i="2" s="1"/>
  <c r="D13" i="2" s="1"/>
  <c r="F6" i="2"/>
  <c r="E6" i="2" s="1"/>
  <c r="D6" i="2" s="1"/>
  <c r="F14" i="2"/>
  <c r="E14" i="2" s="1"/>
  <c r="D14" i="2" s="1"/>
  <c r="E2" i="3"/>
  <c r="D2" i="3" s="1"/>
  <c r="C2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C768CE7-DEC2-4316-B70A-1218B67D7CBE}" keepAlive="1" name="Spørring - forhandsstemmegivninger_2023-08-14" description="Tilkobling til spørringen forhandsstemmegivninger_2023-08-14 i arbeidsboken." type="5" refreshedVersion="0" background="1">
    <dbPr connection="Provider=Microsoft.Mashup.OleDb.1;Data Source=$Workbook$;Location=forhandsstemmegivninger_2023-08-14;Extended Properties=&quot;&quot;" command="SELECT * FROM [forhandsstemmegivninger_2023-08-14]"/>
  </connection>
  <connection id="2" xr16:uid="{A99C1755-139E-46DF-862A-85709708189B}" keepAlive="1" name="Spørring - forhandsstemmegivninger_2023-08-15" description="Tilkobling til spørringen forhandsstemmegivninger_2023-08-15 i arbeidsboken." type="5" refreshedVersion="0" background="1">
    <dbPr connection="Provider=Microsoft.Mashup.OleDb.1;Data Source=$Workbook$;Location=forhandsstemmegivninger_2023-08-15;Extended Properties=&quot;&quot;" command="SELECT * FROM [forhandsstemmegivninger_2023-08-15]"/>
  </connection>
  <connection id="3" xr16:uid="{F5D8298F-CDE8-4F7D-8772-C1F7963BFB02}" keepAlive="1" name="Spørring - forhandsstemmegivninger_2023-08-16" description="Tilkobling til spørringen forhandsstemmegivninger_2023-08-16 i arbeidsboken." type="5" refreshedVersion="0" background="1">
    <dbPr connection="Provider=Microsoft.Mashup.OleDb.1;Data Source=$Workbook$;Location=forhandsstemmegivninger_2023-08-16;Extended Properties=&quot;&quot;" command="SELECT * FROM [forhandsstemmegivninger_2023-08-16]"/>
  </connection>
  <connection id="4" xr16:uid="{C85992AD-17BE-4FC2-8854-7605DD70F62B}" keepAlive="1" name="Spørring - forhandsstemmegivninger_2023-08-17" description="Tilkobling til spørringen forhandsstemmegivninger_2023-08-17 i arbeidsboken." type="5" refreshedVersion="0" background="1">
    <dbPr connection="Provider=Microsoft.Mashup.OleDb.1;Data Source=$Workbook$;Location=forhandsstemmegivninger_2023-08-17;Extended Properties=&quot;&quot;" command="SELECT * FROM [forhandsstemmegivninger_2023-08-17]"/>
  </connection>
  <connection id="5" xr16:uid="{C0A0AB1C-0497-4DD3-A302-32450C50F066}" keepAlive="1" name="Spørring - forhandsstemmegivninger_2023-08-18" description="Tilkobling til spørringen forhandsstemmegivninger_2023-08-18 i arbeidsboken." type="5" refreshedVersion="0" background="1">
    <dbPr connection="Provider=Microsoft.Mashup.OleDb.1;Data Source=$Workbook$;Location=forhandsstemmegivninger_2023-08-18;Extended Properties=&quot;&quot;" command="SELECT * FROM [forhandsstemmegivninger_2023-08-18]"/>
  </connection>
  <connection id="6" xr16:uid="{6614F360-39CC-45FE-BDEF-D454E905FA59}" keepAlive="1" name="Spørring - forhandsstemmegivninger_2023-08-19" description="Tilkobling til spørringen forhandsstemmegivninger_2023-08-19 i arbeidsboken." type="5" refreshedVersion="0" background="1">
    <dbPr connection="Provider=Microsoft.Mashup.OleDb.1;Data Source=$Workbook$;Location=forhandsstemmegivninger_2023-08-19;Extended Properties=&quot;&quot;" command="SELECT * FROM [forhandsstemmegivninger_2023-08-19]"/>
  </connection>
  <connection id="7" xr16:uid="{B0458ED5-8C0A-4D7B-812B-9F85116E3059}" keepAlive="1" name="Spørring - forhandsstemmegivninger_2023-08-20" description="Tilkobling til spørringen forhandsstemmegivninger_2023-08-20 i arbeidsboken." type="5" refreshedVersion="0" background="1">
    <dbPr connection="Provider=Microsoft.Mashup.OleDb.1;Data Source=$Workbook$;Location=forhandsstemmegivninger_2023-08-20;Extended Properties=&quot;&quot;" command="SELECT * FROM [forhandsstemmegivninger_2023-08-20]"/>
  </connection>
  <connection id="8" xr16:uid="{0DCFAAC2-5013-4B38-B6D5-8C80E460C232}" keepAlive="1" name="Spørring - forhandsstemmegivninger_2023-08-21" description="Tilkobling til spørringen forhandsstemmegivninger_2023-08-21 i arbeidsboken." type="5" refreshedVersion="0" background="1">
    <dbPr connection="Provider=Microsoft.Mashup.OleDb.1;Data Source=$Workbook$;Location=forhandsstemmegivninger_2023-08-21;Extended Properties=&quot;&quot;" command="SELECT * FROM [forhandsstemmegivninger_2023-08-21]"/>
  </connection>
</connections>
</file>

<file path=xl/sharedStrings.xml><?xml version="1.0" encoding="utf-8"?>
<sst xmlns="http://schemas.openxmlformats.org/spreadsheetml/2006/main" count="751" uniqueCount="380">
  <si>
    <t>Fylkesnummer</t>
  </si>
  <si>
    <t>Fylke</t>
  </si>
  <si>
    <t>Kommunenummer</t>
  </si>
  <si>
    <t>Kommune</t>
  </si>
  <si>
    <t>Stemmeberettigede</t>
  </si>
  <si>
    <t>Forhåndsstemmer totalt</t>
  </si>
  <si>
    <t>Antall tidligtstemmer</t>
  </si>
  <si>
    <t>Andel som har stemt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</si>
  <si>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</si>
  <si>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</si>
  <si>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</si>
  <si>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</si>
  <si>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</si>
  <si>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</si>
  <si>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</si>
  <si>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</si>
  <si>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</si>
  <si>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</si>
  <si>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</si>
  <si>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</si>
  <si>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</si>
  <si>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</si>
  <si>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</si>
  <si>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</si>
  <si>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</si>
  <si>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</si>
  <si>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</si>
  <si>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</si>
  <si>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</si>
  <si>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</si>
  <si>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</si>
  <si>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</si>
  <si>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</si>
  <si>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</si>
  <si>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</si>
  <si>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</si>
  <si>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</si>
  <si>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</si>
  <si>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</si>
  <si>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</si>
  <si>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</si>
  <si>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</si>
  <si>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</si>
  <si>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</si>
  <si>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</si>
  <si>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</si>
  <si>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</si>
  <si>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</si>
  <si>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</si>
  <si>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</si>
  <si>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</si>
  <si>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</si>
  <si>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</si>
  <si>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</si>
  <si>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</si>
  <si>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</si>
  <si>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</si>
  <si>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</si>
  <si>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Haram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</si>
  <si>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</si>
  <si>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</si>
  <si>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</si>
  <si>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</si>
  <si>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</si>
  <si>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</si>
  <si>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</si>
  <si>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</si>
  <si>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</si>
  <si>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</si>
  <si>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</si>
  <si>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</si>
  <si>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</si>
  <si>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</si>
  <si>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</si>
  <si>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</si>
  <si>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</si>
  <si>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</si>
  <si>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</si>
  <si>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</si>
  <si>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</si>
  <si>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</si>
  <si>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</si>
  <si>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</si>
  <si>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</si>
  <si>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</si>
  <si>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</si>
  <si>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</si>
  <si>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</si>
  <si>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</si>
  <si>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</si>
  <si>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</si>
  <si>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</si>
  <si>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</si>
  <si>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</si>
  <si>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</si>
  <si>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</si>
  <si>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</si>
  <si>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</si>
  <si>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</si>
  <si>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</si>
  <si>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</si>
  <si>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</si>
  <si>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</si>
  <si>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Hvaler</t>
  </si>
  <si>
    <t>Råde</t>
  </si>
  <si>
    <t>Våler</t>
  </si>
  <si>
    <t>Skiptvet</t>
  </si>
  <si>
    <t>Indre Østfold</t>
  </si>
  <si>
    <t>Rakkestad</t>
  </si>
  <si>
    <t>Marker</t>
  </si>
  <si>
    <t>Aremark</t>
  </si>
  <si>
    <t>Bærum</t>
  </si>
  <si>
    <t>Asker</t>
  </si>
  <si>
    <t>Lillestrøm</t>
  </si>
  <si>
    <t>Nordre Follo</t>
  </si>
  <si>
    <t>Ullensaker</t>
  </si>
  <si>
    <t>Nesodden</t>
  </si>
  <si>
    <t>Frogn</t>
  </si>
  <si>
    <t>Vestby</t>
  </si>
  <si>
    <t>Ås</t>
  </si>
  <si>
    <t>Enebakk</t>
  </si>
  <si>
    <t>Lørenskog</t>
  </si>
  <si>
    <t>Rælingen</t>
  </si>
  <si>
    <t>Aurskog-Høland</t>
  </si>
  <si>
    <t>Nes</t>
  </si>
  <si>
    <t>Gjerdrum</t>
  </si>
  <si>
    <t>Nittedal</t>
  </si>
  <si>
    <t>Lunner</t>
  </si>
  <si>
    <t>Jevnaker</t>
  </si>
  <si>
    <t>Nannestad</t>
  </si>
  <si>
    <t>Eidsvoll</t>
  </si>
  <si>
    <t>Hurdal</t>
  </si>
  <si>
    <t>Drammen</t>
  </si>
  <si>
    <t>Kongsberg</t>
  </si>
  <si>
    <t>Ringerike</t>
  </si>
  <si>
    <t>Hole</t>
  </si>
  <si>
    <t>Lier</t>
  </si>
  <si>
    <t>Øvre Eiker</t>
  </si>
  <si>
    <t>Modum</t>
  </si>
  <si>
    <t>Krødsherad</t>
  </si>
  <si>
    <t>Flå</t>
  </si>
  <si>
    <t>Nesbyen</t>
  </si>
  <si>
    <t>Gol</t>
  </si>
  <si>
    <t>Hemsedal</t>
  </si>
  <si>
    <t>Ål</t>
  </si>
  <si>
    <t>Hol</t>
  </si>
  <si>
    <t>Sigdal</t>
  </si>
  <si>
    <t>Flesberg</t>
  </si>
  <si>
    <t>Rollag</t>
  </si>
  <si>
    <t>Nore og Uvdal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</si>
  <si>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</si>
  <si>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</si>
  <si>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</si>
  <si>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</si>
  <si>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</si>
  <si>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</si>
  <si>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</si>
  <si>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</si>
  <si>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</si>
  <si>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</si>
  <si>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</si>
  <si>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</si>
  <si>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</si>
  <si>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</si>
  <si>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</si>
  <si>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</si>
  <si>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</si>
  <si>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</si>
  <si>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</si>
  <si>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</si>
  <si>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</si>
  <si>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</si>
  <si>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</si>
  <si>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</si>
  <si>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</si>
  <si>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</si>
  <si>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</si>
  <si>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</si>
  <si>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</si>
  <si>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</si>
  <si>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</si>
  <si>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</si>
  <si>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</si>
  <si>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</si>
  <si>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</si>
  <si>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</si>
  <si>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</si>
  <si>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</si>
  <si>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</si>
  <si>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</si>
  <si>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</si>
  <si>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</si>
  <si>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</si>
  <si>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</si>
  <si>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</si>
  <si>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</si>
  <si>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</si>
  <si>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</si>
  <si>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</si>
  <si>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</si>
  <si>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Færder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</si>
  <si>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</si>
  <si>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</si>
  <si>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</si>
  <si>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</si>
  <si>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</si>
  <si>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</si>
  <si>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</si>
  <si>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</si>
  <si>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Midt-Telemark</t>
  </si>
  <si>
    <t>Seljord</t>
  </si>
  <si>
    <t>Hjartdal</t>
  </si>
  <si>
    <t>Tinn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</si>
  <si>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</si>
  <si>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</si>
  <si>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</si>
  <si>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</si>
  <si>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</si>
  <si>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</si>
  <si>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</si>
  <si>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</si>
  <si>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</si>
  <si>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</si>
  <si>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</si>
  <si>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</si>
  <si>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</si>
  <si>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</si>
  <si>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</si>
  <si>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</si>
  <si>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</si>
  <si>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</si>
  <si>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</si>
  <si>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</si>
  <si>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</si>
  <si>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</si>
  <si>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</si>
  <si>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</si>
  <si>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</si>
  <si>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</si>
  <si>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</si>
  <si>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</si>
  <si>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</si>
  <si>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</si>
  <si>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</si>
  <si>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</si>
  <si>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</si>
  <si>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</si>
  <si>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</si>
  <si>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</si>
  <si>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</si>
  <si>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</si>
  <si>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</si>
  <si>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</si>
  <si>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</si>
  <si>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</si>
  <si>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</si>
  <si>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</si>
  <si>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</si>
  <si>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</si>
  <si>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</si>
  <si>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</si>
  <si>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</si>
  <si>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</si>
  <si>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</si>
  <si>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</si>
  <si>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</si>
  <si>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</si>
  <si>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</si>
  <si>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</si>
  <si>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</si>
  <si>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</si>
  <si>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</si>
  <si>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</si>
  <si>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</si>
  <si>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</si>
  <si>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</si>
  <si>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</si>
  <si>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</si>
  <si>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</si>
  <si>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</si>
  <si>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</si>
  <si>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</si>
  <si>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</si>
  <si>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</si>
  <si>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</si>
  <si>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</si>
  <si>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</si>
  <si>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</si>
  <si>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</si>
  <si>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</si>
  <si>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</si>
  <si>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</si>
  <si>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</si>
  <si>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</si>
  <si>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</si>
  <si>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</si>
  <si>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</si>
  <si>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</si>
  <si>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</si>
  <si>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</si>
  <si>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</si>
  <si>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</si>
  <si>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</si>
  <si>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</si>
  <si>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</si>
  <si>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</si>
  <si>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Snåase - Snåsa</t>
  </si>
  <si>
    <t>Lierne</t>
  </si>
  <si>
    <t>Raarvihke - 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</si>
  <si>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</si>
  <si>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</si>
  <si>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</si>
  <si>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</si>
  <si>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</si>
  <si>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</si>
  <si>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</si>
  <si>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</si>
  <si>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</si>
  <si>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</si>
  <si>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</si>
  <si>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</si>
  <si>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</si>
  <si>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</si>
  <si>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</si>
  <si>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</si>
  <si>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</si>
  <si>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Kvæfjord</t>
  </si>
  <si>
    <t>Tjeldsund</t>
  </si>
  <si>
    <t>Ibestad</t>
  </si>
  <si>
    <t>Gratangen</t>
  </si>
  <si>
    <t>Loabák - 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</si>
  <si>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</si>
  <si>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</si>
  <si>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</si>
  <si>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</si>
  <si>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</si>
  <si>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</si>
  <si>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</si>
  <si>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</si>
  <si>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</si>
  <si>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 - Omasvuotna - Omasvuono</t>
  </si>
  <si>
    <t>Gáivuotna - Kåfjord - Kaivuono</t>
  </si>
  <si>
    <t>Skjervøy</t>
  </si>
  <si>
    <t>Nordreisa</t>
  </si>
  <si>
    <t>Kvænangen</t>
  </si>
  <si>
    <t>Alta</t>
  </si>
  <si>
    <t>Hammerfest</t>
  </si>
  <si>
    <t>Sør-Varanger</t>
  </si>
  <si>
    <t>Vadsø</t>
  </si>
  <si>
    <t>Kárášjohka - Karasjok</t>
  </si>
  <si>
    <t>Guovdageaidnu - Kautokeino</t>
  </si>
  <si>
    <t>Loppa</t>
  </si>
  <si>
    <t>Hasvik</t>
  </si>
  <si>
    <t>Måsøy</t>
  </si>
  <si>
    <t>Nordkapp</t>
  </si>
  <si>
    <t>Porsanger - Porsáŋgu - Porsanki</t>
  </si>
  <si>
    <t>Lebesby</t>
  </si>
  <si>
    <t>Gamvik</t>
  </si>
  <si>
    <t>Deatnu - Tana</t>
  </si>
  <si>
    <t>Berlevåg</t>
  </si>
  <si>
    <t>Båtsfjord</t>
  </si>
  <si>
    <t>Vardø</t>
  </si>
  <si>
    <t>Unjárga - Nesseby</t>
  </si>
  <si>
    <t>Rogaland</t>
  </si>
  <si>
    <t>Møre og Romsdal</t>
  </si>
  <si>
    <t>Nordland</t>
  </si>
  <si>
    <t>Østfold</t>
  </si>
  <si>
    <t>Akershus</t>
  </si>
  <si>
    <t>Buskerud</t>
  </si>
  <si>
    <t>Innlandet</t>
  </si>
  <si>
    <t>Vestfold</t>
  </si>
  <si>
    <t>Telemark</t>
  </si>
  <si>
    <t>Agder</t>
  </si>
  <si>
    <t>Vestland</t>
  </si>
  <si>
    <t>Trøndelag Trööndelage</t>
  </si>
  <si>
    <t>Troms Romsa</t>
  </si>
  <si>
    <t>Finnmark Finnmárku</t>
  </si>
  <si>
    <t>Ordinære forhåndsstemmer</t>
  </si>
  <si>
    <t>Tidligstemmer</t>
  </si>
  <si>
    <t>Hele landet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</si>
</sst>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" fontId="0" fillId="0" borderId="0" xfId="0" applyNumberFormat="1"/>
    <xf numFmtId="10" fontId="0" fillId="0" borderId="0" xfId="0" applyNumberFormat="1"/>
    <xf numFmtId="3" fontId="0" fillId="0" borderId="0" xfId="0" applyNumberFormat="1"/>
    <xf numFmtId="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2A125-09D5-4BBA-B199-7617CF4D7A98}">
  <dimension ref="A1:AM358"/>
  <sheetViews>
    <sheetView tabSelected="1" zoomScaleNormal="100" workbookViewId="0">
      <pane ySplit="1" topLeftCell="A2" activePane="bottomLeft" state="frozen"/>
      <selection pane="bottomLeft" activeCell="F10" sqref="F10"/>
    </sheetView>
  </sheetViews>
  <sheetFormatPr baseColWidth="10" defaultRowHeight="15" x14ac:dyDescent="0.25"/>
  <cols>
    <col min="1" max="1" width="18" customWidth="1"/>
    <col min="2" max="2" width="13" customWidth="1"/>
    <col min="3" max="3" width="19.42578125" customWidth="1"/>
    <col min="4" max="4" width="16.28515625" customWidth="1"/>
    <col min="5" max="5" width="22.85546875" style="3" customWidth="1"/>
    <col min="6" max="6" width="22.140625" customWidth="1"/>
    <col min="7" max="7" width="29.42578125" style="3" customWidth="1"/>
    <col min="8" max="8" width="32" style="3" customWidth="1"/>
    <col min="9" max="9" width="25.28515625" style="3" customWidth="1"/>
  </cols>
  <sheetData>
    <row r="1" spans="1:39" x14ac:dyDescent="0.25">
      <c r="A1" t="s">
        <v>0</v>
      </c>
      <c r="B1" t="s">
        <v>1</v>
      </c>
      <c r="C1" t="s">
        <v>2</v>
      </c>
      <c r="D1" t="s">
        <v>3</v>
      </c>
      <c r="E1" s="3" t="s">
        <v>4</v>
      </c>
      <c r="F1" t="s">
        <v>7</v>
      </c>
      <c r="G1" s="3" t="s">
        <v>5</v>
      </c>
      <c r="H1" s="3" t="s">
        <v>377</v>
      </c>
      <c r="I1" s="3" t="s">
        <v>6</v>
      </c>
      <c r="J1" s="1">
        <v>45148</v>
      </c>
      <c r="K1" s="1">
        <v>45149</v>
      </c>
      <c r="L1" s="1">
        <v>45150</v>
      </c>
      <c r="M1" s="1">
        <v>45151</v>
      </c>
      <c r="N1" s="1">
        <v>45152</v>
      </c>
      <c r="O1" s="1">
        <v>45153</v>
      </c>
      <c r="P1" s="1">
        <v>45154</v>
      </c>
      <c r="Q1" s="1">
        <v>45155</v>
      </c>
      <c r="R1" s="1">
        <v>45156</v>
      </c>
      <c r="S1" s="1">
        <v>45157</v>
      </c>
      <c r="T1" s="1">
        <v>45158</v>
      </c>
      <c r="U1" s="1">
        <v>45159</v>
      </c>
      <c r="V1" s="1">
        <v>45160</v>
      </c>
      <c r="W1" s="1">
        <v>45161</v>
      </c>
      <c r="X1" s="1">
        <v>45162</v>
      </c>
      <c r="Y1" s="1">
        <v>45163</v>
      </c>
      <c r="Z1" s="1">
        <v>45164</v>
      </c>
      <c r="AA1" s="1">
        <v>45165</v>
      </c>
      <c r="AB1" s="1">
        <v>45166</v>
      </c>
      <c r="AC1" s="1">
        <v>45167</v>
      </c>
      <c r="AD1" s="1">
        <v>45168</v>
      </c>
      <c r="AE1" s="1">
        <v>45169</v>
      </c>
      <c r="AF1" s="1">
        <v>45170</v>
      </c>
      <c r="AG1" s="1">
        <v>45171</v>
      </c>
      <c r="AH1" s="1">
        <v>45172</v>
      </c>
      <c r="AI1" s="1">
        <v>45173</v>
      </c>
      <c r="AJ1" s="1">
        <v>45174</v>
      </c>
      <c r="AK1" s="1">
        <v>45175</v>
      </c>
      <c r="AL1" s="1">
        <v>45176</v>
      </c>
      <c r="AM1" s="1">
        <v>45177</v>
      </c>
    </row>
    <row r="2" spans="1:39" ht="15.75" x14ac:dyDescent="0.25">
      <c r="A2">
        <v>3</v>
      </c>
      <c r="B2" t="s">
        <v>8</v>
      </c>
      <c r="C2">
        <v>301</v>
      </c>
      <c r="D2" t="s">
        <v>8</v>
      </c>
      <c r="E2" s="3">
        <v>570279</v>
      </c>
      <c r="F2" s="2">
        <f>(G2/E2)</f>
        <v>8.6896063155052175E-2</v>
      </c>
      <c r="G2" s="3">
        <f>SUM(H2:I2)</f>
        <v>49555</v>
      </c>
      <c r="H2" s="3">
        <f>SUM(J2:AM2)</f>
        <v>49166</v>
      </c>
      <c r="I2" s="3">
        <v>389</v>
      </c>
      <c r="J2">
        <v>5656</v>
      </c>
      <c r="K2">
        <v>5060</v>
      </c>
      <c r="L2" s="5">
        <v>4179</v>
      </c>
      <c r="M2">
        <v>0</v>
      </c>
      <c r="N2">
        <v>4720</v>
      </c>
      <c r="O2">
        <v>4147</v>
      </c>
      <c r="P2">
        <v>5425</v>
      </c>
      <c r="Q2">
        <v>4841</v>
      </c>
      <c r="R2">
        <v>5193</v>
      </c>
      <c r="S2">
        <v>4598</v>
      </c>
      <c r="T2">
        <v>0</v>
      </c>
      <c r="U2">
        <v>5347</v>
      </c>
    </row>
    <row r="3" spans="1:39" ht="15.75" x14ac:dyDescent="0.25">
      <c r="A3">
        <v>11</v>
      </c>
      <c r="B3" t="s">
        <v>363</v>
      </c>
      <c r="C3">
        <v>1101</v>
      </c>
      <c r="D3" t="s">
        <v>9</v>
      </c>
      <c r="E3" s="3">
        <v>11701</v>
      </c>
      <c r="F3" s="2">
        <f>(G3/E3)</f>
        <v>4.8201008460815313E-2</v>
      </c>
      <c r="G3" s="3">
        <f t="shared" ref="G3:G66" si="0">SUM(H3:I3)</f>
        <v>564</v>
      </c>
      <c r="H3" s="3">
        <f>SUM(J3:AM3)</f>
        <v>519</v>
      </c>
      <c r="I3" s="3">
        <v>45</v>
      </c>
      <c r="J3">
        <v>60</v>
      </c>
      <c r="K3">
        <v>72</v>
      </c>
      <c r="L3" s="5">
        <v>35</v>
      </c>
      <c r="M3">
        <v>0</v>
      </c>
      <c r="N3">
        <v>56</v>
      </c>
      <c r="O3">
        <v>34</v>
      </c>
      <c r="P3">
        <v>48</v>
      </c>
      <c r="Q3">
        <v>70</v>
      </c>
      <c r="R3">
        <v>68</v>
      </c>
      <c r="S3">
        <v>17</v>
      </c>
      <c r="T3">
        <v>0</v>
      </c>
      <c r="U3">
        <v>59</v>
      </c>
    </row>
    <row r="4" spans="1:39" ht="15.75" x14ac:dyDescent="0.25">
      <c r="A4">
        <v>11</v>
      </c>
      <c r="B4" t="s">
        <v>363</v>
      </c>
      <c r="C4">
        <v>1103</v>
      </c>
      <c r="D4" t="s">
        <v>10</v>
      </c>
      <c r="E4" s="3">
        <v>112864</v>
      </c>
      <c r="F4" s="2">
        <f t="shared" ref="F4:F67" si="1">(G4/E4)</f>
        <v>0.10675680464984406</v>
      </c>
      <c r="G4" s="3">
        <f t="shared" si="0"/>
        <v>12049</v>
      </c>
      <c r="H4" s="3">
        <f t="shared" ref="H4:H67" si="2">SUM(J4:AM4)</f>
        <v>11902</v>
      </c>
      <c r="I4" s="3">
        <v>147</v>
      </c>
      <c r="J4">
        <v>1866</v>
      </c>
      <c r="K4">
        <v>1494</v>
      </c>
      <c r="L4" s="5">
        <v>1079</v>
      </c>
      <c r="M4">
        <v>0</v>
      </c>
      <c r="N4">
        <v>1196</v>
      </c>
      <c r="O4">
        <v>1004</v>
      </c>
      <c r="P4">
        <v>1170</v>
      </c>
      <c r="Q4">
        <v>1137</v>
      </c>
      <c r="R4">
        <v>1007</v>
      </c>
      <c r="S4">
        <v>780</v>
      </c>
      <c r="T4">
        <v>0</v>
      </c>
      <c r="U4">
        <v>1169</v>
      </c>
    </row>
    <row r="5" spans="1:39" ht="15.75" x14ac:dyDescent="0.25">
      <c r="A5">
        <v>11</v>
      </c>
      <c r="B5" t="s">
        <v>363</v>
      </c>
      <c r="C5">
        <v>1106</v>
      </c>
      <c r="D5" t="s">
        <v>11</v>
      </c>
      <c r="E5" s="3">
        <v>30024</v>
      </c>
      <c r="F5" s="2">
        <f t="shared" si="1"/>
        <v>6.817879030109246E-2</v>
      </c>
      <c r="G5" s="3">
        <f t="shared" si="0"/>
        <v>2047</v>
      </c>
      <c r="H5" s="3">
        <f t="shared" si="2"/>
        <v>1950</v>
      </c>
      <c r="I5" s="3">
        <v>97</v>
      </c>
      <c r="J5">
        <v>254</v>
      </c>
      <c r="K5">
        <v>243</v>
      </c>
      <c r="L5" s="5">
        <v>106</v>
      </c>
      <c r="M5">
        <v>0</v>
      </c>
      <c r="N5">
        <v>191</v>
      </c>
      <c r="O5">
        <v>180</v>
      </c>
      <c r="P5">
        <v>203</v>
      </c>
      <c r="Q5">
        <v>222</v>
      </c>
      <c r="R5">
        <v>235</v>
      </c>
      <c r="S5">
        <v>114</v>
      </c>
      <c r="T5">
        <v>0</v>
      </c>
      <c r="U5">
        <v>202</v>
      </c>
    </row>
    <row r="6" spans="1:39" ht="15.75" x14ac:dyDescent="0.25">
      <c r="A6">
        <v>11</v>
      </c>
      <c r="B6" t="s">
        <v>363</v>
      </c>
      <c r="C6">
        <v>1108</v>
      </c>
      <c r="D6" t="s">
        <v>12</v>
      </c>
      <c r="E6" s="3">
        <v>62493</v>
      </c>
      <c r="F6" s="2">
        <f t="shared" si="1"/>
        <v>5.2645896340390123E-2</v>
      </c>
      <c r="G6" s="3">
        <f t="shared" si="0"/>
        <v>3290</v>
      </c>
      <c r="H6" s="3">
        <f t="shared" si="2"/>
        <v>3226</v>
      </c>
      <c r="I6" s="3">
        <v>64</v>
      </c>
      <c r="J6">
        <v>361</v>
      </c>
      <c r="K6">
        <v>267</v>
      </c>
      <c r="L6" s="5">
        <v>161</v>
      </c>
      <c r="M6">
        <v>0</v>
      </c>
      <c r="N6">
        <v>371</v>
      </c>
      <c r="O6">
        <v>469</v>
      </c>
      <c r="P6">
        <v>350</v>
      </c>
      <c r="Q6">
        <v>428</v>
      </c>
      <c r="R6">
        <v>303</v>
      </c>
      <c r="S6">
        <v>175</v>
      </c>
      <c r="T6">
        <v>0</v>
      </c>
      <c r="U6">
        <v>341</v>
      </c>
    </row>
    <row r="7" spans="1:39" ht="15.75" x14ac:dyDescent="0.25">
      <c r="A7">
        <v>11</v>
      </c>
      <c r="B7" t="s">
        <v>363</v>
      </c>
      <c r="C7">
        <v>1111</v>
      </c>
      <c r="D7" t="s">
        <v>13</v>
      </c>
      <c r="E7" s="3">
        <v>2527</v>
      </c>
      <c r="F7" s="2">
        <f t="shared" si="1"/>
        <v>4.7487138899881279E-2</v>
      </c>
      <c r="G7" s="3">
        <f t="shared" si="0"/>
        <v>120</v>
      </c>
      <c r="H7" s="3">
        <f t="shared" si="2"/>
        <v>113</v>
      </c>
      <c r="I7" s="3">
        <v>7</v>
      </c>
      <c r="J7">
        <v>6</v>
      </c>
      <c r="K7">
        <v>27</v>
      </c>
      <c r="L7" s="5">
        <v>0</v>
      </c>
      <c r="M7">
        <v>0</v>
      </c>
      <c r="N7">
        <v>3</v>
      </c>
      <c r="O7">
        <v>5</v>
      </c>
      <c r="P7">
        <v>18</v>
      </c>
      <c r="Q7">
        <v>19</v>
      </c>
      <c r="R7">
        <v>19</v>
      </c>
      <c r="S7">
        <v>0</v>
      </c>
      <c r="T7">
        <v>0</v>
      </c>
      <c r="U7">
        <v>16</v>
      </c>
    </row>
    <row r="8" spans="1:39" ht="15.75" x14ac:dyDescent="0.25">
      <c r="A8">
        <v>11</v>
      </c>
      <c r="B8" t="s">
        <v>363</v>
      </c>
      <c r="C8">
        <v>1112</v>
      </c>
      <c r="D8" t="s">
        <v>14</v>
      </c>
      <c r="E8" s="3">
        <v>2450</v>
      </c>
      <c r="F8" s="2">
        <f t="shared" si="1"/>
        <v>3.0612244897959183E-2</v>
      </c>
      <c r="G8" s="3">
        <f t="shared" si="0"/>
        <v>75</v>
      </c>
      <c r="H8" s="3">
        <f t="shared" si="2"/>
        <v>72</v>
      </c>
      <c r="I8" s="3">
        <v>3</v>
      </c>
      <c r="J8">
        <v>7</v>
      </c>
      <c r="K8">
        <v>16</v>
      </c>
      <c r="L8" s="5">
        <v>0</v>
      </c>
      <c r="M8">
        <v>0</v>
      </c>
      <c r="N8">
        <v>7</v>
      </c>
      <c r="O8">
        <v>5</v>
      </c>
      <c r="P8">
        <v>3</v>
      </c>
      <c r="Q8">
        <v>13</v>
      </c>
      <c r="R8">
        <v>10</v>
      </c>
      <c r="S8">
        <v>0</v>
      </c>
      <c r="T8">
        <v>0</v>
      </c>
      <c r="U8">
        <v>11</v>
      </c>
    </row>
    <row r="9" spans="1:39" ht="15.75" x14ac:dyDescent="0.25">
      <c r="A9">
        <v>11</v>
      </c>
      <c r="B9" t="s">
        <v>363</v>
      </c>
      <c r="C9">
        <v>1114</v>
      </c>
      <c r="D9" t="s">
        <v>15</v>
      </c>
      <c r="E9" s="3">
        <v>2141</v>
      </c>
      <c r="F9" s="2">
        <f t="shared" si="1"/>
        <v>5.1844932274638017E-2</v>
      </c>
      <c r="G9" s="3">
        <f t="shared" si="0"/>
        <v>111</v>
      </c>
      <c r="H9" s="3">
        <f t="shared" si="2"/>
        <v>78</v>
      </c>
      <c r="I9" s="3">
        <v>33</v>
      </c>
      <c r="J9">
        <v>8</v>
      </c>
      <c r="K9">
        <v>13</v>
      </c>
      <c r="L9" s="5">
        <v>0</v>
      </c>
      <c r="M9">
        <v>0</v>
      </c>
      <c r="N9">
        <v>19</v>
      </c>
      <c r="O9">
        <v>3</v>
      </c>
      <c r="P9">
        <v>11</v>
      </c>
      <c r="Q9">
        <v>15</v>
      </c>
      <c r="R9">
        <v>4</v>
      </c>
      <c r="S9">
        <v>0</v>
      </c>
      <c r="T9">
        <v>0</v>
      </c>
      <c r="U9">
        <v>5</v>
      </c>
    </row>
    <row r="10" spans="1:39" ht="15.75" x14ac:dyDescent="0.25">
      <c r="A10">
        <v>11</v>
      </c>
      <c r="B10" t="s">
        <v>363</v>
      </c>
      <c r="C10">
        <v>1119</v>
      </c>
      <c r="D10" t="s">
        <v>16</v>
      </c>
      <c r="E10" s="3">
        <v>14372</v>
      </c>
      <c r="F10" s="2">
        <f t="shared" si="1"/>
        <v>6.074311160590036E-2</v>
      </c>
      <c r="G10" s="3">
        <f t="shared" si="0"/>
        <v>873</v>
      </c>
      <c r="H10" s="3">
        <f t="shared" si="2"/>
        <v>858</v>
      </c>
      <c r="I10" s="3">
        <v>15</v>
      </c>
      <c r="J10">
        <v>109</v>
      </c>
      <c r="K10">
        <v>77</v>
      </c>
      <c r="L10" s="5">
        <v>0</v>
      </c>
      <c r="M10">
        <v>0</v>
      </c>
      <c r="N10">
        <v>97</v>
      </c>
      <c r="O10">
        <v>91</v>
      </c>
      <c r="P10">
        <v>137</v>
      </c>
      <c r="Q10">
        <v>82</v>
      </c>
      <c r="R10">
        <v>71</v>
      </c>
      <c r="S10">
        <v>27</v>
      </c>
      <c r="T10">
        <v>0</v>
      </c>
      <c r="U10">
        <v>167</v>
      </c>
    </row>
    <row r="11" spans="1:39" ht="15.75" x14ac:dyDescent="0.25">
      <c r="A11">
        <v>11</v>
      </c>
      <c r="B11" t="s">
        <v>363</v>
      </c>
      <c r="C11">
        <v>1120</v>
      </c>
      <c r="D11" t="s">
        <v>17</v>
      </c>
      <c r="E11" s="3">
        <v>15417</v>
      </c>
      <c r="F11" s="2">
        <f t="shared" si="1"/>
        <v>4.4431471751962118E-2</v>
      </c>
      <c r="G11" s="3">
        <f t="shared" si="0"/>
        <v>685</v>
      </c>
      <c r="H11" s="3">
        <f t="shared" si="2"/>
        <v>668</v>
      </c>
      <c r="I11" s="3">
        <v>17</v>
      </c>
      <c r="J11">
        <v>85</v>
      </c>
      <c r="K11">
        <v>101</v>
      </c>
      <c r="L11" s="5">
        <v>0</v>
      </c>
      <c r="M11">
        <v>0</v>
      </c>
      <c r="N11">
        <v>81</v>
      </c>
      <c r="O11">
        <v>63</v>
      </c>
      <c r="P11">
        <v>104</v>
      </c>
      <c r="Q11">
        <v>87</v>
      </c>
      <c r="R11">
        <v>65</v>
      </c>
      <c r="S11">
        <v>0</v>
      </c>
      <c r="T11">
        <v>0</v>
      </c>
      <c r="U11">
        <v>82</v>
      </c>
    </row>
    <row r="12" spans="1:39" ht="15.75" x14ac:dyDescent="0.25">
      <c r="A12">
        <v>11</v>
      </c>
      <c r="B12" t="s">
        <v>363</v>
      </c>
      <c r="C12">
        <v>1121</v>
      </c>
      <c r="D12" t="s">
        <v>18</v>
      </c>
      <c r="E12" s="3">
        <v>14941</v>
      </c>
      <c r="F12" s="2">
        <f t="shared" si="1"/>
        <v>5.8496753898668097E-2</v>
      </c>
      <c r="G12" s="3">
        <f t="shared" si="0"/>
        <v>874</v>
      </c>
      <c r="H12" s="3">
        <f t="shared" si="2"/>
        <v>853</v>
      </c>
      <c r="I12" s="3">
        <v>21</v>
      </c>
      <c r="J12">
        <v>119</v>
      </c>
      <c r="K12">
        <v>86</v>
      </c>
      <c r="L12" s="5">
        <v>34</v>
      </c>
      <c r="M12">
        <v>0</v>
      </c>
      <c r="N12">
        <v>114</v>
      </c>
      <c r="O12">
        <v>96</v>
      </c>
      <c r="P12">
        <v>91</v>
      </c>
      <c r="Q12">
        <v>104</v>
      </c>
      <c r="R12">
        <v>72</v>
      </c>
      <c r="S12">
        <v>31</v>
      </c>
      <c r="T12">
        <v>0</v>
      </c>
      <c r="U12">
        <v>106</v>
      </c>
    </row>
    <row r="13" spans="1:39" ht="15.75" x14ac:dyDescent="0.25">
      <c r="A13">
        <v>11</v>
      </c>
      <c r="B13" t="s">
        <v>363</v>
      </c>
      <c r="C13">
        <v>1122</v>
      </c>
      <c r="D13" t="s">
        <v>19</v>
      </c>
      <c r="E13" s="3">
        <v>8999</v>
      </c>
      <c r="F13" s="2">
        <f t="shared" si="1"/>
        <v>5.2005778419824428E-2</v>
      </c>
      <c r="G13" s="3">
        <f t="shared" si="0"/>
        <v>468</v>
      </c>
      <c r="H13" s="3">
        <f t="shared" si="2"/>
        <v>453</v>
      </c>
      <c r="I13" s="3">
        <v>15</v>
      </c>
      <c r="J13">
        <v>49</v>
      </c>
      <c r="K13">
        <v>41</v>
      </c>
      <c r="L13" s="5">
        <v>22</v>
      </c>
      <c r="M13">
        <v>0</v>
      </c>
      <c r="N13">
        <v>72</v>
      </c>
      <c r="O13">
        <v>46</v>
      </c>
      <c r="P13">
        <v>49</v>
      </c>
      <c r="Q13">
        <v>55</v>
      </c>
      <c r="R13">
        <v>44</v>
      </c>
      <c r="S13">
        <v>15</v>
      </c>
      <c r="T13">
        <v>0</v>
      </c>
      <c r="U13">
        <v>60</v>
      </c>
    </row>
    <row r="14" spans="1:39" ht="15.75" x14ac:dyDescent="0.25">
      <c r="A14">
        <v>11</v>
      </c>
      <c r="B14" t="s">
        <v>363</v>
      </c>
      <c r="C14">
        <v>1124</v>
      </c>
      <c r="D14" t="s">
        <v>20</v>
      </c>
      <c r="E14" s="3">
        <v>21217</v>
      </c>
      <c r="F14" s="2">
        <f t="shared" si="1"/>
        <v>7.7202243483998678E-2</v>
      </c>
      <c r="G14" s="3">
        <f t="shared" si="0"/>
        <v>1638</v>
      </c>
      <c r="H14" s="3">
        <f t="shared" si="2"/>
        <v>1584</v>
      </c>
      <c r="I14" s="3">
        <v>54</v>
      </c>
      <c r="J14">
        <v>244</v>
      </c>
      <c r="K14">
        <v>143</v>
      </c>
      <c r="L14" s="5">
        <v>114</v>
      </c>
      <c r="M14">
        <v>0</v>
      </c>
      <c r="N14">
        <v>172</v>
      </c>
      <c r="O14">
        <v>136</v>
      </c>
      <c r="P14">
        <v>136</v>
      </c>
      <c r="Q14">
        <v>250</v>
      </c>
      <c r="R14">
        <v>148</v>
      </c>
      <c r="S14">
        <v>110</v>
      </c>
      <c r="T14">
        <v>0</v>
      </c>
      <c r="U14">
        <v>131</v>
      </c>
    </row>
    <row r="15" spans="1:39" ht="15.75" x14ac:dyDescent="0.25">
      <c r="A15">
        <v>11</v>
      </c>
      <c r="B15" t="s">
        <v>363</v>
      </c>
      <c r="C15">
        <v>1127</v>
      </c>
      <c r="D15" t="s">
        <v>21</v>
      </c>
      <c r="E15" s="3">
        <v>8876</v>
      </c>
      <c r="F15" s="2">
        <f t="shared" si="1"/>
        <v>6.5344749887336642E-2</v>
      </c>
      <c r="G15" s="3">
        <f t="shared" si="0"/>
        <v>580</v>
      </c>
      <c r="H15" s="3">
        <f t="shared" si="2"/>
        <v>568</v>
      </c>
      <c r="I15" s="3">
        <v>12</v>
      </c>
      <c r="J15">
        <v>79</v>
      </c>
      <c r="K15">
        <v>53</v>
      </c>
      <c r="L15" s="5">
        <v>20</v>
      </c>
      <c r="M15">
        <v>0</v>
      </c>
      <c r="N15">
        <v>52</v>
      </c>
      <c r="O15">
        <v>61</v>
      </c>
      <c r="P15">
        <v>68</v>
      </c>
      <c r="Q15">
        <v>107</v>
      </c>
      <c r="R15">
        <v>59</v>
      </c>
      <c r="S15">
        <v>17</v>
      </c>
      <c r="T15">
        <v>0</v>
      </c>
      <c r="U15">
        <v>52</v>
      </c>
    </row>
    <row r="16" spans="1:39" ht="15.75" x14ac:dyDescent="0.25">
      <c r="A16">
        <v>11</v>
      </c>
      <c r="B16" t="s">
        <v>363</v>
      </c>
      <c r="C16">
        <v>1130</v>
      </c>
      <c r="D16" t="s">
        <v>22</v>
      </c>
      <c r="E16" s="3">
        <v>10127</v>
      </c>
      <c r="F16" s="2">
        <f t="shared" si="1"/>
        <v>4.6706823343537082E-2</v>
      </c>
      <c r="G16" s="3">
        <f t="shared" si="0"/>
        <v>473</v>
      </c>
      <c r="H16" s="3">
        <f t="shared" si="2"/>
        <v>458</v>
      </c>
      <c r="I16" s="3">
        <v>15</v>
      </c>
      <c r="J16">
        <v>54</v>
      </c>
      <c r="K16">
        <v>66</v>
      </c>
      <c r="L16" s="5">
        <v>0</v>
      </c>
      <c r="M16">
        <v>0</v>
      </c>
      <c r="N16">
        <v>48</v>
      </c>
      <c r="O16">
        <v>52</v>
      </c>
      <c r="P16">
        <v>34</v>
      </c>
      <c r="Q16">
        <v>80</v>
      </c>
      <c r="R16">
        <v>71</v>
      </c>
      <c r="S16">
        <v>0</v>
      </c>
      <c r="T16">
        <v>0</v>
      </c>
      <c r="U16">
        <v>53</v>
      </c>
    </row>
    <row r="17" spans="1:21" ht="15.75" x14ac:dyDescent="0.25">
      <c r="A17">
        <v>11</v>
      </c>
      <c r="B17" t="s">
        <v>363</v>
      </c>
      <c r="C17">
        <v>1133</v>
      </c>
      <c r="D17" t="s">
        <v>23</v>
      </c>
      <c r="E17" s="3">
        <v>1976</v>
      </c>
      <c r="F17" s="2">
        <f t="shared" si="1"/>
        <v>3.0870445344129555E-2</v>
      </c>
      <c r="G17" s="3">
        <f t="shared" si="0"/>
        <v>61</v>
      </c>
      <c r="H17" s="3">
        <f t="shared" si="2"/>
        <v>53</v>
      </c>
      <c r="I17" s="3">
        <v>8</v>
      </c>
      <c r="J17">
        <v>6</v>
      </c>
      <c r="K17">
        <v>9</v>
      </c>
      <c r="L17" s="5">
        <v>0</v>
      </c>
      <c r="M17">
        <v>0</v>
      </c>
      <c r="N17">
        <v>7</v>
      </c>
      <c r="O17">
        <v>5</v>
      </c>
      <c r="P17">
        <v>8</v>
      </c>
      <c r="Q17">
        <v>4</v>
      </c>
      <c r="R17">
        <v>10</v>
      </c>
      <c r="S17">
        <v>0</v>
      </c>
      <c r="T17">
        <v>0</v>
      </c>
      <c r="U17">
        <v>4</v>
      </c>
    </row>
    <row r="18" spans="1:21" ht="15.75" x14ac:dyDescent="0.25">
      <c r="A18">
        <v>11</v>
      </c>
      <c r="B18" t="s">
        <v>363</v>
      </c>
      <c r="C18">
        <v>1134</v>
      </c>
      <c r="D18" t="s">
        <v>24</v>
      </c>
      <c r="E18" s="3">
        <v>2898</v>
      </c>
      <c r="F18" s="2">
        <f t="shared" si="1"/>
        <v>4.5548654244306416E-2</v>
      </c>
      <c r="G18" s="3">
        <f t="shared" si="0"/>
        <v>132</v>
      </c>
      <c r="H18" s="3">
        <f t="shared" si="2"/>
        <v>131</v>
      </c>
      <c r="I18" s="3">
        <v>1</v>
      </c>
      <c r="J18">
        <v>21</v>
      </c>
      <c r="K18">
        <v>12</v>
      </c>
      <c r="L18" s="5">
        <v>6</v>
      </c>
      <c r="M18">
        <v>0</v>
      </c>
      <c r="N18">
        <v>13</v>
      </c>
      <c r="O18">
        <v>11</v>
      </c>
      <c r="P18">
        <v>6</v>
      </c>
      <c r="Q18">
        <v>13</v>
      </c>
      <c r="R18">
        <v>9</v>
      </c>
      <c r="S18">
        <v>28</v>
      </c>
      <c r="T18">
        <v>0</v>
      </c>
      <c r="U18">
        <v>12</v>
      </c>
    </row>
    <row r="19" spans="1:21" ht="15.75" x14ac:dyDescent="0.25">
      <c r="A19">
        <v>11</v>
      </c>
      <c r="B19" t="s">
        <v>363</v>
      </c>
      <c r="C19">
        <v>1135</v>
      </c>
      <c r="D19" t="s">
        <v>25</v>
      </c>
      <c r="E19" s="3">
        <v>3550</v>
      </c>
      <c r="F19" s="2">
        <f t="shared" si="1"/>
        <v>5.4084507042253524E-2</v>
      </c>
      <c r="G19" s="3">
        <f t="shared" si="0"/>
        <v>192</v>
      </c>
      <c r="H19" s="3">
        <f t="shared" si="2"/>
        <v>188</v>
      </c>
      <c r="I19" s="3">
        <v>4</v>
      </c>
      <c r="J19">
        <v>29</v>
      </c>
      <c r="K19">
        <v>26</v>
      </c>
      <c r="L19" s="5">
        <v>0</v>
      </c>
      <c r="M19">
        <v>0</v>
      </c>
      <c r="N19">
        <v>20</v>
      </c>
      <c r="O19">
        <v>13</v>
      </c>
      <c r="P19">
        <v>20</v>
      </c>
      <c r="Q19">
        <v>29</v>
      </c>
      <c r="R19">
        <v>31</v>
      </c>
      <c r="S19">
        <v>0</v>
      </c>
      <c r="T19">
        <v>0</v>
      </c>
      <c r="U19">
        <v>20</v>
      </c>
    </row>
    <row r="20" spans="1:21" ht="15.75" x14ac:dyDescent="0.25">
      <c r="A20">
        <v>11</v>
      </c>
      <c r="B20" t="s">
        <v>363</v>
      </c>
      <c r="C20">
        <v>1144</v>
      </c>
      <c r="D20" t="s">
        <v>26</v>
      </c>
      <c r="E20" s="3">
        <v>426</v>
      </c>
      <c r="F20" s="2">
        <f t="shared" si="1"/>
        <v>5.6338028169014086E-2</v>
      </c>
      <c r="G20" s="3">
        <f t="shared" si="0"/>
        <v>24</v>
      </c>
      <c r="H20" s="3">
        <f t="shared" si="2"/>
        <v>22</v>
      </c>
      <c r="I20" s="3">
        <v>2</v>
      </c>
      <c r="J20">
        <v>0</v>
      </c>
      <c r="K20">
        <v>0</v>
      </c>
      <c r="L20" s="5">
        <v>0</v>
      </c>
      <c r="M20">
        <v>0</v>
      </c>
      <c r="N20">
        <v>5</v>
      </c>
      <c r="O20">
        <v>1</v>
      </c>
      <c r="P20">
        <v>0</v>
      </c>
      <c r="Q20">
        <v>1</v>
      </c>
      <c r="R20">
        <v>7</v>
      </c>
      <c r="S20">
        <v>0</v>
      </c>
      <c r="T20">
        <v>0</v>
      </c>
      <c r="U20">
        <v>8</v>
      </c>
    </row>
    <row r="21" spans="1:21" ht="15.75" x14ac:dyDescent="0.25">
      <c r="A21">
        <v>11</v>
      </c>
      <c r="B21" t="s">
        <v>363</v>
      </c>
      <c r="C21">
        <v>1145</v>
      </c>
      <c r="D21" t="s">
        <v>27</v>
      </c>
      <c r="E21" s="3">
        <v>707</v>
      </c>
      <c r="F21" s="2">
        <f t="shared" si="1"/>
        <v>3.536067892503536E-2</v>
      </c>
      <c r="G21" s="3">
        <f t="shared" si="0"/>
        <v>25</v>
      </c>
      <c r="H21" s="3">
        <f t="shared" si="2"/>
        <v>23</v>
      </c>
      <c r="I21" s="3">
        <v>2</v>
      </c>
      <c r="J21">
        <v>0</v>
      </c>
      <c r="K21">
        <v>3</v>
      </c>
      <c r="L21" s="5">
        <v>0</v>
      </c>
      <c r="M21">
        <v>0</v>
      </c>
      <c r="N21">
        <v>7</v>
      </c>
      <c r="O21">
        <v>4</v>
      </c>
      <c r="P21">
        <v>2</v>
      </c>
      <c r="Q21">
        <v>1</v>
      </c>
      <c r="R21">
        <v>5</v>
      </c>
      <c r="S21">
        <v>0</v>
      </c>
      <c r="T21">
        <v>0</v>
      </c>
      <c r="U21">
        <v>1</v>
      </c>
    </row>
    <row r="22" spans="1:21" ht="15.75" x14ac:dyDescent="0.25">
      <c r="A22">
        <v>11</v>
      </c>
      <c r="B22" t="s">
        <v>363</v>
      </c>
      <c r="C22">
        <v>1146</v>
      </c>
      <c r="D22" t="s">
        <v>28</v>
      </c>
      <c r="E22" s="3">
        <v>8491</v>
      </c>
      <c r="F22" s="2">
        <f t="shared" si="1"/>
        <v>4.9935225532917203E-2</v>
      </c>
      <c r="G22" s="3">
        <f t="shared" si="0"/>
        <v>424</v>
      </c>
      <c r="H22" s="3">
        <f t="shared" si="2"/>
        <v>406</v>
      </c>
      <c r="I22" s="3">
        <v>18</v>
      </c>
      <c r="J22">
        <v>59</v>
      </c>
      <c r="K22">
        <v>72</v>
      </c>
      <c r="L22" s="5">
        <v>0</v>
      </c>
      <c r="M22">
        <v>0</v>
      </c>
      <c r="N22">
        <v>44</v>
      </c>
      <c r="O22">
        <v>46</v>
      </c>
      <c r="P22">
        <v>51</v>
      </c>
      <c r="Q22">
        <v>31</v>
      </c>
      <c r="R22">
        <v>39</v>
      </c>
      <c r="S22">
        <v>0</v>
      </c>
      <c r="T22">
        <v>0</v>
      </c>
      <c r="U22">
        <v>64</v>
      </c>
    </row>
    <row r="23" spans="1:21" ht="15.75" x14ac:dyDescent="0.25">
      <c r="A23">
        <v>11</v>
      </c>
      <c r="B23" t="s">
        <v>363</v>
      </c>
      <c r="C23">
        <v>1149</v>
      </c>
      <c r="D23" t="s">
        <v>29</v>
      </c>
      <c r="E23" s="3">
        <v>33216</v>
      </c>
      <c r="F23" s="2">
        <f t="shared" si="1"/>
        <v>2.7546965317919076E-2</v>
      </c>
      <c r="G23" s="3">
        <f t="shared" si="0"/>
        <v>915</v>
      </c>
      <c r="H23" s="3">
        <f t="shared" si="2"/>
        <v>861</v>
      </c>
      <c r="I23" s="3">
        <v>54</v>
      </c>
      <c r="J23">
        <v>111</v>
      </c>
      <c r="K23">
        <v>124</v>
      </c>
      <c r="L23" s="5">
        <v>0</v>
      </c>
      <c r="M23">
        <v>0</v>
      </c>
      <c r="N23">
        <v>96</v>
      </c>
      <c r="O23">
        <v>105</v>
      </c>
      <c r="P23">
        <v>91</v>
      </c>
      <c r="Q23">
        <v>96</v>
      </c>
      <c r="R23">
        <v>99</v>
      </c>
      <c r="S23">
        <v>0</v>
      </c>
      <c r="T23">
        <v>0</v>
      </c>
      <c r="U23">
        <v>139</v>
      </c>
    </row>
    <row r="24" spans="1:21" ht="15.75" x14ac:dyDescent="0.25">
      <c r="A24">
        <v>11</v>
      </c>
      <c r="B24" t="s">
        <v>363</v>
      </c>
      <c r="C24">
        <v>1151</v>
      </c>
      <c r="D24" t="s">
        <v>30</v>
      </c>
      <c r="E24" s="3">
        <v>159</v>
      </c>
      <c r="F24" s="2">
        <f t="shared" si="1"/>
        <v>0</v>
      </c>
      <c r="G24" s="3">
        <f t="shared" si="0"/>
        <v>0</v>
      </c>
      <c r="H24" s="3">
        <f t="shared" si="2"/>
        <v>0</v>
      </c>
      <c r="I24" s="3">
        <v>0</v>
      </c>
      <c r="J24">
        <v>0</v>
      </c>
      <c r="K24">
        <v>0</v>
      </c>
      <c r="L24" s="5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</row>
    <row r="25" spans="1:21" ht="15.75" x14ac:dyDescent="0.25">
      <c r="A25">
        <v>11</v>
      </c>
      <c r="B25" t="s">
        <v>363</v>
      </c>
      <c r="C25">
        <v>1160</v>
      </c>
      <c r="D25" t="s">
        <v>31</v>
      </c>
      <c r="E25" s="3">
        <v>6779</v>
      </c>
      <c r="F25" s="2">
        <f t="shared" si="1"/>
        <v>2.0356984806018587E-2</v>
      </c>
      <c r="G25" s="3">
        <f t="shared" si="0"/>
        <v>138</v>
      </c>
      <c r="H25" s="3">
        <f t="shared" si="2"/>
        <v>119</v>
      </c>
      <c r="I25" s="3">
        <v>19</v>
      </c>
      <c r="J25">
        <v>14</v>
      </c>
      <c r="K25">
        <v>24</v>
      </c>
      <c r="L25" s="5">
        <v>0</v>
      </c>
      <c r="M25">
        <v>0</v>
      </c>
      <c r="N25">
        <v>14</v>
      </c>
      <c r="O25">
        <v>8</v>
      </c>
      <c r="P25">
        <v>19</v>
      </c>
      <c r="Q25">
        <v>11</v>
      </c>
      <c r="R25">
        <v>12</v>
      </c>
      <c r="S25">
        <v>0</v>
      </c>
      <c r="T25">
        <v>0</v>
      </c>
      <c r="U25">
        <v>17</v>
      </c>
    </row>
    <row r="26" spans="1:21" ht="15.75" x14ac:dyDescent="0.25">
      <c r="A26">
        <v>15</v>
      </c>
      <c r="B26" t="s">
        <v>364</v>
      </c>
      <c r="C26">
        <v>1505</v>
      </c>
      <c r="D26" t="s">
        <v>32</v>
      </c>
      <c r="E26" s="3">
        <v>19563</v>
      </c>
      <c r="F26" s="2">
        <f t="shared" si="1"/>
        <v>9.267494760517303E-2</v>
      </c>
      <c r="G26" s="3">
        <f t="shared" si="0"/>
        <v>1813</v>
      </c>
      <c r="H26" s="3">
        <f t="shared" si="2"/>
        <v>1803</v>
      </c>
      <c r="I26" s="3">
        <v>10</v>
      </c>
      <c r="J26">
        <v>263</v>
      </c>
      <c r="K26">
        <v>270</v>
      </c>
      <c r="L26" s="5">
        <v>151</v>
      </c>
      <c r="M26">
        <v>0</v>
      </c>
      <c r="N26">
        <v>192</v>
      </c>
      <c r="O26">
        <v>156</v>
      </c>
      <c r="P26">
        <v>187</v>
      </c>
      <c r="Q26">
        <v>157</v>
      </c>
      <c r="R26">
        <v>174</v>
      </c>
      <c r="S26">
        <v>95</v>
      </c>
      <c r="T26">
        <v>0</v>
      </c>
      <c r="U26">
        <v>158</v>
      </c>
    </row>
    <row r="27" spans="1:21" ht="15.75" x14ac:dyDescent="0.25">
      <c r="A27">
        <v>15</v>
      </c>
      <c r="B27" t="s">
        <v>364</v>
      </c>
      <c r="C27">
        <v>1506</v>
      </c>
      <c r="D27" t="s">
        <v>33</v>
      </c>
      <c r="E27" s="3">
        <v>25682</v>
      </c>
      <c r="F27" s="2">
        <f t="shared" si="1"/>
        <v>4.4856319601277159E-2</v>
      </c>
      <c r="G27" s="3">
        <f t="shared" si="0"/>
        <v>1152</v>
      </c>
      <c r="H27" s="3">
        <f t="shared" si="2"/>
        <v>1131</v>
      </c>
      <c r="I27" s="3">
        <v>21</v>
      </c>
      <c r="J27">
        <v>146</v>
      </c>
      <c r="K27">
        <v>159</v>
      </c>
      <c r="L27" s="5">
        <v>0</v>
      </c>
      <c r="M27">
        <v>0</v>
      </c>
      <c r="N27">
        <v>137</v>
      </c>
      <c r="O27">
        <v>135</v>
      </c>
      <c r="P27">
        <v>140</v>
      </c>
      <c r="Q27">
        <v>138</v>
      </c>
      <c r="R27">
        <v>132</v>
      </c>
      <c r="S27">
        <v>0</v>
      </c>
      <c r="T27">
        <v>0</v>
      </c>
      <c r="U27">
        <v>144</v>
      </c>
    </row>
    <row r="28" spans="1:21" ht="15.75" x14ac:dyDescent="0.25">
      <c r="A28">
        <v>15</v>
      </c>
      <c r="B28" t="s">
        <v>364</v>
      </c>
      <c r="C28">
        <v>1508</v>
      </c>
      <c r="D28" t="s">
        <v>34</v>
      </c>
      <c r="E28" s="3">
        <v>45660</v>
      </c>
      <c r="F28" s="2">
        <f t="shared" si="1"/>
        <v>6.2089356110381078E-2</v>
      </c>
      <c r="G28" s="3">
        <f t="shared" si="0"/>
        <v>2835</v>
      </c>
      <c r="H28" s="3">
        <f t="shared" si="2"/>
        <v>2681</v>
      </c>
      <c r="I28" s="3">
        <v>154</v>
      </c>
      <c r="J28">
        <v>147</v>
      </c>
      <c r="K28">
        <v>164</v>
      </c>
      <c r="L28" s="5">
        <v>0</v>
      </c>
      <c r="M28">
        <v>0</v>
      </c>
      <c r="N28">
        <v>370</v>
      </c>
      <c r="O28">
        <v>361</v>
      </c>
      <c r="P28">
        <v>412</v>
      </c>
      <c r="Q28">
        <v>360</v>
      </c>
      <c r="R28">
        <v>306</v>
      </c>
      <c r="S28">
        <v>124</v>
      </c>
      <c r="T28">
        <v>0</v>
      </c>
      <c r="U28">
        <v>437</v>
      </c>
    </row>
    <row r="29" spans="1:21" ht="15.75" x14ac:dyDescent="0.25">
      <c r="A29">
        <v>15</v>
      </c>
      <c r="B29" t="s">
        <v>364</v>
      </c>
      <c r="C29">
        <v>1511</v>
      </c>
      <c r="D29" t="s">
        <v>35</v>
      </c>
      <c r="E29" s="3">
        <v>2509</v>
      </c>
      <c r="F29" s="2">
        <f t="shared" si="1"/>
        <v>4.9422080510163412E-2</v>
      </c>
      <c r="G29" s="3">
        <f t="shared" si="0"/>
        <v>124</v>
      </c>
      <c r="H29" s="3">
        <f t="shared" si="2"/>
        <v>105</v>
      </c>
      <c r="I29" s="3">
        <v>19</v>
      </c>
      <c r="J29">
        <v>9</v>
      </c>
      <c r="K29">
        <v>12</v>
      </c>
      <c r="L29" s="5">
        <v>0</v>
      </c>
      <c r="M29">
        <v>0</v>
      </c>
      <c r="N29">
        <v>14</v>
      </c>
      <c r="O29">
        <v>14</v>
      </c>
      <c r="P29">
        <v>12</v>
      </c>
      <c r="Q29">
        <v>17</v>
      </c>
      <c r="R29">
        <v>13</v>
      </c>
      <c r="S29">
        <v>0</v>
      </c>
      <c r="T29">
        <v>0</v>
      </c>
      <c r="U29">
        <v>14</v>
      </c>
    </row>
    <row r="30" spans="1:21" ht="15.75" x14ac:dyDescent="0.25">
      <c r="A30">
        <v>15</v>
      </c>
      <c r="B30" t="s">
        <v>364</v>
      </c>
      <c r="C30">
        <v>1514</v>
      </c>
      <c r="D30" t="s">
        <v>36</v>
      </c>
      <c r="E30" s="3">
        <v>1897</v>
      </c>
      <c r="F30" s="2">
        <f t="shared" si="1"/>
        <v>3.9008961518186613E-2</v>
      </c>
      <c r="G30" s="3">
        <f t="shared" si="0"/>
        <v>74</v>
      </c>
      <c r="H30" s="3">
        <f t="shared" si="2"/>
        <v>68</v>
      </c>
      <c r="I30" s="3">
        <v>6</v>
      </c>
      <c r="J30">
        <v>9</v>
      </c>
      <c r="K30">
        <v>11</v>
      </c>
      <c r="L30" s="5">
        <v>0</v>
      </c>
      <c r="M30">
        <v>0</v>
      </c>
      <c r="N30">
        <v>11</v>
      </c>
      <c r="O30">
        <v>16</v>
      </c>
      <c r="P30">
        <v>4</v>
      </c>
      <c r="Q30">
        <v>5</v>
      </c>
      <c r="R30">
        <v>4</v>
      </c>
      <c r="S30">
        <v>0</v>
      </c>
      <c r="T30">
        <v>0</v>
      </c>
      <c r="U30">
        <v>8</v>
      </c>
    </row>
    <row r="31" spans="1:21" ht="15.75" x14ac:dyDescent="0.25">
      <c r="A31">
        <v>15</v>
      </c>
      <c r="B31" t="s">
        <v>364</v>
      </c>
      <c r="C31">
        <v>1515</v>
      </c>
      <c r="D31" t="s">
        <v>37</v>
      </c>
      <c r="E31" s="3">
        <v>6951</v>
      </c>
      <c r="F31" s="2">
        <f t="shared" si="1"/>
        <v>3.3951949359804348E-2</v>
      </c>
      <c r="G31" s="3">
        <f t="shared" si="0"/>
        <v>236</v>
      </c>
      <c r="H31" s="3">
        <f t="shared" si="2"/>
        <v>227</v>
      </c>
      <c r="I31" s="3">
        <v>9</v>
      </c>
      <c r="J31">
        <v>26</v>
      </c>
      <c r="K31">
        <v>35</v>
      </c>
      <c r="L31" s="5">
        <v>0</v>
      </c>
      <c r="M31">
        <v>0</v>
      </c>
      <c r="N31">
        <v>31</v>
      </c>
      <c r="O31">
        <v>34</v>
      </c>
      <c r="P31">
        <v>27</v>
      </c>
      <c r="Q31">
        <v>15</v>
      </c>
      <c r="R31">
        <v>25</v>
      </c>
      <c r="S31">
        <v>0</v>
      </c>
      <c r="T31">
        <v>0</v>
      </c>
      <c r="U31">
        <v>34</v>
      </c>
    </row>
    <row r="32" spans="1:21" ht="15.75" x14ac:dyDescent="0.25">
      <c r="A32">
        <v>15</v>
      </c>
      <c r="B32" t="s">
        <v>364</v>
      </c>
      <c r="C32">
        <v>1516</v>
      </c>
      <c r="D32" t="s">
        <v>38</v>
      </c>
      <c r="E32" s="3">
        <v>6736</v>
      </c>
      <c r="F32" s="2">
        <f t="shared" si="1"/>
        <v>5.0029691211401425E-2</v>
      </c>
      <c r="G32" s="3">
        <f t="shared" si="0"/>
        <v>337</v>
      </c>
      <c r="H32" s="3">
        <f t="shared" si="2"/>
        <v>319</v>
      </c>
      <c r="I32" s="3">
        <v>18</v>
      </c>
      <c r="J32">
        <v>56</v>
      </c>
      <c r="K32">
        <v>37</v>
      </c>
      <c r="L32" s="5">
        <v>0</v>
      </c>
      <c r="M32">
        <v>0</v>
      </c>
      <c r="N32">
        <v>30</v>
      </c>
      <c r="O32">
        <v>24</v>
      </c>
      <c r="P32">
        <v>35</v>
      </c>
      <c r="Q32">
        <v>37</v>
      </c>
      <c r="R32">
        <v>48</v>
      </c>
      <c r="S32">
        <v>0</v>
      </c>
      <c r="T32">
        <v>0</v>
      </c>
      <c r="U32">
        <v>52</v>
      </c>
    </row>
    <row r="33" spans="1:21" ht="15.75" x14ac:dyDescent="0.25">
      <c r="A33">
        <v>15</v>
      </c>
      <c r="B33" t="s">
        <v>364</v>
      </c>
      <c r="C33">
        <v>1517</v>
      </c>
      <c r="D33" t="s">
        <v>39</v>
      </c>
      <c r="E33" s="3">
        <v>3943</v>
      </c>
      <c r="F33" s="2">
        <f t="shared" si="1"/>
        <v>4.1339081917321836E-2</v>
      </c>
      <c r="G33" s="3">
        <f t="shared" si="0"/>
        <v>163</v>
      </c>
      <c r="H33" s="3">
        <f t="shared" si="2"/>
        <v>147</v>
      </c>
      <c r="I33" s="3">
        <v>16</v>
      </c>
      <c r="J33">
        <v>21</v>
      </c>
      <c r="K33">
        <v>23</v>
      </c>
      <c r="L33" s="5">
        <v>0</v>
      </c>
      <c r="M33">
        <v>0</v>
      </c>
      <c r="N33">
        <v>13</v>
      </c>
      <c r="O33">
        <v>13</v>
      </c>
      <c r="P33">
        <v>26</v>
      </c>
      <c r="Q33">
        <v>7</v>
      </c>
      <c r="R33">
        <v>18</v>
      </c>
      <c r="S33">
        <v>0</v>
      </c>
      <c r="T33">
        <v>0</v>
      </c>
      <c r="U33">
        <v>26</v>
      </c>
    </row>
    <row r="34" spans="1:21" ht="15.75" x14ac:dyDescent="0.25">
      <c r="A34">
        <v>15</v>
      </c>
      <c r="B34" t="s">
        <v>364</v>
      </c>
      <c r="C34">
        <v>1520</v>
      </c>
      <c r="D34" t="s">
        <v>40</v>
      </c>
      <c r="E34" s="3">
        <v>8497</v>
      </c>
      <c r="F34" s="2">
        <f t="shared" si="1"/>
        <v>4.0131811227492056E-2</v>
      </c>
      <c r="G34" s="3">
        <f t="shared" si="0"/>
        <v>341</v>
      </c>
      <c r="H34" s="3">
        <f t="shared" si="2"/>
        <v>329</v>
      </c>
      <c r="I34" s="3">
        <v>12</v>
      </c>
      <c r="J34">
        <v>41</v>
      </c>
      <c r="K34">
        <v>36</v>
      </c>
      <c r="L34" s="5">
        <v>0</v>
      </c>
      <c r="M34">
        <v>0</v>
      </c>
      <c r="N34">
        <v>31</v>
      </c>
      <c r="O34">
        <v>42</v>
      </c>
      <c r="P34">
        <v>46</v>
      </c>
      <c r="Q34">
        <v>37</v>
      </c>
      <c r="R34">
        <v>43</v>
      </c>
      <c r="S34">
        <v>0</v>
      </c>
      <c r="T34">
        <v>0</v>
      </c>
      <c r="U34">
        <v>53</v>
      </c>
    </row>
    <row r="35" spans="1:21" ht="15.75" x14ac:dyDescent="0.25">
      <c r="A35">
        <v>15</v>
      </c>
      <c r="B35" t="s">
        <v>364</v>
      </c>
      <c r="C35">
        <v>1525</v>
      </c>
      <c r="D35" t="s">
        <v>41</v>
      </c>
      <c r="E35" s="3">
        <v>3500</v>
      </c>
      <c r="F35" s="2">
        <f t="shared" si="1"/>
        <v>4.5428571428571429E-2</v>
      </c>
      <c r="G35" s="3">
        <f t="shared" si="0"/>
        <v>159</v>
      </c>
      <c r="H35" s="3">
        <f t="shared" si="2"/>
        <v>159</v>
      </c>
      <c r="I35" s="3">
        <v>0</v>
      </c>
      <c r="J35">
        <v>13</v>
      </c>
      <c r="K35">
        <v>25</v>
      </c>
      <c r="L35" s="5">
        <v>0</v>
      </c>
      <c r="M35">
        <v>0</v>
      </c>
      <c r="N35">
        <v>21</v>
      </c>
      <c r="O35">
        <v>16</v>
      </c>
      <c r="P35">
        <v>8</v>
      </c>
      <c r="Q35">
        <v>27</v>
      </c>
      <c r="R35">
        <v>19</v>
      </c>
      <c r="S35">
        <v>0</v>
      </c>
      <c r="T35">
        <v>0</v>
      </c>
      <c r="U35">
        <v>30</v>
      </c>
    </row>
    <row r="36" spans="1:21" ht="15.75" x14ac:dyDescent="0.25">
      <c r="A36">
        <v>15</v>
      </c>
      <c r="B36" t="s">
        <v>364</v>
      </c>
      <c r="C36">
        <v>1528</v>
      </c>
      <c r="D36" t="s">
        <v>42</v>
      </c>
      <c r="E36" s="3">
        <v>5960</v>
      </c>
      <c r="F36" s="2">
        <f t="shared" si="1"/>
        <v>5.2181208053691273E-2</v>
      </c>
      <c r="G36" s="3">
        <f t="shared" si="0"/>
        <v>311</v>
      </c>
      <c r="H36" s="3">
        <f t="shared" si="2"/>
        <v>304</v>
      </c>
      <c r="I36" s="3">
        <v>7</v>
      </c>
      <c r="J36">
        <v>30</v>
      </c>
      <c r="K36">
        <v>43</v>
      </c>
      <c r="L36" s="5">
        <v>0</v>
      </c>
      <c r="M36">
        <v>0</v>
      </c>
      <c r="N36">
        <v>32</v>
      </c>
      <c r="O36">
        <v>37</v>
      </c>
      <c r="P36">
        <v>49</v>
      </c>
      <c r="Q36">
        <v>37</v>
      </c>
      <c r="R36">
        <v>37</v>
      </c>
      <c r="S36">
        <v>0</v>
      </c>
      <c r="T36">
        <v>0</v>
      </c>
      <c r="U36">
        <v>39</v>
      </c>
    </row>
    <row r="37" spans="1:21" ht="15.75" x14ac:dyDescent="0.25">
      <c r="A37">
        <v>15</v>
      </c>
      <c r="B37" t="s">
        <v>364</v>
      </c>
      <c r="C37">
        <v>1531</v>
      </c>
      <c r="D37" t="s">
        <v>43</v>
      </c>
      <c r="E37" s="3">
        <v>7225</v>
      </c>
      <c r="F37" s="2">
        <f t="shared" si="1"/>
        <v>4.6782006920415224E-2</v>
      </c>
      <c r="G37" s="3">
        <f t="shared" si="0"/>
        <v>338</v>
      </c>
      <c r="H37" s="3">
        <f t="shared" si="2"/>
        <v>334</v>
      </c>
      <c r="I37" s="3">
        <v>4</v>
      </c>
      <c r="J37">
        <v>32</v>
      </c>
      <c r="K37">
        <v>39</v>
      </c>
      <c r="L37" s="5">
        <v>0</v>
      </c>
      <c r="M37">
        <v>0</v>
      </c>
      <c r="N37">
        <v>28</v>
      </c>
      <c r="O37">
        <v>44</v>
      </c>
      <c r="P37">
        <v>44</v>
      </c>
      <c r="Q37">
        <v>30</v>
      </c>
      <c r="R37">
        <v>50</v>
      </c>
      <c r="S37">
        <v>0</v>
      </c>
      <c r="T37">
        <v>0</v>
      </c>
      <c r="U37">
        <v>67</v>
      </c>
    </row>
    <row r="38" spans="1:21" ht="15.75" x14ac:dyDescent="0.25">
      <c r="A38">
        <v>15</v>
      </c>
      <c r="B38" t="s">
        <v>364</v>
      </c>
      <c r="C38">
        <v>1532</v>
      </c>
      <c r="D38" t="s">
        <v>44</v>
      </c>
      <c r="E38" s="3">
        <v>6513</v>
      </c>
      <c r="F38" s="2">
        <f t="shared" si="1"/>
        <v>3.6081682788269613E-2</v>
      </c>
      <c r="G38" s="3">
        <f t="shared" si="0"/>
        <v>235</v>
      </c>
      <c r="H38" s="3">
        <f t="shared" si="2"/>
        <v>219</v>
      </c>
      <c r="I38" s="3">
        <v>16</v>
      </c>
      <c r="J38">
        <v>20</v>
      </c>
      <c r="K38">
        <v>33</v>
      </c>
      <c r="L38" s="5">
        <v>0</v>
      </c>
      <c r="M38">
        <v>0</v>
      </c>
      <c r="N38">
        <v>22</v>
      </c>
      <c r="O38">
        <v>37</v>
      </c>
      <c r="P38">
        <v>26</v>
      </c>
      <c r="Q38">
        <v>21</v>
      </c>
      <c r="R38">
        <v>26</v>
      </c>
      <c r="S38">
        <v>0</v>
      </c>
      <c r="T38">
        <v>0</v>
      </c>
      <c r="U38">
        <v>34</v>
      </c>
    </row>
    <row r="39" spans="1:21" ht="15.75" x14ac:dyDescent="0.25">
      <c r="A39">
        <v>15</v>
      </c>
      <c r="B39" t="s">
        <v>364</v>
      </c>
      <c r="C39">
        <v>1535</v>
      </c>
      <c r="D39" t="s">
        <v>45</v>
      </c>
      <c r="E39" s="3">
        <v>5581</v>
      </c>
      <c r="F39" s="2">
        <f t="shared" si="1"/>
        <v>3.5477512990503494E-2</v>
      </c>
      <c r="G39" s="3">
        <f t="shared" si="0"/>
        <v>198</v>
      </c>
      <c r="H39" s="3">
        <f t="shared" si="2"/>
        <v>195</v>
      </c>
      <c r="I39" s="3">
        <v>3</v>
      </c>
      <c r="J39">
        <v>23</v>
      </c>
      <c r="K39">
        <v>18</v>
      </c>
      <c r="L39" s="5">
        <v>0</v>
      </c>
      <c r="M39">
        <v>0</v>
      </c>
      <c r="N39">
        <v>25</v>
      </c>
      <c r="O39">
        <v>31</v>
      </c>
      <c r="P39">
        <v>21</v>
      </c>
      <c r="Q39">
        <v>36</v>
      </c>
      <c r="R39">
        <v>24</v>
      </c>
      <c r="S39">
        <v>0</v>
      </c>
      <c r="T39">
        <v>0</v>
      </c>
      <c r="U39">
        <v>17</v>
      </c>
    </row>
    <row r="40" spans="1:21" ht="15.75" x14ac:dyDescent="0.25">
      <c r="A40">
        <v>15</v>
      </c>
      <c r="B40" t="s">
        <v>364</v>
      </c>
      <c r="C40">
        <v>1539</v>
      </c>
      <c r="D40" t="s">
        <v>46</v>
      </c>
      <c r="E40" s="3">
        <v>5578</v>
      </c>
      <c r="F40" s="2">
        <f t="shared" si="1"/>
        <v>7.0813911796342777E-2</v>
      </c>
      <c r="G40" s="3">
        <f t="shared" si="0"/>
        <v>395</v>
      </c>
      <c r="H40" s="3">
        <f t="shared" si="2"/>
        <v>371</v>
      </c>
      <c r="I40" s="3">
        <v>24</v>
      </c>
      <c r="J40">
        <v>50</v>
      </c>
      <c r="K40">
        <v>55</v>
      </c>
      <c r="L40" s="5">
        <v>0</v>
      </c>
      <c r="M40">
        <v>0</v>
      </c>
      <c r="N40">
        <v>43</v>
      </c>
      <c r="O40">
        <v>40</v>
      </c>
      <c r="P40">
        <v>46</v>
      </c>
      <c r="Q40">
        <v>48</v>
      </c>
      <c r="R40">
        <v>45</v>
      </c>
      <c r="S40">
        <v>0</v>
      </c>
      <c r="T40">
        <v>0</v>
      </c>
      <c r="U40">
        <v>44</v>
      </c>
    </row>
    <row r="41" spans="1:21" ht="15.75" x14ac:dyDescent="0.25">
      <c r="A41">
        <v>15</v>
      </c>
      <c r="B41" t="s">
        <v>364</v>
      </c>
      <c r="C41">
        <v>1547</v>
      </c>
      <c r="D41" t="s">
        <v>47</v>
      </c>
      <c r="E41" s="3">
        <v>2749</v>
      </c>
      <c r="F41" s="2">
        <f t="shared" si="1"/>
        <v>5.1291378683157515E-2</v>
      </c>
      <c r="G41" s="3">
        <f t="shared" si="0"/>
        <v>141</v>
      </c>
      <c r="H41" s="3">
        <f t="shared" si="2"/>
        <v>128</v>
      </c>
      <c r="I41" s="3">
        <v>13</v>
      </c>
      <c r="J41">
        <v>28</v>
      </c>
      <c r="K41">
        <v>19</v>
      </c>
      <c r="L41" s="5">
        <v>0</v>
      </c>
      <c r="M41">
        <v>0</v>
      </c>
      <c r="N41">
        <v>10</v>
      </c>
      <c r="O41">
        <v>9</v>
      </c>
      <c r="P41">
        <v>15</v>
      </c>
      <c r="Q41">
        <v>20</v>
      </c>
      <c r="R41">
        <v>9</v>
      </c>
      <c r="S41">
        <v>0</v>
      </c>
      <c r="T41">
        <v>0</v>
      </c>
      <c r="U41">
        <v>18</v>
      </c>
    </row>
    <row r="42" spans="1:21" ht="15.75" x14ac:dyDescent="0.25">
      <c r="A42">
        <v>15</v>
      </c>
      <c r="B42" t="s">
        <v>364</v>
      </c>
      <c r="C42">
        <v>1554</v>
      </c>
      <c r="D42" t="s">
        <v>48</v>
      </c>
      <c r="E42" s="3">
        <v>4647</v>
      </c>
      <c r="F42" s="2">
        <f t="shared" si="1"/>
        <v>5.0785452980417471E-2</v>
      </c>
      <c r="G42" s="3">
        <f t="shared" si="0"/>
        <v>236</v>
      </c>
      <c r="H42" s="3">
        <f t="shared" si="2"/>
        <v>232</v>
      </c>
      <c r="I42" s="3">
        <v>4</v>
      </c>
      <c r="J42">
        <v>24</v>
      </c>
      <c r="K42">
        <v>40</v>
      </c>
      <c r="L42" s="5">
        <v>0</v>
      </c>
      <c r="M42">
        <v>0</v>
      </c>
      <c r="N42">
        <v>26</v>
      </c>
      <c r="O42">
        <v>32</v>
      </c>
      <c r="P42">
        <v>24</v>
      </c>
      <c r="Q42">
        <v>27</v>
      </c>
      <c r="R42">
        <v>34</v>
      </c>
      <c r="S42">
        <v>0</v>
      </c>
      <c r="T42">
        <v>0</v>
      </c>
      <c r="U42">
        <v>25</v>
      </c>
    </row>
    <row r="43" spans="1:21" ht="15.75" x14ac:dyDescent="0.25">
      <c r="A43">
        <v>15</v>
      </c>
      <c r="B43" t="s">
        <v>364</v>
      </c>
      <c r="C43">
        <v>1557</v>
      </c>
      <c r="D43" t="s">
        <v>49</v>
      </c>
      <c r="E43" s="3">
        <v>2072</v>
      </c>
      <c r="F43" s="2">
        <f t="shared" si="1"/>
        <v>3.7644787644787646E-2</v>
      </c>
      <c r="G43" s="3">
        <f t="shared" si="0"/>
        <v>78</v>
      </c>
      <c r="H43" s="3">
        <f t="shared" si="2"/>
        <v>71</v>
      </c>
      <c r="I43" s="3">
        <v>7</v>
      </c>
      <c r="J43">
        <v>7</v>
      </c>
      <c r="K43">
        <v>9</v>
      </c>
      <c r="L43" s="5">
        <v>0</v>
      </c>
      <c r="M43">
        <v>0</v>
      </c>
      <c r="N43">
        <v>8</v>
      </c>
      <c r="O43">
        <v>14</v>
      </c>
      <c r="P43">
        <v>11</v>
      </c>
      <c r="Q43">
        <v>7</v>
      </c>
      <c r="R43">
        <v>6</v>
      </c>
      <c r="S43">
        <v>0</v>
      </c>
      <c r="T43">
        <v>0</v>
      </c>
      <c r="U43">
        <v>9</v>
      </c>
    </row>
    <row r="44" spans="1:21" ht="15.75" x14ac:dyDescent="0.25">
      <c r="A44">
        <v>15</v>
      </c>
      <c r="B44" t="s">
        <v>364</v>
      </c>
      <c r="C44">
        <v>1560</v>
      </c>
      <c r="D44" t="s">
        <v>50</v>
      </c>
      <c r="E44" s="3">
        <v>2407</v>
      </c>
      <c r="F44" s="2">
        <f t="shared" si="1"/>
        <v>2.6173660157872872E-2</v>
      </c>
      <c r="G44" s="3">
        <f t="shared" si="0"/>
        <v>63</v>
      </c>
      <c r="H44" s="3">
        <f t="shared" si="2"/>
        <v>61</v>
      </c>
      <c r="I44" s="3">
        <v>2</v>
      </c>
      <c r="J44">
        <v>11</v>
      </c>
      <c r="K44">
        <v>11</v>
      </c>
      <c r="L44" s="5">
        <v>0</v>
      </c>
      <c r="M44">
        <v>0</v>
      </c>
      <c r="N44">
        <v>4</v>
      </c>
      <c r="O44">
        <v>11</v>
      </c>
      <c r="P44">
        <v>9</v>
      </c>
      <c r="Q44">
        <v>6</v>
      </c>
      <c r="R44">
        <v>2</v>
      </c>
      <c r="S44">
        <v>0</v>
      </c>
      <c r="T44">
        <v>0</v>
      </c>
      <c r="U44">
        <v>7</v>
      </c>
    </row>
    <row r="45" spans="1:21" ht="15.75" x14ac:dyDescent="0.25">
      <c r="A45">
        <v>15</v>
      </c>
      <c r="B45" t="s">
        <v>364</v>
      </c>
      <c r="C45">
        <v>1563</v>
      </c>
      <c r="D45" t="s">
        <v>51</v>
      </c>
      <c r="E45" s="3">
        <v>5608</v>
      </c>
      <c r="F45" s="2">
        <f t="shared" si="1"/>
        <v>3.7446504992867335E-2</v>
      </c>
      <c r="G45" s="3">
        <f t="shared" si="0"/>
        <v>210</v>
      </c>
      <c r="H45" s="3">
        <f t="shared" si="2"/>
        <v>207</v>
      </c>
      <c r="I45" s="3">
        <v>3</v>
      </c>
      <c r="J45">
        <v>31</v>
      </c>
      <c r="K45">
        <v>33</v>
      </c>
      <c r="L45" s="5">
        <v>0</v>
      </c>
      <c r="M45">
        <v>0</v>
      </c>
      <c r="N45">
        <v>21</v>
      </c>
      <c r="O45">
        <v>35</v>
      </c>
      <c r="P45">
        <v>22</v>
      </c>
      <c r="Q45">
        <v>37</v>
      </c>
      <c r="R45">
        <v>13</v>
      </c>
      <c r="S45">
        <v>0</v>
      </c>
      <c r="T45">
        <v>0</v>
      </c>
      <c r="U45">
        <v>15</v>
      </c>
    </row>
    <row r="46" spans="1:21" ht="15.75" x14ac:dyDescent="0.25">
      <c r="A46">
        <v>15</v>
      </c>
      <c r="B46" t="s">
        <v>364</v>
      </c>
      <c r="C46">
        <v>1566</v>
      </c>
      <c r="D46" t="s">
        <v>52</v>
      </c>
      <c r="E46" s="3">
        <v>4734</v>
      </c>
      <c r="F46" s="2">
        <f t="shared" si="1"/>
        <v>2.4714828897338403E-2</v>
      </c>
      <c r="G46" s="3">
        <f t="shared" si="0"/>
        <v>117</v>
      </c>
      <c r="H46" s="3">
        <f t="shared" si="2"/>
        <v>117</v>
      </c>
      <c r="I46" s="3">
        <v>0</v>
      </c>
      <c r="J46">
        <v>13</v>
      </c>
      <c r="K46">
        <v>16</v>
      </c>
      <c r="L46" s="5">
        <v>0</v>
      </c>
      <c r="M46">
        <v>0</v>
      </c>
      <c r="N46">
        <v>16</v>
      </c>
      <c r="O46">
        <v>25</v>
      </c>
      <c r="P46">
        <v>9</v>
      </c>
      <c r="Q46">
        <v>16</v>
      </c>
      <c r="R46">
        <v>13</v>
      </c>
      <c r="S46">
        <v>0</v>
      </c>
      <c r="T46">
        <v>0</v>
      </c>
      <c r="U46">
        <v>9</v>
      </c>
    </row>
    <row r="47" spans="1:21" ht="15.75" x14ac:dyDescent="0.25">
      <c r="A47">
        <v>15</v>
      </c>
      <c r="B47" t="s">
        <v>364</v>
      </c>
      <c r="C47">
        <v>1573</v>
      </c>
      <c r="D47" t="s">
        <v>53</v>
      </c>
      <c r="E47" s="3">
        <v>1720</v>
      </c>
      <c r="F47" s="2">
        <f t="shared" si="1"/>
        <v>4.4767441860465114E-2</v>
      </c>
      <c r="G47" s="3">
        <f t="shared" si="0"/>
        <v>77</v>
      </c>
      <c r="H47" s="3">
        <f t="shared" si="2"/>
        <v>76</v>
      </c>
      <c r="I47" s="3">
        <v>1</v>
      </c>
      <c r="J47">
        <v>11</v>
      </c>
      <c r="K47">
        <v>9</v>
      </c>
      <c r="L47" s="5">
        <v>0</v>
      </c>
      <c r="M47">
        <v>0</v>
      </c>
      <c r="N47">
        <v>6</v>
      </c>
      <c r="O47">
        <v>10</v>
      </c>
      <c r="P47">
        <v>9</v>
      </c>
      <c r="Q47">
        <v>2</v>
      </c>
      <c r="R47">
        <v>12</v>
      </c>
      <c r="S47">
        <v>0</v>
      </c>
      <c r="T47">
        <v>0</v>
      </c>
      <c r="U47">
        <v>17</v>
      </c>
    </row>
    <row r="48" spans="1:21" ht="15.75" x14ac:dyDescent="0.25">
      <c r="A48">
        <v>15</v>
      </c>
      <c r="B48" t="s">
        <v>364</v>
      </c>
      <c r="C48">
        <v>1576</v>
      </c>
      <c r="D48" t="s">
        <v>54</v>
      </c>
      <c r="E48" s="3">
        <v>2723</v>
      </c>
      <c r="F48" s="2">
        <f t="shared" si="1"/>
        <v>3.8927653323540215E-2</v>
      </c>
      <c r="G48" s="3">
        <f t="shared" si="0"/>
        <v>106</v>
      </c>
      <c r="H48" s="3">
        <f t="shared" si="2"/>
        <v>105</v>
      </c>
      <c r="I48" s="3">
        <v>1</v>
      </c>
      <c r="J48">
        <v>5</v>
      </c>
      <c r="K48">
        <v>9</v>
      </c>
      <c r="L48" s="5">
        <v>0</v>
      </c>
      <c r="M48">
        <v>0</v>
      </c>
      <c r="N48">
        <v>16</v>
      </c>
      <c r="O48">
        <v>11</v>
      </c>
      <c r="P48">
        <v>12</v>
      </c>
      <c r="Q48">
        <v>8</v>
      </c>
      <c r="R48">
        <v>20</v>
      </c>
      <c r="S48">
        <v>0</v>
      </c>
      <c r="T48">
        <v>0</v>
      </c>
      <c r="U48">
        <v>24</v>
      </c>
    </row>
    <row r="49" spans="1:21" ht="15.75" x14ac:dyDescent="0.25">
      <c r="A49">
        <v>15</v>
      </c>
      <c r="B49" t="s">
        <v>364</v>
      </c>
      <c r="C49">
        <v>1577</v>
      </c>
      <c r="D49" t="s">
        <v>55</v>
      </c>
      <c r="E49" s="3">
        <v>8503</v>
      </c>
      <c r="F49" s="2">
        <f t="shared" si="1"/>
        <v>3.4223215335763849E-2</v>
      </c>
      <c r="G49" s="3">
        <f t="shared" si="0"/>
        <v>291</v>
      </c>
      <c r="H49" s="3">
        <f t="shared" si="2"/>
        <v>265</v>
      </c>
      <c r="I49" s="3">
        <v>26</v>
      </c>
      <c r="J49">
        <v>36</v>
      </c>
      <c r="K49">
        <v>34</v>
      </c>
      <c r="L49" s="5">
        <v>0</v>
      </c>
      <c r="M49">
        <v>0</v>
      </c>
      <c r="N49">
        <v>34</v>
      </c>
      <c r="O49">
        <v>24</v>
      </c>
      <c r="P49">
        <v>33</v>
      </c>
      <c r="Q49">
        <v>31</v>
      </c>
      <c r="R49">
        <v>43</v>
      </c>
      <c r="S49">
        <v>0</v>
      </c>
      <c r="T49">
        <v>0</v>
      </c>
      <c r="U49">
        <v>30</v>
      </c>
    </row>
    <row r="50" spans="1:21" ht="15.75" x14ac:dyDescent="0.25">
      <c r="A50">
        <v>15</v>
      </c>
      <c r="B50" t="s">
        <v>364</v>
      </c>
      <c r="C50">
        <v>1578</v>
      </c>
      <c r="D50" t="s">
        <v>56</v>
      </c>
      <c r="E50" s="3">
        <v>2023</v>
      </c>
      <c r="F50" s="2">
        <f t="shared" si="1"/>
        <v>3.6579337617399899E-2</v>
      </c>
      <c r="G50" s="3">
        <f t="shared" si="0"/>
        <v>74</v>
      </c>
      <c r="H50" s="3">
        <f t="shared" si="2"/>
        <v>74</v>
      </c>
      <c r="I50" s="3">
        <v>0</v>
      </c>
      <c r="J50">
        <v>17</v>
      </c>
      <c r="K50">
        <v>8</v>
      </c>
      <c r="L50" s="5">
        <v>0</v>
      </c>
      <c r="M50">
        <v>0</v>
      </c>
      <c r="N50">
        <v>9</v>
      </c>
      <c r="O50">
        <v>8</v>
      </c>
      <c r="P50">
        <v>6</v>
      </c>
      <c r="Q50">
        <v>9</v>
      </c>
      <c r="R50">
        <v>11</v>
      </c>
      <c r="S50">
        <v>0</v>
      </c>
      <c r="T50">
        <v>0</v>
      </c>
      <c r="U50">
        <v>6</v>
      </c>
    </row>
    <row r="51" spans="1:21" ht="15.75" x14ac:dyDescent="0.25">
      <c r="A51">
        <v>15</v>
      </c>
      <c r="B51" t="s">
        <v>364</v>
      </c>
      <c r="C51">
        <v>1579</v>
      </c>
      <c r="D51" t="s">
        <v>57</v>
      </c>
      <c r="E51" s="3">
        <v>10407</v>
      </c>
      <c r="F51" s="2">
        <f t="shared" si="1"/>
        <v>3.151724800614971E-2</v>
      </c>
      <c r="G51" s="3">
        <f t="shared" si="0"/>
        <v>328</v>
      </c>
      <c r="H51" s="3">
        <f t="shared" si="2"/>
        <v>315</v>
      </c>
      <c r="I51" s="3">
        <v>13</v>
      </c>
      <c r="J51">
        <v>19</v>
      </c>
      <c r="K51">
        <v>26</v>
      </c>
      <c r="L51" s="5">
        <v>0</v>
      </c>
      <c r="M51">
        <v>0</v>
      </c>
      <c r="N51">
        <v>34</v>
      </c>
      <c r="O51">
        <v>17</v>
      </c>
      <c r="P51">
        <v>59</v>
      </c>
      <c r="Q51">
        <v>53</v>
      </c>
      <c r="R51">
        <v>56</v>
      </c>
      <c r="S51">
        <v>0</v>
      </c>
      <c r="T51">
        <v>0</v>
      </c>
      <c r="U51">
        <v>51</v>
      </c>
    </row>
    <row r="52" spans="1:21" ht="15.75" x14ac:dyDescent="0.25">
      <c r="A52">
        <v>15</v>
      </c>
      <c r="B52" t="s">
        <v>364</v>
      </c>
      <c r="C52">
        <v>1580</v>
      </c>
      <c r="D52" t="s">
        <v>58</v>
      </c>
      <c r="E52" s="3">
        <v>7347</v>
      </c>
      <c r="F52" s="2">
        <f t="shared" si="1"/>
        <v>4.6005172179120729E-2</v>
      </c>
      <c r="G52" s="3">
        <f t="shared" si="0"/>
        <v>338</v>
      </c>
      <c r="H52" s="3">
        <f t="shared" si="2"/>
        <v>320</v>
      </c>
      <c r="I52" s="3">
        <v>18</v>
      </c>
      <c r="J52">
        <v>25</v>
      </c>
      <c r="K52">
        <v>33</v>
      </c>
      <c r="L52" s="5">
        <v>0</v>
      </c>
      <c r="M52">
        <v>0</v>
      </c>
      <c r="N52">
        <v>42</v>
      </c>
      <c r="O52">
        <v>41</v>
      </c>
      <c r="P52">
        <v>42</v>
      </c>
      <c r="Q52">
        <v>50</v>
      </c>
      <c r="R52">
        <v>38</v>
      </c>
      <c r="S52">
        <v>3</v>
      </c>
      <c r="T52">
        <v>0</v>
      </c>
      <c r="U52">
        <v>46</v>
      </c>
    </row>
    <row r="53" spans="1:21" ht="15.75" x14ac:dyDescent="0.25">
      <c r="A53">
        <v>18</v>
      </c>
      <c r="B53" t="s">
        <v>365</v>
      </c>
      <c r="C53">
        <v>1804</v>
      </c>
      <c r="D53" t="s">
        <v>59</v>
      </c>
      <c r="E53" s="3">
        <v>41933</v>
      </c>
      <c r="F53" s="2">
        <f t="shared" si="1"/>
        <v>3.6415233825388117E-2</v>
      </c>
      <c r="G53" s="3">
        <f t="shared" si="0"/>
        <v>1527</v>
      </c>
      <c r="H53" s="3">
        <f t="shared" si="2"/>
        <v>1503</v>
      </c>
      <c r="I53" s="3">
        <v>24</v>
      </c>
      <c r="J53">
        <v>177</v>
      </c>
      <c r="K53">
        <v>179</v>
      </c>
      <c r="L53" s="5">
        <v>0</v>
      </c>
      <c r="M53">
        <v>0</v>
      </c>
      <c r="N53">
        <v>177</v>
      </c>
      <c r="O53">
        <v>188</v>
      </c>
      <c r="P53">
        <v>165</v>
      </c>
      <c r="Q53">
        <v>224</v>
      </c>
      <c r="R53">
        <v>188</v>
      </c>
      <c r="S53">
        <v>0</v>
      </c>
      <c r="T53">
        <v>0</v>
      </c>
      <c r="U53">
        <v>205</v>
      </c>
    </row>
    <row r="54" spans="1:21" ht="15.75" x14ac:dyDescent="0.25">
      <c r="A54">
        <v>18</v>
      </c>
      <c r="B54" t="s">
        <v>365</v>
      </c>
      <c r="C54">
        <v>1806</v>
      </c>
      <c r="D54" t="s">
        <v>60</v>
      </c>
      <c r="E54" s="3">
        <v>17294</v>
      </c>
      <c r="F54" s="2">
        <f t="shared" si="1"/>
        <v>3.4983231178443389E-2</v>
      </c>
      <c r="G54" s="3">
        <f t="shared" si="0"/>
        <v>605</v>
      </c>
      <c r="H54" s="3">
        <f t="shared" si="2"/>
        <v>592</v>
      </c>
      <c r="I54" s="3">
        <v>13</v>
      </c>
      <c r="J54">
        <v>78</v>
      </c>
      <c r="K54">
        <v>82</v>
      </c>
      <c r="L54" s="5">
        <v>0</v>
      </c>
      <c r="M54">
        <v>0</v>
      </c>
      <c r="N54">
        <v>72</v>
      </c>
      <c r="O54">
        <v>72</v>
      </c>
      <c r="P54">
        <v>80</v>
      </c>
      <c r="Q54">
        <v>74</v>
      </c>
      <c r="R54">
        <v>56</v>
      </c>
      <c r="S54">
        <v>0</v>
      </c>
      <c r="T54">
        <v>0</v>
      </c>
      <c r="U54">
        <v>78</v>
      </c>
    </row>
    <row r="55" spans="1:21" ht="15.75" x14ac:dyDescent="0.25">
      <c r="A55">
        <v>18</v>
      </c>
      <c r="B55" t="s">
        <v>365</v>
      </c>
      <c r="C55">
        <v>1811</v>
      </c>
      <c r="D55" t="s">
        <v>61</v>
      </c>
      <c r="E55" s="3">
        <v>1108</v>
      </c>
      <c r="F55" s="2">
        <f t="shared" si="1"/>
        <v>2.4368231046931407E-2</v>
      </c>
      <c r="G55" s="3">
        <f t="shared" si="0"/>
        <v>27</v>
      </c>
      <c r="H55" s="3">
        <f t="shared" si="2"/>
        <v>27</v>
      </c>
      <c r="I55" s="3">
        <v>0</v>
      </c>
      <c r="J55">
        <v>3</v>
      </c>
      <c r="K55">
        <v>0</v>
      </c>
      <c r="L55" s="5">
        <v>0</v>
      </c>
      <c r="M55">
        <v>0</v>
      </c>
      <c r="N55">
        <v>2</v>
      </c>
      <c r="O55">
        <v>1</v>
      </c>
      <c r="P55">
        <v>6</v>
      </c>
      <c r="Q55">
        <v>5</v>
      </c>
      <c r="R55">
        <v>4</v>
      </c>
      <c r="S55">
        <v>0</v>
      </c>
      <c r="T55">
        <v>0</v>
      </c>
      <c r="U55">
        <v>6</v>
      </c>
    </row>
    <row r="56" spans="1:21" ht="15.75" x14ac:dyDescent="0.25">
      <c r="A56">
        <v>18</v>
      </c>
      <c r="B56" t="s">
        <v>365</v>
      </c>
      <c r="C56">
        <v>1812</v>
      </c>
      <c r="D56" t="s">
        <v>62</v>
      </c>
      <c r="E56" s="3">
        <v>1591</v>
      </c>
      <c r="F56" s="2">
        <f t="shared" si="1"/>
        <v>3.016970458830924E-2</v>
      </c>
      <c r="G56" s="3">
        <f t="shared" si="0"/>
        <v>48</v>
      </c>
      <c r="H56" s="3">
        <f t="shared" si="2"/>
        <v>44</v>
      </c>
      <c r="I56" s="3">
        <v>4</v>
      </c>
      <c r="J56">
        <v>5</v>
      </c>
      <c r="K56">
        <v>4</v>
      </c>
      <c r="L56" s="5">
        <v>0</v>
      </c>
      <c r="M56">
        <v>0</v>
      </c>
      <c r="N56">
        <v>2</v>
      </c>
      <c r="O56">
        <v>8</v>
      </c>
      <c r="P56">
        <v>9</v>
      </c>
      <c r="Q56">
        <v>3</v>
      </c>
      <c r="R56">
        <v>4</v>
      </c>
      <c r="S56">
        <v>0</v>
      </c>
      <c r="T56">
        <v>0</v>
      </c>
      <c r="U56">
        <v>9</v>
      </c>
    </row>
    <row r="57" spans="1:21" ht="15.75" x14ac:dyDescent="0.25">
      <c r="A57">
        <v>18</v>
      </c>
      <c r="B57" t="s">
        <v>365</v>
      </c>
      <c r="C57">
        <v>1813</v>
      </c>
      <c r="D57" t="s">
        <v>63</v>
      </c>
      <c r="E57" s="3">
        <v>6149</v>
      </c>
      <c r="F57" s="2">
        <f t="shared" si="1"/>
        <v>2.5857863067165393E-2</v>
      </c>
      <c r="G57" s="3">
        <f t="shared" si="0"/>
        <v>159</v>
      </c>
      <c r="H57" s="3">
        <f t="shared" si="2"/>
        <v>153</v>
      </c>
      <c r="I57" s="3">
        <v>6</v>
      </c>
      <c r="J57">
        <v>15</v>
      </c>
      <c r="K57">
        <v>22</v>
      </c>
      <c r="L57" s="5">
        <v>0</v>
      </c>
      <c r="M57">
        <v>0</v>
      </c>
      <c r="N57">
        <v>32</v>
      </c>
      <c r="O57">
        <v>16</v>
      </c>
      <c r="P57">
        <v>19</v>
      </c>
      <c r="Q57">
        <v>15</v>
      </c>
      <c r="R57">
        <v>13</v>
      </c>
      <c r="S57">
        <v>0</v>
      </c>
      <c r="T57">
        <v>0</v>
      </c>
      <c r="U57">
        <v>21</v>
      </c>
    </row>
    <row r="58" spans="1:21" ht="15.75" x14ac:dyDescent="0.25">
      <c r="A58">
        <v>18</v>
      </c>
      <c r="B58" t="s">
        <v>365</v>
      </c>
      <c r="C58">
        <v>1815</v>
      </c>
      <c r="D58" t="s">
        <v>64</v>
      </c>
      <c r="E58" s="3">
        <v>984</v>
      </c>
      <c r="F58" s="2">
        <f t="shared" si="1"/>
        <v>4.7764227642276426E-2</v>
      </c>
      <c r="G58" s="3">
        <f t="shared" si="0"/>
        <v>47</v>
      </c>
      <c r="H58" s="3">
        <f t="shared" si="2"/>
        <v>40</v>
      </c>
      <c r="I58" s="3">
        <v>7</v>
      </c>
      <c r="J58">
        <v>3</v>
      </c>
      <c r="K58">
        <v>7</v>
      </c>
      <c r="L58" s="5">
        <v>0</v>
      </c>
      <c r="M58">
        <v>0</v>
      </c>
      <c r="N58">
        <v>4</v>
      </c>
      <c r="O58">
        <v>6</v>
      </c>
      <c r="P58">
        <v>4</v>
      </c>
      <c r="Q58">
        <v>5</v>
      </c>
      <c r="R58">
        <v>4</v>
      </c>
      <c r="S58">
        <v>0</v>
      </c>
      <c r="T58">
        <v>0</v>
      </c>
      <c r="U58">
        <v>7</v>
      </c>
    </row>
    <row r="59" spans="1:21" ht="15.75" x14ac:dyDescent="0.25">
      <c r="A59">
        <v>18</v>
      </c>
      <c r="B59" t="s">
        <v>365</v>
      </c>
      <c r="C59">
        <v>1816</v>
      </c>
      <c r="D59" t="s">
        <v>65</v>
      </c>
      <c r="E59" s="3">
        <v>376</v>
      </c>
      <c r="F59" s="2">
        <f t="shared" si="1"/>
        <v>3.7234042553191488E-2</v>
      </c>
      <c r="G59" s="3">
        <f t="shared" si="0"/>
        <v>14</v>
      </c>
      <c r="H59" s="3">
        <f t="shared" si="2"/>
        <v>14</v>
      </c>
      <c r="I59" s="3">
        <v>0</v>
      </c>
      <c r="J59">
        <v>2</v>
      </c>
      <c r="K59">
        <v>2</v>
      </c>
      <c r="L59" s="5">
        <v>0</v>
      </c>
      <c r="M59">
        <v>0</v>
      </c>
      <c r="N59">
        <v>4</v>
      </c>
      <c r="O59">
        <v>0</v>
      </c>
      <c r="P59">
        <v>5</v>
      </c>
      <c r="Q59">
        <v>0</v>
      </c>
      <c r="R59">
        <v>0</v>
      </c>
      <c r="S59">
        <v>0</v>
      </c>
      <c r="T59">
        <v>0</v>
      </c>
      <c r="U59">
        <v>1</v>
      </c>
    </row>
    <row r="60" spans="1:21" ht="15.75" x14ac:dyDescent="0.25">
      <c r="A60">
        <v>18</v>
      </c>
      <c r="B60" t="s">
        <v>365</v>
      </c>
      <c r="C60">
        <v>1818</v>
      </c>
      <c r="D60" t="s">
        <v>37</v>
      </c>
      <c r="E60" s="3">
        <v>1400</v>
      </c>
      <c r="F60" s="2">
        <f t="shared" si="1"/>
        <v>5.3571428571428568E-2</v>
      </c>
      <c r="G60" s="3">
        <f t="shared" si="0"/>
        <v>75</v>
      </c>
      <c r="H60" s="3">
        <f t="shared" si="2"/>
        <v>63</v>
      </c>
      <c r="I60" s="3">
        <v>12</v>
      </c>
      <c r="J60">
        <v>13</v>
      </c>
      <c r="K60">
        <v>6</v>
      </c>
      <c r="L60" s="5">
        <v>0</v>
      </c>
      <c r="M60">
        <v>0</v>
      </c>
      <c r="N60">
        <v>5</v>
      </c>
      <c r="O60">
        <v>3</v>
      </c>
      <c r="P60">
        <v>7</v>
      </c>
      <c r="Q60">
        <v>9</v>
      </c>
      <c r="R60">
        <v>5</v>
      </c>
      <c r="S60">
        <v>0</v>
      </c>
      <c r="T60">
        <v>0</v>
      </c>
      <c r="U60">
        <v>15</v>
      </c>
    </row>
    <row r="61" spans="1:21" ht="15.75" x14ac:dyDescent="0.25">
      <c r="A61">
        <v>18</v>
      </c>
      <c r="B61" t="s">
        <v>365</v>
      </c>
      <c r="C61">
        <v>1820</v>
      </c>
      <c r="D61" t="s">
        <v>66</v>
      </c>
      <c r="E61" s="3">
        <v>5811</v>
      </c>
      <c r="F61" s="2">
        <f t="shared" si="1"/>
        <v>4.0956806057477195E-2</v>
      </c>
      <c r="G61" s="3">
        <f t="shared" si="0"/>
        <v>238</v>
      </c>
      <c r="H61" s="3">
        <f t="shared" si="2"/>
        <v>230</v>
      </c>
      <c r="I61" s="3">
        <v>8</v>
      </c>
      <c r="J61">
        <v>41</v>
      </c>
      <c r="K61">
        <v>40</v>
      </c>
      <c r="L61" s="5">
        <v>0</v>
      </c>
      <c r="M61">
        <v>0</v>
      </c>
      <c r="N61">
        <v>33</v>
      </c>
      <c r="O61">
        <v>21</v>
      </c>
      <c r="P61">
        <v>20</v>
      </c>
      <c r="Q61">
        <v>19</v>
      </c>
      <c r="R61">
        <v>24</v>
      </c>
      <c r="S61">
        <v>0</v>
      </c>
      <c r="T61">
        <v>0</v>
      </c>
      <c r="U61">
        <v>32</v>
      </c>
    </row>
    <row r="62" spans="1:21" ht="15.75" x14ac:dyDescent="0.25">
      <c r="A62">
        <v>18</v>
      </c>
      <c r="B62" t="s">
        <v>365</v>
      </c>
      <c r="C62">
        <v>1822</v>
      </c>
      <c r="D62" t="s">
        <v>67</v>
      </c>
      <c r="E62" s="3">
        <v>1710</v>
      </c>
      <c r="F62" s="2">
        <f t="shared" si="1"/>
        <v>6.5497076023391818E-2</v>
      </c>
      <c r="G62" s="3">
        <f t="shared" si="0"/>
        <v>112</v>
      </c>
      <c r="H62" s="3">
        <f t="shared" si="2"/>
        <v>109</v>
      </c>
      <c r="I62" s="3">
        <v>3</v>
      </c>
      <c r="J62">
        <v>9</v>
      </c>
      <c r="K62">
        <v>13</v>
      </c>
      <c r="L62" s="5">
        <v>0</v>
      </c>
      <c r="M62">
        <v>0</v>
      </c>
      <c r="N62">
        <v>13</v>
      </c>
      <c r="O62">
        <v>9</v>
      </c>
      <c r="P62">
        <v>8</v>
      </c>
      <c r="Q62">
        <v>14</v>
      </c>
      <c r="R62">
        <v>19</v>
      </c>
      <c r="S62">
        <v>0</v>
      </c>
      <c r="T62">
        <v>0</v>
      </c>
      <c r="U62">
        <v>24</v>
      </c>
    </row>
    <row r="63" spans="1:21" ht="15.75" x14ac:dyDescent="0.25">
      <c r="A63">
        <v>18</v>
      </c>
      <c r="B63" t="s">
        <v>365</v>
      </c>
      <c r="C63">
        <v>1824</v>
      </c>
      <c r="D63" t="s">
        <v>68</v>
      </c>
      <c r="E63" s="3">
        <v>10786</v>
      </c>
      <c r="F63" s="2">
        <f t="shared" si="1"/>
        <v>3.6528833673280178E-2</v>
      </c>
      <c r="G63" s="3">
        <f t="shared" si="0"/>
        <v>394</v>
      </c>
      <c r="H63" s="3">
        <f t="shared" si="2"/>
        <v>383</v>
      </c>
      <c r="I63" s="3">
        <v>11</v>
      </c>
      <c r="J63">
        <v>43</v>
      </c>
      <c r="K63">
        <v>43</v>
      </c>
      <c r="L63" s="5">
        <v>0</v>
      </c>
      <c r="M63">
        <v>0</v>
      </c>
      <c r="N63">
        <v>38</v>
      </c>
      <c r="O63">
        <v>38</v>
      </c>
      <c r="P63">
        <v>62</v>
      </c>
      <c r="Q63">
        <v>45</v>
      </c>
      <c r="R63">
        <v>59</v>
      </c>
      <c r="S63">
        <v>0</v>
      </c>
      <c r="T63">
        <v>0</v>
      </c>
      <c r="U63">
        <v>55</v>
      </c>
    </row>
    <row r="64" spans="1:21" ht="15.75" x14ac:dyDescent="0.25">
      <c r="A64">
        <v>18</v>
      </c>
      <c r="B64" t="s">
        <v>365</v>
      </c>
      <c r="C64">
        <v>1825</v>
      </c>
      <c r="D64" t="s">
        <v>69</v>
      </c>
      <c r="E64" s="3">
        <v>1163</v>
      </c>
      <c r="F64" s="2">
        <f t="shared" si="1"/>
        <v>5.9329320722269992E-2</v>
      </c>
      <c r="G64" s="3">
        <f t="shared" si="0"/>
        <v>69</v>
      </c>
      <c r="H64" s="3">
        <f t="shared" si="2"/>
        <v>69</v>
      </c>
      <c r="I64" s="3">
        <v>0</v>
      </c>
      <c r="J64">
        <v>1</v>
      </c>
      <c r="K64">
        <v>9</v>
      </c>
      <c r="L64" s="5">
        <v>0</v>
      </c>
      <c r="M64">
        <v>0</v>
      </c>
      <c r="N64">
        <v>13</v>
      </c>
      <c r="O64">
        <v>2</v>
      </c>
      <c r="P64">
        <v>4</v>
      </c>
      <c r="Q64">
        <v>7</v>
      </c>
      <c r="R64">
        <v>12</v>
      </c>
      <c r="S64">
        <v>0</v>
      </c>
      <c r="T64">
        <v>0</v>
      </c>
      <c r="U64">
        <v>21</v>
      </c>
    </row>
    <row r="65" spans="1:21" ht="15.75" x14ac:dyDescent="0.25">
      <c r="A65">
        <v>18</v>
      </c>
      <c r="B65" t="s">
        <v>365</v>
      </c>
      <c r="C65">
        <v>1826</v>
      </c>
      <c r="D65" t="s">
        <v>70</v>
      </c>
      <c r="E65" s="3">
        <v>1048</v>
      </c>
      <c r="F65" s="2">
        <f t="shared" si="1"/>
        <v>2.5763358778625955E-2</v>
      </c>
      <c r="G65" s="3">
        <f t="shared" si="0"/>
        <v>27</v>
      </c>
      <c r="H65" s="3">
        <f t="shared" si="2"/>
        <v>27</v>
      </c>
      <c r="I65" s="3">
        <v>0</v>
      </c>
      <c r="J65">
        <v>1</v>
      </c>
      <c r="K65">
        <v>4</v>
      </c>
      <c r="L65" s="5">
        <v>0</v>
      </c>
      <c r="M65">
        <v>0</v>
      </c>
      <c r="N65">
        <v>4</v>
      </c>
      <c r="O65">
        <v>4</v>
      </c>
      <c r="P65">
        <v>4</v>
      </c>
      <c r="Q65">
        <v>1</v>
      </c>
      <c r="R65">
        <v>5</v>
      </c>
      <c r="S65">
        <v>0</v>
      </c>
      <c r="T65">
        <v>0</v>
      </c>
      <c r="U65">
        <v>4</v>
      </c>
    </row>
    <row r="66" spans="1:21" ht="15.75" x14ac:dyDescent="0.25">
      <c r="A66">
        <v>18</v>
      </c>
      <c r="B66" t="s">
        <v>365</v>
      </c>
      <c r="C66">
        <v>1827</v>
      </c>
      <c r="D66" t="s">
        <v>71</v>
      </c>
      <c r="E66" s="3">
        <v>1096</v>
      </c>
      <c r="F66" s="2">
        <f t="shared" si="1"/>
        <v>2.5547445255474453E-2</v>
      </c>
      <c r="G66" s="3">
        <f t="shared" si="0"/>
        <v>28</v>
      </c>
      <c r="H66" s="3">
        <f t="shared" si="2"/>
        <v>26</v>
      </c>
      <c r="I66" s="3">
        <v>2</v>
      </c>
      <c r="J66">
        <v>4</v>
      </c>
      <c r="K66">
        <v>2</v>
      </c>
      <c r="L66" s="5">
        <v>0</v>
      </c>
      <c r="M66">
        <v>0</v>
      </c>
      <c r="N66">
        <v>2</v>
      </c>
      <c r="O66">
        <v>1</v>
      </c>
      <c r="P66">
        <v>5</v>
      </c>
      <c r="Q66">
        <v>2</v>
      </c>
      <c r="R66">
        <v>1</v>
      </c>
      <c r="S66">
        <v>0</v>
      </c>
      <c r="T66">
        <v>0</v>
      </c>
      <c r="U66">
        <v>9</v>
      </c>
    </row>
    <row r="67" spans="1:21" ht="15.75" x14ac:dyDescent="0.25">
      <c r="A67">
        <v>18</v>
      </c>
      <c r="B67" t="s">
        <v>365</v>
      </c>
      <c r="C67">
        <v>1828</v>
      </c>
      <c r="D67" t="s">
        <v>72</v>
      </c>
      <c r="E67" s="3">
        <v>1371</v>
      </c>
      <c r="F67" s="2">
        <f t="shared" si="1"/>
        <v>4.9598832968636035E-2</v>
      </c>
      <c r="G67" s="3">
        <f t="shared" ref="G67:G130" si="3">SUM(H67:I67)</f>
        <v>68</v>
      </c>
      <c r="H67" s="3">
        <f t="shared" si="2"/>
        <v>66</v>
      </c>
      <c r="I67" s="3">
        <v>2</v>
      </c>
      <c r="J67">
        <v>18</v>
      </c>
      <c r="K67">
        <v>6</v>
      </c>
      <c r="L67" s="5">
        <v>0</v>
      </c>
      <c r="M67">
        <v>0</v>
      </c>
      <c r="N67">
        <v>7</v>
      </c>
      <c r="O67">
        <v>5</v>
      </c>
      <c r="P67">
        <v>7</v>
      </c>
      <c r="Q67">
        <v>10</v>
      </c>
      <c r="R67">
        <v>7</v>
      </c>
      <c r="S67">
        <v>0</v>
      </c>
      <c r="T67">
        <v>0</v>
      </c>
      <c r="U67">
        <v>6</v>
      </c>
    </row>
    <row r="68" spans="1:21" ht="15.75" x14ac:dyDescent="0.25">
      <c r="A68">
        <v>18</v>
      </c>
      <c r="B68" t="s">
        <v>365</v>
      </c>
      <c r="C68">
        <v>1832</v>
      </c>
      <c r="D68" t="s">
        <v>73</v>
      </c>
      <c r="E68" s="3">
        <v>3582</v>
      </c>
      <c r="F68" s="2">
        <f t="shared" ref="F68:F131" si="4">(G68/E68)</f>
        <v>1.9262981574539362E-2</v>
      </c>
      <c r="G68" s="3">
        <f t="shared" si="3"/>
        <v>69</v>
      </c>
      <c r="H68" s="3">
        <f t="shared" ref="H68:H131" si="5">SUM(J68:AM68)</f>
        <v>68</v>
      </c>
      <c r="I68" s="3">
        <v>1</v>
      </c>
      <c r="J68">
        <v>14</v>
      </c>
      <c r="K68">
        <v>6</v>
      </c>
      <c r="L68" s="5">
        <v>0</v>
      </c>
      <c r="M68">
        <v>0</v>
      </c>
      <c r="N68">
        <v>4</v>
      </c>
      <c r="O68">
        <v>10</v>
      </c>
      <c r="P68">
        <v>4</v>
      </c>
      <c r="Q68">
        <v>8</v>
      </c>
      <c r="R68">
        <v>7</v>
      </c>
      <c r="S68">
        <v>0</v>
      </c>
      <c r="T68">
        <v>0</v>
      </c>
      <c r="U68">
        <v>15</v>
      </c>
    </row>
    <row r="69" spans="1:21" ht="15.75" x14ac:dyDescent="0.25">
      <c r="A69">
        <v>18</v>
      </c>
      <c r="B69" t="s">
        <v>365</v>
      </c>
      <c r="C69">
        <v>1833</v>
      </c>
      <c r="D69" t="s">
        <v>74</v>
      </c>
      <c r="E69" s="3">
        <v>20910</v>
      </c>
      <c r="F69" s="2">
        <f t="shared" si="4"/>
        <v>4.5289335246293638E-2</v>
      </c>
      <c r="G69" s="3">
        <f t="shared" si="3"/>
        <v>947</v>
      </c>
      <c r="H69" s="3">
        <f t="shared" si="5"/>
        <v>938</v>
      </c>
      <c r="I69" s="3">
        <v>9</v>
      </c>
      <c r="J69">
        <v>81</v>
      </c>
      <c r="K69">
        <v>129</v>
      </c>
      <c r="L69" s="5">
        <v>0</v>
      </c>
      <c r="M69">
        <v>0</v>
      </c>
      <c r="N69">
        <v>111</v>
      </c>
      <c r="O69">
        <v>112</v>
      </c>
      <c r="P69">
        <v>134</v>
      </c>
      <c r="Q69">
        <v>122</v>
      </c>
      <c r="R69">
        <v>117</v>
      </c>
      <c r="S69">
        <v>0</v>
      </c>
      <c r="T69">
        <v>0</v>
      </c>
      <c r="U69">
        <v>132</v>
      </c>
    </row>
    <row r="70" spans="1:21" ht="15.75" x14ac:dyDescent="0.25">
      <c r="A70">
        <v>18</v>
      </c>
      <c r="B70" t="s">
        <v>365</v>
      </c>
      <c r="C70">
        <v>1834</v>
      </c>
      <c r="D70" t="s">
        <v>75</v>
      </c>
      <c r="E70" s="3">
        <v>1493</v>
      </c>
      <c r="F70" s="2">
        <f t="shared" si="4"/>
        <v>7.9705291359678493E-2</v>
      </c>
      <c r="G70" s="3">
        <f t="shared" si="3"/>
        <v>119</v>
      </c>
      <c r="H70" s="3">
        <f t="shared" si="5"/>
        <v>119</v>
      </c>
      <c r="I70" s="3">
        <v>0</v>
      </c>
      <c r="J70">
        <v>3</v>
      </c>
      <c r="K70">
        <v>4</v>
      </c>
      <c r="L70" s="5">
        <v>0</v>
      </c>
      <c r="M70">
        <v>0</v>
      </c>
      <c r="N70">
        <v>4</v>
      </c>
      <c r="O70">
        <v>15</v>
      </c>
      <c r="P70">
        <v>24</v>
      </c>
      <c r="Q70">
        <v>25</v>
      </c>
      <c r="R70">
        <v>2</v>
      </c>
      <c r="S70">
        <v>0</v>
      </c>
      <c r="T70">
        <v>0</v>
      </c>
      <c r="U70">
        <v>42</v>
      </c>
    </row>
    <row r="71" spans="1:21" ht="15.75" x14ac:dyDescent="0.25">
      <c r="A71">
        <v>18</v>
      </c>
      <c r="B71" t="s">
        <v>365</v>
      </c>
      <c r="C71">
        <v>1835</v>
      </c>
      <c r="D71" t="s">
        <v>76</v>
      </c>
      <c r="E71" s="3">
        <v>326</v>
      </c>
      <c r="F71" s="2">
        <f t="shared" si="4"/>
        <v>8.2822085889570546E-2</v>
      </c>
      <c r="G71" s="3">
        <f t="shared" si="3"/>
        <v>27</v>
      </c>
      <c r="H71" s="3">
        <f t="shared" si="5"/>
        <v>25</v>
      </c>
      <c r="I71" s="3">
        <v>2</v>
      </c>
      <c r="J71">
        <v>3</v>
      </c>
      <c r="K71">
        <v>0</v>
      </c>
      <c r="L71" s="5">
        <v>0</v>
      </c>
      <c r="M71">
        <v>0</v>
      </c>
      <c r="N71">
        <v>0</v>
      </c>
      <c r="O71">
        <v>1</v>
      </c>
      <c r="P71">
        <v>2</v>
      </c>
      <c r="Q71">
        <v>4</v>
      </c>
      <c r="R71">
        <v>1</v>
      </c>
      <c r="S71">
        <v>6</v>
      </c>
      <c r="T71">
        <v>0</v>
      </c>
      <c r="U71">
        <v>8</v>
      </c>
    </row>
    <row r="72" spans="1:21" ht="15.75" x14ac:dyDescent="0.25">
      <c r="A72">
        <v>18</v>
      </c>
      <c r="B72" t="s">
        <v>365</v>
      </c>
      <c r="C72">
        <v>1836</v>
      </c>
      <c r="D72" t="s">
        <v>77</v>
      </c>
      <c r="E72" s="3">
        <v>911</v>
      </c>
      <c r="F72" s="2">
        <f t="shared" si="4"/>
        <v>2.5246981339187707E-2</v>
      </c>
      <c r="G72" s="3">
        <f t="shared" si="3"/>
        <v>23</v>
      </c>
      <c r="H72" s="3">
        <f t="shared" si="5"/>
        <v>22</v>
      </c>
      <c r="I72" s="3">
        <v>1</v>
      </c>
      <c r="J72">
        <v>4</v>
      </c>
      <c r="K72">
        <v>1</v>
      </c>
      <c r="L72" s="5">
        <v>0</v>
      </c>
      <c r="M72">
        <v>0</v>
      </c>
      <c r="N72">
        <v>3</v>
      </c>
      <c r="O72">
        <v>0</v>
      </c>
      <c r="P72">
        <v>3</v>
      </c>
      <c r="Q72">
        <v>3</v>
      </c>
      <c r="R72">
        <v>2</v>
      </c>
      <c r="S72">
        <v>0</v>
      </c>
      <c r="T72">
        <v>0</v>
      </c>
      <c r="U72">
        <v>6</v>
      </c>
    </row>
    <row r="73" spans="1:21" ht="15.75" x14ac:dyDescent="0.25">
      <c r="A73">
        <v>18</v>
      </c>
      <c r="B73" t="s">
        <v>365</v>
      </c>
      <c r="C73">
        <v>1837</v>
      </c>
      <c r="D73" t="s">
        <v>78</v>
      </c>
      <c r="E73" s="3">
        <v>4911</v>
      </c>
      <c r="F73" s="2">
        <f t="shared" si="4"/>
        <v>2.972917939319894E-2</v>
      </c>
      <c r="G73" s="3">
        <f t="shared" si="3"/>
        <v>146</v>
      </c>
      <c r="H73" s="3">
        <f t="shared" si="5"/>
        <v>129</v>
      </c>
      <c r="I73" s="3">
        <v>17</v>
      </c>
      <c r="J73">
        <v>4</v>
      </c>
      <c r="K73">
        <v>18</v>
      </c>
      <c r="L73" s="5">
        <v>0</v>
      </c>
      <c r="M73">
        <v>0</v>
      </c>
      <c r="N73">
        <v>12</v>
      </c>
      <c r="O73">
        <v>16</v>
      </c>
      <c r="P73">
        <v>18</v>
      </c>
      <c r="Q73">
        <v>14</v>
      </c>
      <c r="R73">
        <v>30</v>
      </c>
      <c r="S73">
        <v>0</v>
      </c>
      <c r="T73">
        <v>0</v>
      </c>
      <c r="U73">
        <v>17</v>
      </c>
    </row>
    <row r="74" spans="1:21" ht="15.75" x14ac:dyDescent="0.25">
      <c r="A74">
        <v>18</v>
      </c>
      <c r="B74" t="s">
        <v>365</v>
      </c>
      <c r="C74">
        <v>1838</v>
      </c>
      <c r="D74" t="s">
        <v>79</v>
      </c>
      <c r="E74" s="3">
        <v>1560</v>
      </c>
      <c r="F74" s="2">
        <f t="shared" si="4"/>
        <v>3.3974358974358972E-2</v>
      </c>
      <c r="G74" s="3">
        <f t="shared" si="3"/>
        <v>53</v>
      </c>
      <c r="H74" s="3">
        <f t="shared" si="5"/>
        <v>51</v>
      </c>
      <c r="I74" s="3">
        <v>2</v>
      </c>
      <c r="J74">
        <v>9</v>
      </c>
      <c r="K74">
        <v>4</v>
      </c>
      <c r="L74" s="5">
        <v>0</v>
      </c>
      <c r="M74">
        <v>0</v>
      </c>
      <c r="N74">
        <v>9</v>
      </c>
      <c r="O74">
        <v>3</v>
      </c>
      <c r="P74">
        <v>6</v>
      </c>
      <c r="Q74">
        <v>7</v>
      </c>
      <c r="R74">
        <v>6</v>
      </c>
      <c r="S74">
        <v>0</v>
      </c>
      <c r="T74">
        <v>0</v>
      </c>
      <c r="U74">
        <v>7</v>
      </c>
    </row>
    <row r="75" spans="1:21" ht="15.75" x14ac:dyDescent="0.25">
      <c r="A75">
        <v>18</v>
      </c>
      <c r="B75" t="s">
        <v>365</v>
      </c>
      <c r="C75">
        <v>1839</v>
      </c>
      <c r="D75" t="s">
        <v>80</v>
      </c>
      <c r="E75" s="3">
        <v>840</v>
      </c>
      <c r="F75" s="2">
        <f t="shared" si="4"/>
        <v>5.5952380952380955E-2</v>
      </c>
      <c r="G75" s="3">
        <f t="shared" si="3"/>
        <v>47</v>
      </c>
      <c r="H75" s="3">
        <f t="shared" si="5"/>
        <v>47</v>
      </c>
      <c r="I75" s="3">
        <v>0</v>
      </c>
      <c r="J75">
        <v>9</v>
      </c>
      <c r="K75">
        <v>1</v>
      </c>
      <c r="L75" s="5">
        <v>0</v>
      </c>
      <c r="M75">
        <v>0</v>
      </c>
      <c r="N75">
        <v>2</v>
      </c>
      <c r="O75">
        <v>13</v>
      </c>
      <c r="P75">
        <v>8</v>
      </c>
      <c r="Q75">
        <v>6</v>
      </c>
      <c r="R75">
        <v>6</v>
      </c>
      <c r="S75">
        <v>0</v>
      </c>
      <c r="T75">
        <v>0</v>
      </c>
      <c r="U75">
        <v>2</v>
      </c>
    </row>
    <row r="76" spans="1:21" ht="15.75" x14ac:dyDescent="0.25">
      <c r="A76">
        <v>18</v>
      </c>
      <c r="B76" t="s">
        <v>365</v>
      </c>
      <c r="C76">
        <v>1840</v>
      </c>
      <c r="D76" t="s">
        <v>81</v>
      </c>
      <c r="E76" s="3">
        <v>3739</v>
      </c>
      <c r="F76" s="2">
        <f t="shared" si="4"/>
        <v>2.5675314255148435E-2</v>
      </c>
      <c r="G76" s="3">
        <f t="shared" si="3"/>
        <v>96</v>
      </c>
      <c r="H76" s="3">
        <f t="shared" si="5"/>
        <v>93</v>
      </c>
      <c r="I76" s="3">
        <v>3</v>
      </c>
      <c r="J76">
        <v>17</v>
      </c>
      <c r="K76">
        <v>8</v>
      </c>
      <c r="L76" s="5">
        <v>0</v>
      </c>
      <c r="M76">
        <v>0</v>
      </c>
      <c r="N76">
        <v>13</v>
      </c>
      <c r="O76">
        <v>6</v>
      </c>
      <c r="P76">
        <v>11</v>
      </c>
      <c r="Q76">
        <v>18</v>
      </c>
      <c r="R76">
        <v>9</v>
      </c>
      <c r="S76">
        <v>0</v>
      </c>
      <c r="T76">
        <v>0</v>
      </c>
      <c r="U76">
        <v>11</v>
      </c>
    </row>
    <row r="77" spans="1:21" ht="15.75" x14ac:dyDescent="0.25">
      <c r="A77">
        <v>18</v>
      </c>
      <c r="B77" t="s">
        <v>365</v>
      </c>
      <c r="C77">
        <v>1841</v>
      </c>
      <c r="D77" t="s">
        <v>82</v>
      </c>
      <c r="E77" s="3">
        <v>7885</v>
      </c>
      <c r="F77" s="2">
        <f t="shared" si="4"/>
        <v>3.3988585922637919E-2</v>
      </c>
      <c r="G77" s="3">
        <f t="shared" si="3"/>
        <v>268</v>
      </c>
      <c r="H77" s="3">
        <f t="shared" si="5"/>
        <v>260</v>
      </c>
      <c r="I77" s="3">
        <v>8</v>
      </c>
      <c r="J77">
        <v>28</v>
      </c>
      <c r="K77">
        <v>18</v>
      </c>
      <c r="L77" s="5">
        <v>0</v>
      </c>
      <c r="M77">
        <v>0</v>
      </c>
      <c r="N77">
        <v>32</v>
      </c>
      <c r="O77">
        <v>42</v>
      </c>
      <c r="P77">
        <v>30</v>
      </c>
      <c r="Q77">
        <v>39</v>
      </c>
      <c r="R77">
        <v>33</v>
      </c>
      <c r="S77">
        <v>0</v>
      </c>
      <c r="T77">
        <v>0</v>
      </c>
      <c r="U77">
        <v>38</v>
      </c>
    </row>
    <row r="78" spans="1:21" ht="15.75" x14ac:dyDescent="0.25">
      <c r="A78">
        <v>18</v>
      </c>
      <c r="B78" t="s">
        <v>365</v>
      </c>
      <c r="C78">
        <v>1845</v>
      </c>
      <c r="D78" t="s">
        <v>83</v>
      </c>
      <c r="E78" s="3">
        <v>1522</v>
      </c>
      <c r="F78" s="2">
        <f t="shared" si="4"/>
        <v>2.956636005256242E-2</v>
      </c>
      <c r="G78" s="3">
        <f t="shared" si="3"/>
        <v>45</v>
      </c>
      <c r="H78" s="3">
        <f t="shared" si="5"/>
        <v>43</v>
      </c>
      <c r="I78" s="3">
        <v>2</v>
      </c>
      <c r="J78">
        <v>6</v>
      </c>
      <c r="K78">
        <v>2</v>
      </c>
      <c r="L78" s="5">
        <v>0</v>
      </c>
      <c r="M78">
        <v>0</v>
      </c>
      <c r="N78">
        <v>5</v>
      </c>
      <c r="O78">
        <v>2</v>
      </c>
      <c r="P78">
        <v>5</v>
      </c>
      <c r="Q78">
        <v>5</v>
      </c>
      <c r="R78">
        <v>9</v>
      </c>
      <c r="S78">
        <v>0</v>
      </c>
      <c r="T78">
        <v>0</v>
      </c>
      <c r="U78">
        <v>9</v>
      </c>
    </row>
    <row r="79" spans="1:21" ht="15.75" x14ac:dyDescent="0.25">
      <c r="A79">
        <v>18</v>
      </c>
      <c r="B79" t="s">
        <v>365</v>
      </c>
      <c r="C79">
        <v>1848</v>
      </c>
      <c r="D79" t="s">
        <v>84</v>
      </c>
      <c r="E79" s="3">
        <v>2102</v>
      </c>
      <c r="F79" s="2">
        <f t="shared" si="4"/>
        <v>5.1379638439581349E-2</v>
      </c>
      <c r="G79" s="3">
        <f t="shared" si="3"/>
        <v>108</v>
      </c>
      <c r="H79" s="3">
        <f t="shared" si="5"/>
        <v>108</v>
      </c>
      <c r="I79" s="3">
        <v>0</v>
      </c>
      <c r="J79">
        <v>6</v>
      </c>
      <c r="K79">
        <v>21</v>
      </c>
      <c r="L79" s="5">
        <v>0</v>
      </c>
      <c r="M79">
        <v>0</v>
      </c>
      <c r="N79">
        <v>14</v>
      </c>
      <c r="O79">
        <v>10</v>
      </c>
      <c r="P79">
        <v>14</v>
      </c>
      <c r="Q79">
        <v>17</v>
      </c>
      <c r="R79">
        <v>9</v>
      </c>
      <c r="S79">
        <v>0</v>
      </c>
      <c r="T79">
        <v>0</v>
      </c>
      <c r="U79">
        <v>17</v>
      </c>
    </row>
    <row r="80" spans="1:21" ht="15.75" x14ac:dyDescent="0.25">
      <c r="A80">
        <v>18</v>
      </c>
      <c r="B80" t="s">
        <v>365</v>
      </c>
      <c r="C80">
        <v>1851</v>
      </c>
      <c r="D80" t="s">
        <v>85</v>
      </c>
      <c r="E80" s="3">
        <v>1638</v>
      </c>
      <c r="F80" s="2">
        <f t="shared" si="4"/>
        <v>3.7851037851037848E-2</v>
      </c>
      <c r="G80" s="3">
        <f t="shared" si="3"/>
        <v>62</v>
      </c>
      <c r="H80" s="3">
        <f t="shared" si="5"/>
        <v>59</v>
      </c>
      <c r="I80" s="3">
        <v>3</v>
      </c>
      <c r="J80">
        <v>5</v>
      </c>
      <c r="K80">
        <v>10</v>
      </c>
      <c r="L80" s="5">
        <v>0</v>
      </c>
      <c r="M80">
        <v>0</v>
      </c>
      <c r="N80">
        <v>5</v>
      </c>
      <c r="O80">
        <v>7</v>
      </c>
      <c r="P80">
        <v>15</v>
      </c>
      <c r="Q80">
        <v>3</v>
      </c>
      <c r="R80">
        <v>4</v>
      </c>
      <c r="S80">
        <v>0</v>
      </c>
      <c r="T80">
        <v>0</v>
      </c>
      <c r="U80">
        <v>10</v>
      </c>
    </row>
    <row r="81" spans="1:21" ht="15.75" x14ac:dyDescent="0.25">
      <c r="A81">
        <v>18</v>
      </c>
      <c r="B81" t="s">
        <v>365</v>
      </c>
      <c r="C81">
        <v>1853</v>
      </c>
      <c r="D81" t="s">
        <v>86</v>
      </c>
      <c r="E81" s="3">
        <v>1103</v>
      </c>
      <c r="F81" s="2">
        <f t="shared" si="4"/>
        <v>5.7116953762466005E-2</v>
      </c>
      <c r="G81" s="3">
        <f t="shared" si="3"/>
        <v>63</v>
      </c>
      <c r="H81" s="3">
        <f t="shared" si="5"/>
        <v>61</v>
      </c>
      <c r="I81" s="3">
        <v>2</v>
      </c>
      <c r="J81">
        <v>6</v>
      </c>
      <c r="K81">
        <v>13</v>
      </c>
      <c r="L81" s="5">
        <v>0</v>
      </c>
      <c r="M81">
        <v>0</v>
      </c>
      <c r="N81">
        <v>8</v>
      </c>
      <c r="O81">
        <v>3</v>
      </c>
      <c r="P81">
        <v>7</v>
      </c>
      <c r="Q81">
        <v>10</v>
      </c>
      <c r="R81">
        <v>8</v>
      </c>
      <c r="S81">
        <v>0</v>
      </c>
      <c r="T81">
        <v>0</v>
      </c>
      <c r="U81">
        <v>6</v>
      </c>
    </row>
    <row r="82" spans="1:21" ht="15.75" x14ac:dyDescent="0.25">
      <c r="A82">
        <v>18</v>
      </c>
      <c r="B82" t="s">
        <v>365</v>
      </c>
      <c r="C82">
        <v>1856</v>
      </c>
      <c r="D82" t="s">
        <v>87</v>
      </c>
      <c r="E82" s="3">
        <v>390</v>
      </c>
      <c r="F82" s="2">
        <f t="shared" si="4"/>
        <v>3.0769230769230771E-2</v>
      </c>
      <c r="G82" s="3">
        <f t="shared" si="3"/>
        <v>12</v>
      </c>
      <c r="H82" s="3">
        <f t="shared" si="5"/>
        <v>12</v>
      </c>
      <c r="I82" s="3">
        <v>0</v>
      </c>
      <c r="J82">
        <v>2</v>
      </c>
      <c r="K82">
        <v>1</v>
      </c>
      <c r="L82" s="5">
        <v>0</v>
      </c>
      <c r="M82">
        <v>0</v>
      </c>
      <c r="N82">
        <v>3</v>
      </c>
      <c r="O82">
        <v>1</v>
      </c>
      <c r="P82">
        <v>1</v>
      </c>
      <c r="Q82">
        <v>2</v>
      </c>
      <c r="R82">
        <v>0</v>
      </c>
      <c r="S82">
        <v>0</v>
      </c>
      <c r="T82">
        <v>0</v>
      </c>
      <c r="U82">
        <v>2</v>
      </c>
    </row>
    <row r="83" spans="1:21" ht="15.75" x14ac:dyDescent="0.25">
      <c r="A83">
        <v>18</v>
      </c>
      <c r="B83" t="s">
        <v>365</v>
      </c>
      <c r="C83">
        <v>1857</v>
      </c>
      <c r="D83" t="s">
        <v>88</v>
      </c>
      <c r="E83" s="3">
        <v>537</v>
      </c>
      <c r="F83" s="2">
        <f t="shared" si="4"/>
        <v>3.9106145251396648E-2</v>
      </c>
      <c r="G83" s="3">
        <f t="shared" si="3"/>
        <v>21</v>
      </c>
      <c r="H83" s="3">
        <f t="shared" si="5"/>
        <v>11</v>
      </c>
      <c r="I83" s="3">
        <v>10</v>
      </c>
      <c r="J83">
        <v>1</v>
      </c>
      <c r="K83">
        <v>0</v>
      </c>
      <c r="L83" s="5">
        <v>0</v>
      </c>
      <c r="M83">
        <v>0</v>
      </c>
      <c r="N83">
        <v>0</v>
      </c>
      <c r="O83">
        <v>0</v>
      </c>
      <c r="P83">
        <v>6</v>
      </c>
      <c r="Q83">
        <v>1</v>
      </c>
      <c r="R83">
        <v>0</v>
      </c>
      <c r="S83">
        <v>0</v>
      </c>
      <c r="T83">
        <v>0</v>
      </c>
      <c r="U83">
        <v>3</v>
      </c>
    </row>
    <row r="84" spans="1:21" ht="15.75" x14ac:dyDescent="0.25">
      <c r="A84">
        <v>18</v>
      </c>
      <c r="B84" t="s">
        <v>365</v>
      </c>
      <c r="C84">
        <v>1859</v>
      </c>
      <c r="D84" t="s">
        <v>89</v>
      </c>
      <c r="E84" s="3">
        <v>990</v>
      </c>
      <c r="F84" s="2">
        <f t="shared" si="4"/>
        <v>2.2222222222222223E-2</v>
      </c>
      <c r="G84" s="3">
        <f t="shared" si="3"/>
        <v>22</v>
      </c>
      <c r="H84" s="3">
        <f t="shared" si="5"/>
        <v>19</v>
      </c>
      <c r="I84" s="3">
        <v>3</v>
      </c>
      <c r="J84">
        <v>4</v>
      </c>
      <c r="K84">
        <v>2</v>
      </c>
      <c r="L84" s="5">
        <v>0</v>
      </c>
      <c r="M84">
        <v>0</v>
      </c>
      <c r="N84">
        <v>3</v>
      </c>
      <c r="O84">
        <v>0</v>
      </c>
      <c r="P84">
        <v>0</v>
      </c>
      <c r="Q84">
        <v>3</v>
      </c>
      <c r="R84">
        <v>5</v>
      </c>
      <c r="S84">
        <v>0</v>
      </c>
      <c r="T84">
        <v>0</v>
      </c>
      <c r="U84">
        <v>2</v>
      </c>
    </row>
    <row r="85" spans="1:21" ht="15.75" x14ac:dyDescent="0.25">
      <c r="A85">
        <v>18</v>
      </c>
      <c r="B85" t="s">
        <v>365</v>
      </c>
      <c r="C85">
        <v>1860</v>
      </c>
      <c r="D85" t="s">
        <v>90</v>
      </c>
      <c r="E85" s="3">
        <v>9002</v>
      </c>
      <c r="F85" s="2">
        <f t="shared" si="4"/>
        <v>3.4436791824039102E-2</v>
      </c>
      <c r="G85" s="3">
        <f t="shared" si="3"/>
        <v>310</v>
      </c>
      <c r="H85" s="3">
        <f t="shared" si="5"/>
        <v>289</v>
      </c>
      <c r="I85" s="3">
        <v>21</v>
      </c>
      <c r="J85">
        <v>26</v>
      </c>
      <c r="K85">
        <v>25</v>
      </c>
      <c r="L85" s="5">
        <v>0</v>
      </c>
      <c r="M85">
        <v>0</v>
      </c>
      <c r="N85">
        <v>41</v>
      </c>
      <c r="O85">
        <v>30</v>
      </c>
      <c r="P85">
        <v>33</v>
      </c>
      <c r="Q85">
        <v>35</v>
      </c>
      <c r="R85">
        <v>35</v>
      </c>
      <c r="S85">
        <v>0</v>
      </c>
      <c r="T85">
        <v>0</v>
      </c>
      <c r="U85">
        <v>64</v>
      </c>
    </row>
    <row r="86" spans="1:21" ht="15.75" x14ac:dyDescent="0.25">
      <c r="A86">
        <v>18</v>
      </c>
      <c r="B86" t="s">
        <v>365</v>
      </c>
      <c r="C86">
        <v>1865</v>
      </c>
      <c r="D86" t="s">
        <v>91</v>
      </c>
      <c r="E86" s="3">
        <v>7646</v>
      </c>
      <c r="F86" s="2">
        <f t="shared" si="4"/>
        <v>3.0342662830238034E-2</v>
      </c>
      <c r="G86" s="3">
        <f t="shared" si="3"/>
        <v>232</v>
      </c>
      <c r="H86" s="3">
        <f t="shared" si="5"/>
        <v>217</v>
      </c>
      <c r="I86" s="3">
        <v>15</v>
      </c>
      <c r="J86">
        <v>18</v>
      </c>
      <c r="K86">
        <v>28</v>
      </c>
      <c r="L86" s="5">
        <v>0</v>
      </c>
      <c r="M86">
        <v>0</v>
      </c>
      <c r="N86">
        <v>37</v>
      </c>
      <c r="O86">
        <v>20</v>
      </c>
      <c r="P86">
        <v>30</v>
      </c>
      <c r="Q86">
        <v>23</v>
      </c>
      <c r="R86">
        <v>33</v>
      </c>
      <c r="S86">
        <v>0</v>
      </c>
      <c r="T86">
        <v>0</v>
      </c>
      <c r="U86">
        <v>28</v>
      </c>
    </row>
    <row r="87" spans="1:21" ht="15.75" x14ac:dyDescent="0.25">
      <c r="A87">
        <v>18</v>
      </c>
      <c r="B87" t="s">
        <v>365</v>
      </c>
      <c r="C87">
        <v>1866</v>
      </c>
      <c r="D87" t="s">
        <v>92</v>
      </c>
      <c r="E87" s="3">
        <v>6519</v>
      </c>
      <c r="F87" s="2">
        <f t="shared" si="4"/>
        <v>4.7553305721736459E-2</v>
      </c>
      <c r="G87" s="3">
        <f t="shared" si="3"/>
        <v>310</v>
      </c>
      <c r="H87" s="3">
        <f t="shared" si="5"/>
        <v>281</v>
      </c>
      <c r="I87" s="3">
        <v>29</v>
      </c>
      <c r="J87">
        <v>36</v>
      </c>
      <c r="K87">
        <v>38</v>
      </c>
      <c r="L87" s="5">
        <v>0</v>
      </c>
      <c r="M87">
        <v>0</v>
      </c>
      <c r="N87">
        <v>33</v>
      </c>
      <c r="O87">
        <v>39</v>
      </c>
      <c r="P87">
        <v>27</v>
      </c>
      <c r="Q87">
        <v>37</v>
      </c>
      <c r="R87">
        <v>31</v>
      </c>
      <c r="S87">
        <v>0</v>
      </c>
      <c r="T87">
        <v>0</v>
      </c>
      <c r="U87">
        <v>40</v>
      </c>
    </row>
    <row r="88" spans="1:21" ht="15.75" x14ac:dyDescent="0.25">
      <c r="A88">
        <v>18</v>
      </c>
      <c r="B88" t="s">
        <v>365</v>
      </c>
      <c r="C88">
        <v>1867</v>
      </c>
      <c r="D88" t="s">
        <v>93</v>
      </c>
      <c r="E88" s="3">
        <v>2173</v>
      </c>
      <c r="F88" s="2">
        <f t="shared" si="4"/>
        <v>6.7648412333179933E-2</v>
      </c>
      <c r="G88" s="3">
        <f t="shared" si="3"/>
        <v>147</v>
      </c>
      <c r="H88" s="3">
        <f t="shared" si="5"/>
        <v>143</v>
      </c>
      <c r="I88" s="3">
        <v>4</v>
      </c>
      <c r="J88">
        <v>9</v>
      </c>
      <c r="K88">
        <v>10</v>
      </c>
      <c r="L88" s="5">
        <v>0</v>
      </c>
      <c r="M88">
        <v>0</v>
      </c>
      <c r="N88">
        <v>20</v>
      </c>
      <c r="O88">
        <v>22</v>
      </c>
      <c r="P88">
        <v>16</v>
      </c>
      <c r="Q88">
        <v>21</v>
      </c>
      <c r="R88">
        <v>19</v>
      </c>
      <c r="S88">
        <v>0</v>
      </c>
      <c r="T88">
        <v>0</v>
      </c>
      <c r="U88">
        <v>26</v>
      </c>
    </row>
    <row r="89" spans="1:21" ht="15.75" x14ac:dyDescent="0.25">
      <c r="A89">
        <v>18</v>
      </c>
      <c r="B89" t="s">
        <v>365</v>
      </c>
      <c r="C89">
        <v>1868</v>
      </c>
      <c r="D89" t="s">
        <v>94</v>
      </c>
      <c r="E89" s="3">
        <v>3546</v>
      </c>
      <c r="F89" s="2">
        <f t="shared" si="4"/>
        <v>5.8093626621545401E-2</v>
      </c>
      <c r="G89" s="3">
        <f t="shared" si="3"/>
        <v>206</v>
      </c>
      <c r="H89" s="3">
        <f t="shared" si="5"/>
        <v>147</v>
      </c>
      <c r="I89" s="3">
        <v>59</v>
      </c>
      <c r="J89">
        <v>10</v>
      </c>
      <c r="K89">
        <v>15</v>
      </c>
      <c r="L89" s="5">
        <v>0</v>
      </c>
      <c r="M89">
        <v>0</v>
      </c>
      <c r="N89">
        <v>20</v>
      </c>
      <c r="O89">
        <v>8</v>
      </c>
      <c r="P89">
        <v>25</v>
      </c>
      <c r="Q89">
        <v>20</v>
      </c>
      <c r="R89">
        <v>18</v>
      </c>
      <c r="S89">
        <v>0</v>
      </c>
      <c r="T89">
        <v>0</v>
      </c>
      <c r="U89">
        <v>31</v>
      </c>
    </row>
    <row r="90" spans="1:21" ht="15.75" x14ac:dyDescent="0.25">
      <c r="A90">
        <v>18</v>
      </c>
      <c r="B90" t="s">
        <v>365</v>
      </c>
      <c r="C90">
        <v>1870</v>
      </c>
      <c r="D90" t="s">
        <v>95</v>
      </c>
      <c r="E90" s="3">
        <v>8202</v>
      </c>
      <c r="F90" s="2">
        <f t="shared" si="4"/>
        <v>4.1453304072177517E-2</v>
      </c>
      <c r="G90" s="3">
        <f t="shared" si="3"/>
        <v>340</v>
      </c>
      <c r="H90" s="3">
        <f t="shared" si="5"/>
        <v>282</v>
      </c>
      <c r="I90" s="3">
        <v>58</v>
      </c>
      <c r="J90">
        <v>25</v>
      </c>
      <c r="K90">
        <v>35</v>
      </c>
      <c r="L90" s="5">
        <v>0</v>
      </c>
      <c r="M90">
        <v>0</v>
      </c>
      <c r="N90">
        <v>24</v>
      </c>
      <c r="O90">
        <v>32</v>
      </c>
      <c r="P90">
        <v>39</v>
      </c>
      <c r="Q90">
        <v>39</v>
      </c>
      <c r="R90">
        <v>36</v>
      </c>
      <c r="S90">
        <v>0</v>
      </c>
      <c r="T90">
        <v>0</v>
      </c>
      <c r="U90">
        <v>52</v>
      </c>
    </row>
    <row r="91" spans="1:21" ht="15.75" x14ac:dyDescent="0.25">
      <c r="A91">
        <v>18</v>
      </c>
      <c r="B91" t="s">
        <v>365</v>
      </c>
      <c r="C91">
        <v>1871</v>
      </c>
      <c r="D91" t="s">
        <v>96</v>
      </c>
      <c r="E91" s="3">
        <v>3676</v>
      </c>
      <c r="F91" s="2">
        <f t="shared" si="4"/>
        <v>3.6452665941240477E-2</v>
      </c>
      <c r="G91" s="3">
        <f t="shared" si="3"/>
        <v>134</v>
      </c>
      <c r="H91" s="3">
        <f t="shared" si="5"/>
        <v>111</v>
      </c>
      <c r="I91" s="3">
        <v>23</v>
      </c>
      <c r="J91">
        <v>16</v>
      </c>
      <c r="K91">
        <v>10</v>
      </c>
      <c r="L91" s="5">
        <v>0</v>
      </c>
      <c r="M91">
        <v>0</v>
      </c>
      <c r="N91">
        <v>9</v>
      </c>
      <c r="O91">
        <v>12</v>
      </c>
      <c r="P91">
        <v>25</v>
      </c>
      <c r="Q91">
        <v>6</v>
      </c>
      <c r="R91">
        <v>7</v>
      </c>
      <c r="S91">
        <v>0</v>
      </c>
      <c r="T91">
        <v>0</v>
      </c>
      <c r="U91">
        <v>26</v>
      </c>
    </row>
    <row r="92" spans="1:21" ht="15.75" x14ac:dyDescent="0.25">
      <c r="A92">
        <v>18</v>
      </c>
      <c r="B92" t="s">
        <v>365</v>
      </c>
      <c r="C92">
        <v>1874</v>
      </c>
      <c r="D92" t="s">
        <v>97</v>
      </c>
      <c r="E92" s="3">
        <v>793</v>
      </c>
      <c r="F92" s="2">
        <f t="shared" si="4"/>
        <v>2.6481715006305171E-2</v>
      </c>
      <c r="G92" s="3">
        <f t="shared" si="3"/>
        <v>21</v>
      </c>
      <c r="H92" s="3">
        <f t="shared" si="5"/>
        <v>21</v>
      </c>
      <c r="I92" s="3">
        <v>0</v>
      </c>
      <c r="J92">
        <v>2</v>
      </c>
      <c r="K92">
        <v>1</v>
      </c>
      <c r="L92" s="5">
        <v>0</v>
      </c>
      <c r="M92">
        <v>0</v>
      </c>
      <c r="N92">
        <v>2</v>
      </c>
      <c r="O92">
        <v>1</v>
      </c>
      <c r="P92">
        <v>2</v>
      </c>
      <c r="Q92">
        <v>7</v>
      </c>
      <c r="R92">
        <v>0</v>
      </c>
      <c r="S92">
        <v>0</v>
      </c>
      <c r="T92">
        <v>0</v>
      </c>
      <c r="U92">
        <v>6</v>
      </c>
    </row>
    <row r="93" spans="1:21" ht="15.75" x14ac:dyDescent="0.25">
      <c r="A93">
        <v>18</v>
      </c>
      <c r="B93" t="s">
        <v>365</v>
      </c>
      <c r="C93">
        <v>1875</v>
      </c>
      <c r="D93" t="s">
        <v>98</v>
      </c>
      <c r="E93" s="3">
        <v>2185</v>
      </c>
      <c r="F93" s="2">
        <f t="shared" si="4"/>
        <v>4.9885583524027458E-2</v>
      </c>
      <c r="G93" s="3">
        <f t="shared" si="3"/>
        <v>109</v>
      </c>
      <c r="H93" s="3">
        <f t="shared" si="5"/>
        <v>103</v>
      </c>
      <c r="I93" s="3">
        <v>6</v>
      </c>
      <c r="J93">
        <v>18</v>
      </c>
      <c r="K93">
        <v>8</v>
      </c>
      <c r="L93" s="5">
        <v>0</v>
      </c>
      <c r="M93">
        <v>0</v>
      </c>
      <c r="N93">
        <v>13</v>
      </c>
      <c r="O93">
        <v>8</v>
      </c>
      <c r="P93">
        <v>14</v>
      </c>
      <c r="Q93">
        <v>10</v>
      </c>
      <c r="R93">
        <v>15</v>
      </c>
      <c r="S93">
        <v>0</v>
      </c>
      <c r="T93">
        <v>0</v>
      </c>
      <c r="U93">
        <v>17</v>
      </c>
    </row>
    <row r="94" spans="1:21" ht="15.75" x14ac:dyDescent="0.25">
      <c r="A94">
        <v>31</v>
      </c>
      <c r="B94" t="s">
        <v>366</v>
      </c>
      <c r="C94">
        <v>3101</v>
      </c>
      <c r="D94" t="s">
        <v>99</v>
      </c>
      <c r="E94" s="3">
        <v>26020</v>
      </c>
      <c r="F94" s="2">
        <f t="shared" si="4"/>
        <v>6.4258262874711758E-2</v>
      </c>
      <c r="G94" s="3">
        <f t="shared" si="3"/>
        <v>1672</v>
      </c>
      <c r="H94" s="3">
        <f t="shared" si="5"/>
        <v>1651</v>
      </c>
      <c r="I94" s="3">
        <v>21</v>
      </c>
      <c r="J94">
        <v>151</v>
      </c>
      <c r="K94">
        <v>179</v>
      </c>
      <c r="L94" s="5">
        <v>100</v>
      </c>
      <c r="M94">
        <v>0</v>
      </c>
      <c r="N94">
        <v>172</v>
      </c>
      <c r="O94">
        <v>160</v>
      </c>
      <c r="P94">
        <v>161</v>
      </c>
      <c r="Q94">
        <v>184</v>
      </c>
      <c r="R94">
        <v>159</v>
      </c>
      <c r="S94">
        <v>165</v>
      </c>
      <c r="T94">
        <v>0</v>
      </c>
      <c r="U94">
        <v>220</v>
      </c>
    </row>
    <row r="95" spans="1:21" ht="15.75" x14ac:dyDescent="0.25">
      <c r="A95">
        <v>31</v>
      </c>
      <c r="B95" t="s">
        <v>366</v>
      </c>
      <c r="C95">
        <v>3103</v>
      </c>
      <c r="D95" t="s">
        <v>100</v>
      </c>
      <c r="E95" s="3">
        <v>41461</v>
      </c>
      <c r="F95" s="2">
        <f t="shared" si="4"/>
        <v>4.2135983213140056E-2</v>
      </c>
      <c r="G95" s="3">
        <f t="shared" si="3"/>
        <v>1747</v>
      </c>
      <c r="H95" s="3">
        <f t="shared" si="5"/>
        <v>1721</v>
      </c>
      <c r="I95" s="3">
        <v>26</v>
      </c>
      <c r="J95">
        <v>220</v>
      </c>
      <c r="K95">
        <v>237</v>
      </c>
      <c r="L95" s="5">
        <v>0</v>
      </c>
      <c r="M95">
        <v>0</v>
      </c>
      <c r="N95">
        <v>237</v>
      </c>
      <c r="O95">
        <v>199</v>
      </c>
      <c r="P95">
        <v>191</v>
      </c>
      <c r="Q95">
        <v>212</v>
      </c>
      <c r="R95">
        <v>226</v>
      </c>
      <c r="S95">
        <v>0</v>
      </c>
      <c r="T95">
        <v>0</v>
      </c>
      <c r="U95">
        <v>199</v>
      </c>
    </row>
    <row r="96" spans="1:21" ht="15.75" x14ac:dyDescent="0.25">
      <c r="A96">
        <v>31</v>
      </c>
      <c r="B96" t="s">
        <v>366</v>
      </c>
      <c r="C96">
        <v>3105</v>
      </c>
      <c r="D96" t="s">
        <v>101</v>
      </c>
      <c r="E96" s="3">
        <v>47340</v>
      </c>
      <c r="F96" s="2">
        <f t="shared" si="4"/>
        <v>3.6565272496831433E-2</v>
      </c>
      <c r="G96" s="3">
        <f t="shared" si="3"/>
        <v>1731</v>
      </c>
      <c r="H96" s="3">
        <f t="shared" si="5"/>
        <v>1723</v>
      </c>
      <c r="I96" s="3">
        <v>8</v>
      </c>
      <c r="J96">
        <v>203</v>
      </c>
      <c r="K96">
        <v>202</v>
      </c>
      <c r="L96" s="5">
        <v>0</v>
      </c>
      <c r="M96">
        <v>0</v>
      </c>
      <c r="N96">
        <v>274</v>
      </c>
      <c r="O96">
        <v>201</v>
      </c>
      <c r="P96">
        <v>236</v>
      </c>
      <c r="Q96">
        <v>259</v>
      </c>
      <c r="R96">
        <v>162</v>
      </c>
      <c r="S96">
        <v>0</v>
      </c>
      <c r="T96">
        <v>0</v>
      </c>
      <c r="U96">
        <v>186</v>
      </c>
    </row>
    <row r="97" spans="1:21" ht="15.75" x14ac:dyDescent="0.25">
      <c r="A97">
        <v>31</v>
      </c>
      <c r="B97" t="s">
        <v>366</v>
      </c>
      <c r="C97">
        <v>3107</v>
      </c>
      <c r="D97" t="s">
        <v>102</v>
      </c>
      <c r="E97" s="3">
        <v>68569</v>
      </c>
      <c r="F97" s="2">
        <f t="shared" si="4"/>
        <v>3.0232320728025786E-2</v>
      </c>
      <c r="G97" s="3">
        <f t="shared" si="3"/>
        <v>2073</v>
      </c>
      <c r="H97" s="3">
        <f t="shared" si="5"/>
        <v>2021</v>
      </c>
      <c r="I97" s="3">
        <v>52</v>
      </c>
      <c r="J97">
        <v>190</v>
      </c>
      <c r="K97">
        <v>182</v>
      </c>
      <c r="L97" s="5">
        <v>0</v>
      </c>
      <c r="M97">
        <v>0</v>
      </c>
      <c r="N97">
        <v>248</v>
      </c>
      <c r="O97">
        <v>164</v>
      </c>
      <c r="P97">
        <v>218</v>
      </c>
      <c r="Q97">
        <v>260</v>
      </c>
      <c r="R97">
        <v>284</v>
      </c>
      <c r="S97">
        <v>70</v>
      </c>
      <c r="T97">
        <v>0</v>
      </c>
      <c r="U97">
        <v>405</v>
      </c>
    </row>
    <row r="98" spans="1:21" ht="15.75" x14ac:dyDescent="0.25">
      <c r="A98">
        <v>31</v>
      </c>
      <c r="B98" t="s">
        <v>366</v>
      </c>
      <c r="C98">
        <v>3110</v>
      </c>
      <c r="D98" t="s">
        <v>103</v>
      </c>
      <c r="E98" s="3">
        <v>4056</v>
      </c>
      <c r="F98" s="2">
        <f t="shared" si="4"/>
        <v>6.0157790927021698E-2</v>
      </c>
      <c r="G98" s="3">
        <f t="shared" si="3"/>
        <v>244</v>
      </c>
      <c r="H98" s="3">
        <f t="shared" si="5"/>
        <v>235</v>
      </c>
      <c r="I98" s="3">
        <v>9</v>
      </c>
      <c r="J98">
        <v>29</v>
      </c>
      <c r="K98">
        <v>34</v>
      </c>
      <c r="L98" s="5">
        <v>0</v>
      </c>
      <c r="M98">
        <v>0</v>
      </c>
      <c r="N98">
        <v>8</v>
      </c>
      <c r="O98">
        <v>31</v>
      </c>
      <c r="P98">
        <v>25</v>
      </c>
      <c r="Q98">
        <v>38</v>
      </c>
      <c r="R98">
        <v>30</v>
      </c>
      <c r="S98">
        <v>16</v>
      </c>
      <c r="T98">
        <v>0</v>
      </c>
      <c r="U98">
        <v>24</v>
      </c>
    </row>
    <row r="99" spans="1:21" ht="15.75" x14ac:dyDescent="0.25">
      <c r="A99">
        <v>31</v>
      </c>
      <c r="B99" t="s">
        <v>366</v>
      </c>
      <c r="C99">
        <v>3112</v>
      </c>
      <c r="D99" t="s">
        <v>104</v>
      </c>
      <c r="E99" s="3">
        <v>6138</v>
      </c>
      <c r="F99" s="2">
        <f t="shared" si="4"/>
        <v>3.7960247637666991E-2</v>
      </c>
      <c r="G99" s="3">
        <f t="shared" si="3"/>
        <v>233</v>
      </c>
      <c r="H99" s="3">
        <f t="shared" si="5"/>
        <v>228</v>
      </c>
      <c r="I99" s="3">
        <v>5</v>
      </c>
      <c r="J99">
        <v>11</v>
      </c>
      <c r="K99">
        <v>21</v>
      </c>
      <c r="L99" s="5">
        <v>0</v>
      </c>
      <c r="M99">
        <v>0</v>
      </c>
      <c r="N99">
        <v>21</v>
      </c>
      <c r="O99">
        <v>12</v>
      </c>
      <c r="P99">
        <v>111</v>
      </c>
      <c r="Q99">
        <v>20</v>
      </c>
      <c r="R99">
        <v>12</v>
      </c>
      <c r="S99">
        <v>0</v>
      </c>
      <c r="T99">
        <v>0</v>
      </c>
      <c r="U99">
        <v>20</v>
      </c>
    </row>
    <row r="100" spans="1:21" ht="15.75" x14ac:dyDescent="0.25">
      <c r="A100">
        <v>31</v>
      </c>
      <c r="B100" t="s">
        <v>366</v>
      </c>
      <c r="C100">
        <v>3114</v>
      </c>
      <c r="D100" t="s">
        <v>105</v>
      </c>
      <c r="E100" s="3">
        <v>4579</v>
      </c>
      <c r="F100" s="2">
        <f t="shared" si="4"/>
        <v>2.3149159205066609E-2</v>
      </c>
      <c r="G100" s="3">
        <f t="shared" si="3"/>
        <v>106</v>
      </c>
      <c r="H100" s="3">
        <f t="shared" si="5"/>
        <v>98</v>
      </c>
      <c r="I100" s="3">
        <v>8</v>
      </c>
      <c r="J100">
        <v>15</v>
      </c>
      <c r="K100">
        <v>7</v>
      </c>
      <c r="L100" s="5">
        <v>0</v>
      </c>
      <c r="M100">
        <v>0</v>
      </c>
      <c r="N100">
        <v>15</v>
      </c>
      <c r="O100">
        <v>11</v>
      </c>
      <c r="P100">
        <v>4</v>
      </c>
      <c r="Q100">
        <v>12</v>
      </c>
      <c r="R100">
        <v>20</v>
      </c>
      <c r="S100">
        <v>0</v>
      </c>
      <c r="T100">
        <v>0</v>
      </c>
      <c r="U100">
        <v>14</v>
      </c>
    </row>
    <row r="101" spans="1:21" ht="15.75" x14ac:dyDescent="0.25">
      <c r="A101">
        <v>31</v>
      </c>
      <c r="B101" t="s">
        <v>366</v>
      </c>
      <c r="C101">
        <v>3116</v>
      </c>
      <c r="D101" t="s">
        <v>106</v>
      </c>
      <c r="E101" s="3">
        <v>3084</v>
      </c>
      <c r="F101" s="2">
        <f t="shared" si="4"/>
        <v>1.8482490272373541E-2</v>
      </c>
      <c r="G101" s="3">
        <f t="shared" si="3"/>
        <v>57</v>
      </c>
      <c r="H101" s="3">
        <f t="shared" si="5"/>
        <v>56</v>
      </c>
      <c r="I101" s="3">
        <v>1</v>
      </c>
      <c r="J101">
        <v>8</v>
      </c>
      <c r="K101">
        <v>12</v>
      </c>
      <c r="L101" s="5">
        <v>0</v>
      </c>
      <c r="M101">
        <v>0</v>
      </c>
      <c r="N101">
        <v>2</v>
      </c>
      <c r="O101">
        <v>4</v>
      </c>
      <c r="P101">
        <v>7</v>
      </c>
      <c r="Q101">
        <v>6</v>
      </c>
      <c r="R101">
        <v>12</v>
      </c>
      <c r="S101">
        <v>0</v>
      </c>
      <c r="T101">
        <v>0</v>
      </c>
      <c r="U101">
        <v>5</v>
      </c>
    </row>
    <row r="102" spans="1:21" ht="15.75" x14ac:dyDescent="0.25">
      <c r="A102">
        <v>31</v>
      </c>
      <c r="B102" t="s">
        <v>366</v>
      </c>
      <c r="C102">
        <v>3118</v>
      </c>
      <c r="D102" t="s">
        <v>107</v>
      </c>
      <c r="E102" s="3">
        <v>37121</v>
      </c>
      <c r="F102" s="2">
        <f t="shared" si="4"/>
        <v>5.4308881765038661E-2</v>
      </c>
      <c r="G102" s="3">
        <f t="shared" si="3"/>
        <v>2016</v>
      </c>
      <c r="H102" s="3">
        <f t="shared" si="5"/>
        <v>2011</v>
      </c>
      <c r="I102" s="3">
        <v>5</v>
      </c>
      <c r="J102">
        <v>250</v>
      </c>
      <c r="K102">
        <v>142</v>
      </c>
      <c r="L102" s="5">
        <v>0</v>
      </c>
      <c r="M102">
        <v>0</v>
      </c>
      <c r="N102">
        <v>235</v>
      </c>
      <c r="O102">
        <v>248</v>
      </c>
      <c r="P102">
        <v>261</v>
      </c>
      <c r="Q102">
        <v>313</v>
      </c>
      <c r="R102">
        <v>182</v>
      </c>
      <c r="S102">
        <v>68</v>
      </c>
      <c r="T102">
        <v>0</v>
      </c>
      <c r="U102">
        <v>312</v>
      </c>
    </row>
    <row r="103" spans="1:21" ht="15.75" x14ac:dyDescent="0.25">
      <c r="A103">
        <v>31</v>
      </c>
      <c r="B103" t="s">
        <v>366</v>
      </c>
      <c r="C103">
        <v>3120</v>
      </c>
      <c r="D103" t="s">
        <v>108</v>
      </c>
      <c r="E103" s="3">
        <v>6821</v>
      </c>
      <c r="F103" s="2">
        <f t="shared" si="4"/>
        <v>1.4220788740653863E-2</v>
      </c>
      <c r="G103" s="3">
        <f t="shared" si="3"/>
        <v>97</v>
      </c>
      <c r="H103" s="3">
        <f t="shared" si="5"/>
        <v>91</v>
      </c>
      <c r="I103" s="3">
        <v>6</v>
      </c>
      <c r="J103">
        <v>10</v>
      </c>
      <c r="K103">
        <v>14</v>
      </c>
      <c r="L103" s="5">
        <v>0</v>
      </c>
      <c r="M103">
        <v>0</v>
      </c>
      <c r="N103">
        <v>7</v>
      </c>
      <c r="O103">
        <v>16</v>
      </c>
      <c r="P103">
        <v>7</v>
      </c>
      <c r="Q103">
        <v>19</v>
      </c>
      <c r="R103">
        <v>11</v>
      </c>
      <c r="S103">
        <v>0</v>
      </c>
      <c r="T103">
        <v>0</v>
      </c>
      <c r="U103">
        <v>7</v>
      </c>
    </row>
    <row r="104" spans="1:21" ht="15.75" x14ac:dyDescent="0.25">
      <c r="A104">
        <v>31</v>
      </c>
      <c r="B104" t="s">
        <v>366</v>
      </c>
      <c r="C104">
        <v>3122</v>
      </c>
      <c r="D104" t="s">
        <v>109</v>
      </c>
      <c r="E104" s="3">
        <v>3026</v>
      </c>
      <c r="F104" s="2">
        <f t="shared" si="4"/>
        <v>4.5935228023793788E-2</v>
      </c>
      <c r="G104" s="3">
        <f t="shared" si="3"/>
        <v>139</v>
      </c>
      <c r="H104" s="3">
        <f t="shared" si="5"/>
        <v>139</v>
      </c>
      <c r="I104" s="3">
        <v>0</v>
      </c>
      <c r="J104">
        <v>21</v>
      </c>
      <c r="K104">
        <v>9</v>
      </c>
      <c r="L104" s="5">
        <v>0</v>
      </c>
      <c r="M104">
        <v>0</v>
      </c>
      <c r="N104">
        <v>18</v>
      </c>
      <c r="O104">
        <v>24</v>
      </c>
      <c r="P104">
        <v>17</v>
      </c>
      <c r="Q104">
        <v>14</v>
      </c>
      <c r="R104">
        <v>13</v>
      </c>
      <c r="S104">
        <v>0</v>
      </c>
      <c r="T104">
        <v>0</v>
      </c>
      <c r="U104">
        <v>23</v>
      </c>
    </row>
    <row r="105" spans="1:21" ht="15.75" x14ac:dyDescent="0.25">
      <c r="A105">
        <v>31</v>
      </c>
      <c r="B105" t="s">
        <v>366</v>
      </c>
      <c r="C105">
        <v>3124</v>
      </c>
      <c r="D105" t="s">
        <v>110</v>
      </c>
      <c r="E105" s="3">
        <v>1120</v>
      </c>
      <c r="F105" s="2">
        <f t="shared" si="4"/>
        <v>2.0535714285714286E-2</v>
      </c>
      <c r="G105" s="3">
        <f t="shared" si="3"/>
        <v>23</v>
      </c>
      <c r="H105" s="3">
        <f t="shared" si="5"/>
        <v>23</v>
      </c>
      <c r="I105" s="3">
        <v>0</v>
      </c>
      <c r="J105">
        <v>7</v>
      </c>
      <c r="K105">
        <v>2</v>
      </c>
      <c r="L105" s="5">
        <v>0</v>
      </c>
      <c r="M105">
        <v>0</v>
      </c>
      <c r="N105">
        <v>4</v>
      </c>
      <c r="O105">
        <v>2</v>
      </c>
      <c r="P105">
        <v>1</v>
      </c>
      <c r="Q105">
        <v>3</v>
      </c>
      <c r="R105">
        <v>4</v>
      </c>
      <c r="S105">
        <v>0</v>
      </c>
      <c r="T105">
        <v>0</v>
      </c>
      <c r="U105">
        <v>0</v>
      </c>
    </row>
    <row r="106" spans="1:21" ht="15.75" x14ac:dyDescent="0.25">
      <c r="A106">
        <v>32</v>
      </c>
      <c r="B106" t="s">
        <v>367</v>
      </c>
      <c r="C106">
        <v>3201</v>
      </c>
      <c r="D106" t="s">
        <v>111</v>
      </c>
      <c r="E106" s="3">
        <v>100251</v>
      </c>
      <c r="F106" s="2">
        <f t="shared" si="4"/>
        <v>0.10581440584133824</v>
      </c>
      <c r="G106" s="3">
        <f t="shared" si="3"/>
        <v>10608</v>
      </c>
      <c r="H106" s="3">
        <f t="shared" si="5"/>
        <v>9672</v>
      </c>
      <c r="I106" s="3">
        <v>936</v>
      </c>
      <c r="J106">
        <v>1076</v>
      </c>
      <c r="K106">
        <v>1045</v>
      </c>
      <c r="L106" s="5">
        <v>789</v>
      </c>
      <c r="M106">
        <v>0</v>
      </c>
      <c r="N106">
        <v>1028</v>
      </c>
      <c r="O106">
        <v>930</v>
      </c>
      <c r="P106">
        <v>923</v>
      </c>
      <c r="Q106">
        <v>819</v>
      </c>
      <c r="R106">
        <v>1008</v>
      </c>
      <c r="S106">
        <v>937</v>
      </c>
      <c r="T106">
        <v>0</v>
      </c>
      <c r="U106">
        <v>1117</v>
      </c>
    </row>
    <row r="107" spans="1:21" ht="15.75" x14ac:dyDescent="0.25">
      <c r="A107">
        <v>32</v>
      </c>
      <c r="B107" t="s">
        <v>367</v>
      </c>
      <c r="C107">
        <v>3203</v>
      </c>
      <c r="D107" t="s">
        <v>112</v>
      </c>
      <c r="E107" s="3">
        <v>75523</v>
      </c>
      <c r="F107" s="2">
        <f t="shared" si="4"/>
        <v>8.0664168531440747E-2</v>
      </c>
      <c r="G107" s="3">
        <f t="shared" si="3"/>
        <v>6092</v>
      </c>
      <c r="H107" s="3">
        <f t="shared" si="5"/>
        <v>5955</v>
      </c>
      <c r="I107" s="3">
        <v>137</v>
      </c>
      <c r="J107">
        <v>789</v>
      </c>
      <c r="K107">
        <v>712</v>
      </c>
      <c r="L107" s="5">
        <v>0</v>
      </c>
      <c r="M107">
        <v>0</v>
      </c>
      <c r="N107">
        <v>753</v>
      </c>
      <c r="O107">
        <v>653</v>
      </c>
      <c r="P107">
        <v>600</v>
      </c>
      <c r="Q107">
        <v>710</v>
      </c>
      <c r="R107">
        <v>606</v>
      </c>
      <c r="S107">
        <v>451</v>
      </c>
      <c r="T107">
        <v>0</v>
      </c>
      <c r="U107">
        <v>681</v>
      </c>
    </row>
    <row r="108" spans="1:21" ht="15.75" x14ac:dyDescent="0.25">
      <c r="A108">
        <v>32</v>
      </c>
      <c r="B108" t="s">
        <v>367</v>
      </c>
      <c r="C108">
        <v>3205</v>
      </c>
      <c r="D108" t="s">
        <v>113</v>
      </c>
      <c r="E108" s="3">
        <v>72069</v>
      </c>
      <c r="F108" s="2">
        <f t="shared" si="4"/>
        <v>4.9521985874647907E-2</v>
      </c>
      <c r="G108" s="3">
        <f t="shared" si="3"/>
        <v>3569</v>
      </c>
      <c r="H108" s="3">
        <f t="shared" si="5"/>
        <v>3465</v>
      </c>
      <c r="I108" s="3">
        <v>104</v>
      </c>
      <c r="J108">
        <v>391</v>
      </c>
      <c r="K108">
        <v>222</v>
      </c>
      <c r="L108" s="5">
        <v>145</v>
      </c>
      <c r="M108">
        <v>0</v>
      </c>
      <c r="N108">
        <v>463</v>
      </c>
      <c r="O108">
        <v>386</v>
      </c>
      <c r="P108">
        <v>389</v>
      </c>
      <c r="Q108">
        <v>429</v>
      </c>
      <c r="R108">
        <v>264</v>
      </c>
      <c r="S108">
        <v>183</v>
      </c>
      <c r="T108">
        <v>0</v>
      </c>
      <c r="U108">
        <v>593</v>
      </c>
    </row>
    <row r="109" spans="1:21" ht="15.75" x14ac:dyDescent="0.25">
      <c r="A109">
        <v>32</v>
      </c>
      <c r="B109" t="s">
        <v>367</v>
      </c>
      <c r="C109">
        <v>3207</v>
      </c>
      <c r="D109" t="s">
        <v>114</v>
      </c>
      <c r="E109" s="3">
        <v>48229</v>
      </c>
      <c r="F109" s="2">
        <f t="shared" si="4"/>
        <v>4.7295195836529885E-2</v>
      </c>
      <c r="G109" s="3">
        <f t="shared" si="3"/>
        <v>2281</v>
      </c>
      <c r="H109" s="3">
        <f t="shared" si="5"/>
        <v>2234</v>
      </c>
      <c r="I109" s="3">
        <v>47</v>
      </c>
      <c r="J109">
        <v>274</v>
      </c>
      <c r="K109">
        <v>244</v>
      </c>
      <c r="L109" s="5">
        <v>0</v>
      </c>
      <c r="M109">
        <v>0</v>
      </c>
      <c r="N109">
        <v>245</v>
      </c>
      <c r="O109">
        <v>240</v>
      </c>
      <c r="P109">
        <v>233</v>
      </c>
      <c r="Q109">
        <v>307</v>
      </c>
      <c r="R109">
        <v>229</v>
      </c>
      <c r="S109">
        <v>83</v>
      </c>
      <c r="T109">
        <v>67</v>
      </c>
      <c r="U109">
        <v>312</v>
      </c>
    </row>
    <row r="110" spans="1:21" ht="15.75" x14ac:dyDescent="0.25">
      <c r="A110">
        <v>32</v>
      </c>
      <c r="B110" t="s">
        <v>367</v>
      </c>
      <c r="C110">
        <v>3209</v>
      </c>
      <c r="D110" t="s">
        <v>115</v>
      </c>
      <c r="E110" s="3">
        <v>32597</v>
      </c>
      <c r="F110" s="2">
        <f t="shared" si="4"/>
        <v>4.8838850200938734E-2</v>
      </c>
      <c r="G110" s="3">
        <f t="shared" si="3"/>
        <v>1592</v>
      </c>
      <c r="H110" s="3">
        <f t="shared" si="5"/>
        <v>1583</v>
      </c>
      <c r="I110" s="3">
        <v>9</v>
      </c>
      <c r="J110">
        <v>209</v>
      </c>
      <c r="K110">
        <v>134</v>
      </c>
      <c r="L110" s="5">
        <v>129</v>
      </c>
      <c r="M110">
        <v>0</v>
      </c>
      <c r="N110">
        <v>164</v>
      </c>
      <c r="O110">
        <v>142</v>
      </c>
      <c r="P110">
        <v>136</v>
      </c>
      <c r="Q110">
        <v>179</v>
      </c>
      <c r="R110">
        <v>127</v>
      </c>
      <c r="S110">
        <v>162</v>
      </c>
      <c r="T110">
        <v>0</v>
      </c>
      <c r="U110">
        <v>201</v>
      </c>
    </row>
    <row r="111" spans="1:21" ht="15.75" x14ac:dyDescent="0.25">
      <c r="A111">
        <v>32</v>
      </c>
      <c r="B111" t="s">
        <v>367</v>
      </c>
      <c r="C111">
        <v>3212</v>
      </c>
      <c r="D111" t="s">
        <v>116</v>
      </c>
      <c r="E111" s="3">
        <v>15725</v>
      </c>
      <c r="F111" s="2">
        <f t="shared" si="4"/>
        <v>5.9459459459459463E-2</v>
      </c>
      <c r="G111" s="3">
        <f t="shared" si="3"/>
        <v>935</v>
      </c>
      <c r="H111" s="3">
        <f t="shared" si="5"/>
        <v>930</v>
      </c>
      <c r="I111" s="3">
        <v>5</v>
      </c>
      <c r="J111">
        <v>93</v>
      </c>
      <c r="K111">
        <v>107</v>
      </c>
      <c r="L111" s="5">
        <v>49</v>
      </c>
      <c r="M111">
        <v>0</v>
      </c>
      <c r="N111">
        <v>107</v>
      </c>
      <c r="O111">
        <v>74</v>
      </c>
      <c r="P111">
        <v>90</v>
      </c>
      <c r="Q111">
        <v>99</v>
      </c>
      <c r="R111">
        <v>111</v>
      </c>
      <c r="S111">
        <v>92</v>
      </c>
      <c r="T111">
        <v>0</v>
      </c>
      <c r="U111">
        <v>108</v>
      </c>
    </row>
    <row r="112" spans="1:21" ht="15.75" x14ac:dyDescent="0.25">
      <c r="A112">
        <v>32</v>
      </c>
      <c r="B112" t="s">
        <v>367</v>
      </c>
      <c r="C112">
        <v>3214</v>
      </c>
      <c r="D112" t="s">
        <v>117</v>
      </c>
      <c r="E112" s="3">
        <v>13077</v>
      </c>
      <c r="F112" s="2">
        <f t="shared" si="4"/>
        <v>5.3223216334021564E-2</v>
      </c>
      <c r="G112" s="3">
        <f t="shared" si="3"/>
        <v>696</v>
      </c>
      <c r="H112" s="3">
        <f t="shared" si="5"/>
        <v>686</v>
      </c>
      <c r="I112" s="3">
        <v>10</v>
      </c>
      <c r="J112">
        <v>103</v>
      </c>
      <c r="K112">
        <v>86</v>
      </c>
      <c r="L112" s="5">
        <v>0</v>
      </c>
      <c r="M112">
        <v>0</v>
      </c>
      <c r="N112">
        <v>86</v>
      </c>
      <c r="O112">
        <v>77</v>
      </c>
      <c r="P112">
        <v>100</v>
      </c>
      <c r="Q112">
        <v>78</v>
      </c>
      <c r="R112">
        <v>79</v>
      </c>
      <c r="S112">
        <v>0</v>
      </c>
      <c r="T112">
        <v>0</v>
      </c>
      <c r="U112">
        <v>77</v>
      </c>
    </row>
    <row r="113" spans="1:21" ht="15.75" x14ac:dyDescent="0.25">
      <c r="A113">
        <v>32</v>
      </c>
      <c r="B113" t="s">
        <v>367</v>
      </c>
      <c r="C113">
        <v>3216</v>
      </c>
      <c r="D113" t="s">
        <v>118</v>
      </c>
      <c r="E113" s="3">
        <v>14760</v>
      </c>
      <c r="F113" s="2">
        <f t="shared" si="4"/>
        <v>4.1666666666666664E-2</v>
      </c>
      <c r="G113" s="3">
        <f t="shared" si="3"/>
        <v>615</v>
      </c>
      <c r="H113" s="3">
        <f t="shared" si="5"/>
        <v>592</v>
      </c>
      <c r="I113" s="3">
        <v>23</v>
      </c>
      <c r="J113">
        <v>57</v>
      </c>
      <c r="K113">
        <v>44</v>
      </c>
      <c r="L113" s="5">
        <v>36</v>
      </c>
      <c r="M113">
        <v>0</v>
      </c>
      <c r="N113">
        <v>48</v>
      </c>
      <c r="O113">
        <v>49</v>
      </c>
      <c r="P113">
        <v>59</v>
      </c>
      <c r="Q113">
        <v>87</v>
      </c>
      <c r="R113">
        <v>99</v>
      </c>
      <c r="S113">
        <v>49</v>
      </c>
      <c r="T113">
        <v>0</v>
      </c>
      <c r="U113">
        <v>64</v>
      </c>
    </row>
    <row r="114" spans="1:21" ht="15.75" x14ac:dyDescent="0.25">
      <c r="A114">
        <v>32</v>
      </c>
      <c r="B114" t="s">
        <v>367</v>
      </c>
      <c r="C114">
        <v>3218</v>
      </c>
      <c r="D114" t="s">
        <v>119</v>
      </c>
      <c r="E114" s="3">
        <v>16260</v>
      </c>
      <c r="F114" s="2">
        <f t="shared" si="4"/>
        <v>2.8720787207872078E-2</v>
      </c>
      <c r="G114" s="3">
        <f t="shared" si="3"/>
        <v>467</v>
      </c>
      <c r="H114" s="3">
        <f t="shared" si="5"/>
        <v>462</v>
      </c>
      <c r="I114" s="3">
        <v>5</v>
      </c>
      <c r="J114">
        <v>71</v>
      </c>
      <c r="K114">
        <v>50</v>
      </c>
      <c r="L114" s="5">
        <v>0</v>
      </c>
      <c r="M114">
        <v>0</v>
      </c>
      <c r="N114">
        <v>71</v>
      </c>
      <c r="O114">
        <v>50</v>
      </c>
      <c r="P114">
        <v>53</v>
      </c>
      <c r="Q114">
        <v>64</v>
      </c>
      <c r="R114">
        <v>62</v>
      </c>
      <c r="S114">
        <v>0</v>
      </c>
      <c r="T114">
        <v>0</v>
      </c>
      <c r="U114">
        <v>41</v>
      </c>
    </row>
    <row r="115" spans="1:21" ht="15.75" x14ac:dyDescent="0.25">
      <c r="A115">
        <v>32</v>
      </c>
      <c r="B115" t="s">
        <v>367</v>
      </c>
      <c r="C115">
        <v>3220</v>
      </c>
      <c r="D115" t="s">
        <v>120</v>
      </c>
      <c r="E115" s="3">
        <v>8808</v>
      </c>
      <c r="F115" s="2">
        <f t="shared" si="4"/>
        <v>2.9518619436875566E-2</v>
      </c>
      <c r="G115" s="3">
        <f t="shared" si="3"/>
        <v>260</v>
      </c>
      <c r="H115" s="3">
        <f t="shared" si="5"/>
        <v>253</v>
      </c>
      <c r="I115" s="3">
        <v>7</v>
      </c>
      <c r="J115">
        <v>15</v>
      </c>
      <c r="K115">
        <v>27</v>
      </c>
      <c r="L115" s="5">
        <v>0</v>
      </c>
      <c r="M115">
        <v>0</v>
      </c>
      <c r="N115">
        <v>29</v>
      </c>
      <c r="O115">
        <v>36</v>
      </c>
      <c r="P115">
        <v>26</v>
      </c>
      <c r="Q115">
        <v>29</v>
      </c>
      <c r="R115">
        <v>39</v>
      </c>
      <c r="S115">
        <v>21</v>
      </c>
      <c r="T115">
        <v>0</v>
      </c>
      <c r="U115">
        <v>31</v>
      </c>
    </row>
    <row r="116" spans="1:21" ht="15.75" x14ac:dyDescent="0.25">
      <c r="A116">
        <v>32</v>
      </c>
      <c r="B116" t="s">
        <v>367</v>
      </c>
      <c r="C116">
        <v>3222</v>
      </c>
      <c r="D116" t="s">
        <v>121</v>
      </c>
      <c r="E116" s="3">
        <v>36423</v>
      </c>
      <c r="F116" s="2">
        <f t="shared" si="4"/>
        <v>6.38607473299838E-2</v>
      </c>
      <c r="G116" s="3">
        <f t="shared" si="3"/>
        <v>2326</v>
      </c>
      <c r="H116" s="3">
        <f t="shared" si="5"/>
        <v>2319</v>
      </c>
      <c r="I116" s="3">
        <v>7</v>
      </c>
      <c r="J116">
        <v>243</v>
      </c>
      <c r="K116">
        <v>255</v>
      </c>
      <c r="L116" s="5">
        <v>263</v>
      </c>
      <c r="M116">
        <v>0</v>
      </c>
      <c r="N116">
        <v>240</v>
      </c>
      <c r="O116">
        <v>163</v>
      </c>
      <c r="P116">
        <v>233</v>
      </c>
      <c r="Q116">
        <v>268</v>
      </c>
      <c r="R116">
        <v>238</v>
      </c>
      <c r="S116">
        <v>166</v>
      </c>
      <c r="T116">
        <v>0</v>
      </c>
      <c r="U116">
        <v>250</v>
      </c>
    </row>
    <row r="117" spans="1:21" ht="15.75" x14ac:dyDescent="0.25">
      <c r="A117">
        <v>32</v>
      </c>
      <c r="B117" t="s">
        <v>367</v>
      </c>
      <c r="C117">
        <v>3224</v>
      </c>
      <c r="D117" t="s">
        <v>122</v>
      </c>
      <c r="E117" s="3">
        <v>14977</v>
      </c>
      <c r="F117" s="2">
        <f t="shared" si="4"/>
        <v>3.3451291981037592E-2</v>
      </c>
      <c r="G117" s="3">
        <f t="shared" si="3"/>
        <v>501</v>
      </c>
      <c r="H117" s="3">
        <f t="shared" si="5"/>
        <v>498</v>
      </c>
      <c r="I117" s="3">
        <v>3</v>
      </c>
      <c r="J117">
        <v>29</v>
      </c>
      <c r="K117">
        <v>54</v>
      </c>
      <c r="L117" s="5">
        <v>0</v>
      </c>
      <c r="M117">
        <v>0</v>
      </c>
      <c r="N117">
        <v>83</v>
      </c>
      <c r="O117">
        <v>56</v>
      </c>
      <c r="P117">
        <v>81</v>
      </c>
      <c r="Q117">
        <v>67</v>
      </c>
      <c r="R117">
        <v>58</v>
      </c>
      <c r="S117">
        <v>0</v>
      </c>
      <c r="T117">
        <v>3</v>
      </c>
      <c r="U117">
        <v>67</v>
      </c>
    </row>
    <row r="118" spans="1:21" ht="15.75" x14ac:dyDescent="0.25">
      <c r="A118">
        <v>32</v>
      </c>
      <c r="B118" t="s">
        <v>367</v>
      </c>
      <c r="C118">
        <v>3226</v>
      </c>
      <c r="D118" t="s">
        <v>123</v>
      </c>
      <c r="E118" s="3">
        <v>14349</v>
      </c>
      <c r="F118" s="2">
        <f t="shared" si="4"/>
        <v>2.8294654679768626E-2</v>
      </c>
      <c r="G118" s="3">
        <f t="shared" si="3"/>
        <v>406</v>
      </c>
      <c r="H118" s="3">
        <f t="shared" si="5"/>
        <v>389</v>
      </c>
      <c r="I118" s="3">
        <v>17</v>
      </c>
      <c r="J118">
        <v>35</v>
      </c>
      <c r="K118">
        <v>50</v>
      </c>
      <c r="L118" s="5">
        <v>0</v>
      </c>
      <c r="M118">
        <v>0</v>
      </c>
      <c r="N118">
        <v>67</v>
      </c>
      <c r="O118">
        <v>39</v>
      </c>
      <c r="P118">
        <v>50</v>
      </c>
      <c r="Q118">
        <v>49</v>
      </c>
      <c r="R118">
        <v>49</v>
      </c>
      <c r="S118">
        <v>0</v>
      </c>
      <c r="T118">
        <v>0</v>
      </c>
      <c r="U118">
        <v>50</v>
      </c>
    </row>
    <row r="119" spans="1:21" ht="15.75" x14ac:dyDescent="0.25">
      <c r="A119">
        <v>32</v>
      </c>
      <c r="B119" t="s">
        <v>367</v>
      </c>
      <c r="C119">
        <v>3228</v>
      </c>
      <c r="D119" t="s">
        <v>124</v>
      </c>
      <c r="E119" s="3">
        <v>19149</v>
      </c>
      <c r="F119" s="2">
        <f t="shared" si="4"/>
        <v>3.6503211655961147E-2</v>
      </c>
      <c r="G119" s="3">
        <f t="shared" si="3"/>
        <v>699</v>
      </c>
      <c r="H119" s="3">
        <f t="shared" si="5"/>
        <v>689</v>
      </c>
      <c r="I119" s="3">
        <v>10</v>
      </c>
      <c r="J119">
        <v>81</v>
      </c>
      <c r="K119">
        <v>72</v>
      </c>
      <c r="L119" s="5">
        <v>0</v>
      </c>
      <c r="M119">
        <v>0</v>
      </c>
      <c r="N119">
        <v>92</v>
      </c>
      <c r="O119">
        <v>60</v>
      </c>
      <c r="P119">
        <v>100</v>
      </c>
      <c r="Q119">
        <v>96</v>
      </c>
      <c r="R119">
        <v>96</v>
      </c>
      <c r="S119">
        <v>0</v>
      </c>
      <c r="T119">
        <v>0</v>
      </c>
      <c r="U119">
        <v>92</v>
      </c>
    </row>
    <row r="120" spans="1:21" ht="15.75" x14ac:dyDescent="0.25">
      <c r="A120">
        <v>32</v>
      </c>
      <c r="B120" t="s">
        <v>367</v>
      </c>
      <c r="C120">
        <v>3230</v>
      </c>
      <c r="D120" t="s">
        <v>125</v>
      </c>
      <c r="E120" s="3">
        <v>5683</v>
      </c>
      <c r="F120" s="2">
        <f t="shared" si="4"/>
        <v>3.132148513109273E-2</v>
      </c>
      <c r="G120" s="3">
        <f t="shared" si="3"/>
        <v>178</v>
      </c>
      <c r="H120" s="3">
        <f t="shared" si="5"/>
        <v>169</v>
      </c>
      <c r="I120" s="3">
        <v>9</v>
      </c>
      <c r="J120">
        <v>19</v>
      </c>
      <c r="K120">
        <v>0</v>
      </c>
      <c r="L120" s="5">
        <v>0</v>
      </c>
      <c r="M120">
        <v>0</v>
      </c>
      <c r="N120">
        <v>29</v>
      </c>
      <c r="O120">
        <v>22</v>
      </c>
      <c r="P120">
        <v>17</v>
      </c>
      <c r="Q120">
        <v>40</v>
      </c>
      <c r="R120">
        <v>9</v>
      </c>
      <c r="S120">
        <v>0</v>
      </c>
      <c r="T120">
        <v>0</v>
      </c>
      <c r="U120">
        <v>33</v>
      </c>
    </row>
    <row r="121" spans="1:21" ht="15.75" x14ac:dyDescent="0.25">
      <c r="A121">
        <v>32</v>
      </c>
      <c r="B121" t="s">
        <v>367</v>
      </c>
      <c r="C121">
        <v>3232</v>
      </c>
      <c r="D121" t="s">
        <v>126</v>
      </c>
      <c r="E121" s="3">
        <v>19457</v>
      </c>
      <c r="F121" s="2">
        <f t="shared" si="4"/>
        <v>5.8590738551678061E-2</v>
      </c>
      <c r="G121" s="3">
        <f t="shared" si="3"/>
        <v>1140</v>
      </c>
      <c r="H121" s="3">
        <f t="shared" si="5"/>
        <v>751</v>
      </c>
      <c r="I121" s="3">
        <v>389</v>
      </c>
      <c r="J121">
        <v>90</v>
      </c>
      <c r="K121">
        <v>77</v>
      </c>
      <c r="L121" s="5">
        <v>0</v>
      </c>
      <c r="M121">
        <v>0</v>
      </c>
      <c r="N121">
        <v>65</v>
      </c>
      <c r="O121">
        <v>57</v>
      </c>
      <c r="P121">
        <v>115</v>
      </c>
      <c r="Q121">
        <v>84</v>
      </c>
      <c r="R121">
        <v>76</v>
      </c>
      <c r="S121">
        <v>39</v>
      </c>
      <c r="T121">
        <v>31</v>
      </c>
      <c r="U121">
        <v>117</v>
      </c>
    </row>
    <row r="122" spans="1:21" ht="15.75" x14ac:dyDescent="0.25">
      <c r="A122">
        <v>32</v>
      </c>
      <c r="B122" t="s">
        <v>367</v>
      </c>
      <c r="C122">
        <v>3234</v>
      </c>
      <c r="D122" t="s">
        <v>127</v>
      </c>
      <c r="E122" s="3">
        <v>7368</v>
      </c>
      <c r="F122" s="2">
        <f t="shared" si="4"/>
        <v>3.2030401737242128E-2</v>
      </c>
      <c r="G122" s="3">
        <f t="shared" si="3"/>
        <v>236</v>
      </c>
      <c r="H122" s="3">
        <f t="shared" si="5"/>
        <v>234</v>
      </c>
      <c r="I122" s="3">
        <v>2</v>
      </c>
      <c r="J122">
        <v>26</v>
      </c>
      <c r="K122">
        <v>32</v>
      </c>
      <c r="L122" s="5">
        <v>0</v>
      </c>
      <c r="M122">
        <v>0</v>
      </c>
      <c r="N122">
        <v>29</v>
      </c>
      <c r="O122">
        <v>17</v>
      </c>
      <c r="P122">
        <v>29</v>
      </c>
      <c r="Q122">
        <v>31</v>
      </c>
      <c r="R122">
        <v>24</v>
      </c>
      <c r="S122">
        <v>0</v>
      </c>
      <c r="T122">
        <v>0</v>
      </c>
      <c r="U122">
        <v>46</v>
      </c>
    </row>
    <row r="123" spans="1:21" ht="15.75" x14ac:dyDescent="0.25">
      <c r="A123">
        <v>32</v>
      </c>
      <c r="B123" t="s">
        <v>367</v>
      </c>
      <c r="C123">
        <v>3236</v>
      </c>
      <c r="D123" t="s">
        <v>128</v>
      </c>
      <c r="E123" s="3">
        <v>5565</v>
      </c>
      <c r="F123" s="2">
        <f t="shared" si="4"/>
        <v>4.7439353099730457E-2</v>
      </c>
      <c r="G123" s="3">
        <f t="shared" si="3"/>
        <v>264</v>
      </c>
      <c r="H123" s="3">
        <f t="shared" si="5"/>
        <v>264</v>
      </c>
      <c r="I123" s="3">
        <v>0</v>
      </c>
      <c r="J123">
        <v>25</v>
      </c>
      <c r="K123">
        <v>22</v>
      </c>
      <c r="L123" s="5">
        <v>6</v>
      </c>
      <c r="M123">
        <v>0</v>
      </c>
      <c r="N123">
        <v>31</v>
      </c>
      <c r="O123">
        <v>20</v>
      </c>
      <c r="P123">
        <v>20</v>
      </c>
      <c r="Q123">
        <v>33</v>
      </c>
      <c r="R123">
        <v>36</v>
      </c>
      <c r="S123">
        <v>12</v>
      </c>
      <c r="T123">
        <v>0</v>
      </c>
      <c r="U123">
        <v>59</v>
      </c>
    </row>
    <row r="124" spans="1:21" ht="15.75" x14ac:dyDescent="0.25">
      <c r="A124">
        <v>32</v>
      </c>
      <c r="B124" t="s">
        <v>367</v>
      </c>
      <c r="C124">
        <v>3238</v>
      </c>
      <c r="D124" t="s">
        <v>129</v>
      </c>
      <c r="E124" s="3">
        <v>12024</v>
      </c>
      <c r="F124" s="2">
        <f t="shared" si="4"/>
        <v>2.2704590818363273E-2</v>
      </c>
      <c r="G124" s="3">
        <f t="shared" si="3"/>
        <v>273</v>
      </c>
      <c r="H124" s="3">
        <f t="shared" si="5"/>
        <v>272</v>
      </c>
      <c r="I124" s="3">
        <v>1</v>
      </c>
      <c r="J124">
        <v>18</v>
      </c>
      <c r="K124">
        <v>32</v>
      </c>
      <c r="L124" s="5">
        <v>0</v>
      </c>
      <c r="M124">
        <v>0</v>
      </c>
      <c r="N124">
        <v>24</v>
      </c>
      <c r="O124">
        <v>34</v>
      </c>
      <c r="P124">
        <v>47</v>
      </c>
      <c r="Q124">
        <v>32</v>
      </c>
      <c r="R124">
        <v>33</v>
      </c>
      <c r="S124">
        <v>18</v>
      </c>
      <c r="T124">
        <v>0</v>
      </c>
      <c r="U124">
        <v>34</v>
      </c>
    </row>
    <row r="125" spans="1:21" ht="15.75" x14ac:dyDescent="0.25">
      <c r="A125">
        <v>32</v>
      </c>
      <c r="B125" t="s">
        <v>367</v>
      </c>
      <c r="C125">
        <v>3240</v>
      </c>
      <c r="D125" t="s">
        <v>130</v>
      </c>
      <c r="E125" s="3">
        <v>21461</v>
      </c>
      <c r="F125" s="2">
        <f t="shared" si="4"/>
        <v>6.6026746190764637E-2</v>
      </c>
      <c r="G125" s="3">
        <f t="shared" si="3"/>
        <v>1417</v>
      </c>
      <c r="H125" s="3">
        <f t="shared" si="5"/>
        <v>1407</v>
      </c>
      <c r="I125" s="3">
        <v>10</v>
      </c>
      <c r="J125">
        <v>131</v>
      </c>
      <c r="K125">
        <v>159</v>
      </c>
      <c r="L125" s="5">
        <v>92</v>
      </c>
      <c r="M125">
        <v>0</v>
      </c>
      <c r="N125">
        <v>104</v>
      </c>
      <c r="O125">
        <v>109</v>
      </c>
      <c r="P125">
        <v>122</v>
      </c>
      <c r="Q125">
        <v>153</v>
      </c>
      <c r="R125">
        <v>191</v>
      </c>
      <c r="S125">
        <v>159</v>
      </c>
      <c r="T125">
        <v>0</v>
      </c>
      <c r="U125">
        <v>187</v>
      </c>
    </row>
    <row r="126" spans="1:21" ht="15.75" x14ac:dyDescent="0.25">
      <c r="A126">
        <v>32</v>
      </c>
      <c r="B126" t="s">
        <v>367</v>
      </c>
      <c r="C126">
        <v>3242</v>
      </c>
      <c r="D126" t="s">
        <v>131</v>
      </c>
      <c r="E126" s="3">
        <v>2357</v>
      </c>
      <c r="F126" s="2">
        <f t="shared" si="4"/>
        <v>4.1154009333899025E-2</v>
      </c>
      <c r="G126" s="3">
        <f t="shared" si="3"/>
        <v>97</v>
      </c>
      <c r="H126" s="3">
        <f t="shared" si="5"/>
        <v>97</v>
      </c>
      <c r="I126" s="3">
        <v>0</v>
      </c>
      <c r="J126">
        <v>15</v>
      </c>
      <c r="K126">
        <v>0</v>
      </c>
      <c r="L126" s="5">
        <v>0</v>
      </c>
      <c r="M126">
        <v>0</v>
      </c>
      <c r="N126">
        <v>18</v>
      </c>
      <c r="O126">
        <v>21</v>
      </c>
      <c r="P126">
        <v>0</v>
      </c>
      <c r="Q126">
        <v>23</v>
      </c>
      <c r="R126">
        <v>0</v>
      </c>
      <c r="S126">
        <v>0</v>
      </c>
      <c r="T126">
        <v>0</v>
      </c>
      <c r="U126">
        <v>20</v>
      </c>
    </row>
    <row r="127" spans="1:21" ht="15.75" x14ac:dyDescent="0.25">
      <c r="A127">
        <v>33</v>
      </c>
      <c r="B127" t="s">
        <v>368</v>
      </c>
      <c r="C127">
        <v>3301</v>
      </c>
      <c r="D127" t="s">
        <v>132</v>
      </c>
      <c r="E127" s="3">
        <v>82476</v>
      </c>
      <c r="F127" s="2">
        <f t="shared" si="4"/>
        <v>3.2918667248654152E-2</v>
      </c>
      <c r="G127" s="3">
        <f t="shared" si="3"/>
        <v>2715</v>
      </c>
      <c r="H127" s="3">
        <f t="shared" si="5"/>
        <v>2681</v>
      </c>
      <c r="I127" s="3">
        <v>34</v>
      </c>
      <c r="J127">
        <v>289</v>
      </c>
      <c r="K127">
        <v>305</v>
      </c>
      <c r="L127" s="5">
        <v>0</v>
      </c>
      <c r="M127">
        <v>0</v>
      </c>
      <c r="N127">
        <v>321</v>
      </c>
      <c r="O127">
        <v>243</v>
      </c>
      <c r="P127">
        <v>315</v>
      </c>
      <c r="Q127">
        <v>378</v>
      </c>
      <c r="R127">
        <v>431</v>
      </c>
      <c r="S127">
        <v>0</v>
      </c>
      <c r="T127">
        <v>0</v>
      </c>
      <c r="U127">
        <v>399</v>
      </c>
    </row>
    <row r="128" spans="1:21" ht="15.75" x14ac:dyDescent="0.25">
      <c r="A128">
        <v>33</v>
      </c>
      <c r="B128" t="s">
        <v>368</v>
      </c>
      <c r="C128">
        <v>3303</v>
      </c>
      <c r="D128" t="s">
        <v>133</v>
      </c>
      <c r="E128" s="3">
        <v>22620</v>
      </c>
      <c r="F128" s="2">
        <f t="shared" si="4"/>
        <v>4.442970822281167E-2</v>
      </c>
      <c r="G128" s="3">
        <f t="shared" si="3"/>
        <v>1005</v>
      </c>
      <c r="H128" s="3">
        <f t="shared" si="5"/>
        <v>902</v>
      </c>
      <c r="I128" s="3">
        <v>103</v>
      </c>
      <c r="J128">
        <v>127</v>
      </c>
      <c r="K128">
        <v>107</v>
      </c>
      <c r="L128" s="5">
        <v>37</v>
      </c>
      <c r="M128">
        <v>0</v>
      </c>
      <c r="N128">
        <v>93</v>
      </c>
      <c r="O128">
        <v>101</v>
      </c>
      <c r="P128">
        <v>106</v>
      </c>
      <c r="Q128">
        <v>91</v>
      </c>
      <c r="R128">
        <v>102</v>
      </c>
      <c r="S128">
        <v>36</v>
      </c>
      <c r="T128">
        <v>0</v>
      </c>
      <c r="U128">
        <v>102</v>
      </c>
    </row>
    <row r="129" spans="1:21" ht="15.75" x14ac:dyDescent="0.25">
      <c r="A129">
        <v>33</v>
      </c>
      <c r="B129" t="s">
        <v>368</v>
      </c>
      <c r="C129">
        <v>3305</v>
      </c>
      <c r="D129" t="s">
        <v>134</v>
      </c>
      <c r="E129" s="3">
        <v>25530</v>
      </c>
      <c r="F129" s="2">
        <f t="shared" si="4"/>
        <v>0.10285938112025068</v>
      </c>
      <c r="G129" s="3">
        <f t="shared" si="3"/>
        <v>2626</v>
      </c>
      <c r="H129" s="3">
        <f t="shared" si="5"/>
        <v>2618</v>
      </c>
      <c r="I129" s="3">
        <v>8</v>
      </c>
      <c r="J129">
        <v>309</v>
      </c>
      <c r="K129">
        <v>277</v>
      </c>
      <c r="L129" s="5">
        <v>239</v>
      </c>
      <c r="M129">
        <v>0</v>
      </c>
      <c r="N129">
        <v>239</v>
      </c>
      <c r="O129">
        <v>249</v>
      </c>
      <c r="P129">
        <v>249</v>
      </c>
      <c r="Q129">
        <v>263</v>
      </c>
      <c r="R129">
        <v>302</v>
      </c>
      <c r="S129">
        <v>238</v>
      </c>
      <c r="T129">
        <v>0</v>
      </c>
      <c r="U129">
        <v>253</v>
      </c>
    </row>
    <row r="130" spans="1:21" ht="15.75" x14ac:dyDescent="0.25">
      <c r="A130">
        <v>33</v>
      </c>
      <c r="B130" t="s">
        <v>368</v>
      </c>
      <c r="C130">
        <v>3310</v>
      </c>
      <c r="D130" t="s">
        <v>135</v>
      </c>
      <c r="E130" s="3">
        <v>5307</v>
      </c>
      <c r="F130" s="2">
        <f t="shared" si="4"/>
        <v>6.6892783116638405E-2</v>
      </c>
      <c r="G130" s="3">
        <f t="shared" si="3"/>
        <v>355</v>
      </c>
      <c r="H130" s="3">
        <f t="shared" si="5"/>
        <v>348</v>
      </c>
      <c r="I130" s="3">
        <v>7</v>
      </c>
      <c r="J130">
        <v>26</v>
      </c>
      <c r="K130">
        <v>52</v>
      </c>
      <c r="L130" s="5">
        <v>35</v>
      </c>
      <c r="M130">
        <v>0</v>
      </c>
      <c r="N130">
        <v>34</v>
      </c>
      <c r="O130">
        <v>38</v>
      </c>
      <c r="P130">
        <v>31</v>
      </c>
      <c r="Q130">
        <v>33</v>
      </c>
      <c r="R130">
        <v>22</v>
      </c>
      <c r="S130">
        <v>33</v>
      </c>
      <c r="T130">
        <v>0</v>
      </c>
      <c r="U130">
        <v>44</v>
      </c>
    </row>
    <row r="131" spans="1:21" ht="15.75" x14ac:dyDescent="0.25">
      <c r="A131">
        <v>33</v>
      </c>
      <c r="B131" t="s">
        <v>368</v>
      </c>
      <c r="C131">
        <v>3312</v>
      </c>
      <c r="D131" t="s">
        <v>136</v>
      </c>
      <c r="E131" s="3">
        <v>21718</v>
      </c>
      <c r="F131" s="2">
        <f t="shared" si="4"/>
        <v>3.4533566626761214E-2</v>
      </c>
      <c r="G131" s="3">
        <f t="shared" ref="G131:G194" si="6">SUM(H131:I131)</f>
        <v>750</v>
      </c>
      <c r="H131" s="3">
        <f t="shared" si="5"/>
        <v>664</v>
      </c>
      <c r="I131" s="3">
        <v>86</v>
      </c>
      <c r="J131">
        <v>59</v>
      </c>
      <c r="K131">
        <v>67</v>
      </c>
      <c r="L131" s="5">
        <v>0</v>
      </c>
      <c r="M131">
        <v>0</v>
      </c>
      <c r="N131">
        <v>82</v>
      </c>
      <c r="O131">
        <v>113</v>
      </c>
      <c r="P131">
        <v>84</v>
      </c>
      <c r="Q131">
        <v>103</v>
      </c>
      <c r="R131">
        <v>72</v>
      </c>
      <c r="S131">
        <v>0</v>
      </c>
      <c r="T131">
        <v>0</v>
      </c>
      <c r="U131">
        <v>84</v>
      </c>
    </row>
    <row r="132" spans="1:21" ht="15.75" x14ac:dyDescent="0.25">
      <c r="A132">
        <v>33</v>
      </c>
      <c r="B132" t="s">
        <v>368</v>
      </c>
      <c r="C132">
        <v>3314</v>
      </c>
      <c r="D132" t="s">
        <v>137</v>
      </c>
      <c r="E132" s="3">
        <v>16141</v>
      </c>
      <c r="F132" s="2">
        <f t="shared" ref="F132:F195" si="7">(G132/E132)</f>
        <v>6.4865869524812589E-2</v>
      </c>
      <c r="G132" s="3">
        <f t="shared" si="6"/>
        <v>1047</v>
      </c>
      <c r="H132" s="3">
        <f t="shared" ref="H132:H195" si="8">SUM(J132:AM132)</f>
        <v>1040</v>
      </c>
      <c r="I132" s="3">
        <v>7</v>
      </c>
      <c r="J132">
        <v>97</v>
      </c>
      <c r="K132">
        <v>106</v>
      </c>
      <c r="L132" s="5">
        <v>106</v>
      </c>
      <c r="M132">
        <v>0</v>
      </c>
      <c r="N132">
        <v>121</v>
      </c>
      <c r="O132">
        <v>88</v>
      </c>
      <c r="P132">
        <v>109</v>
      </c>
      <c r="Q132">
        <v>96</v>
      </c>
      <c r="R132">
        <v>123</v>
      </c>
      <c r="S132">
        <v>106</v>
      </c>
      <c r="T132">
        <v>10</v>
      </c>
      <c r="U132">
        <v>78</v>
      </c>
    </row>
    <row r="133" spans="1:21" ht="15.75" x14ac:dyDescent="0.25">
      <c r="A133">
        <v>33</v>
      </c>
      <c r="B133" t="s">
        <v>368</v>
      </c>
      <c r="C133">
        <v>3316</v>
      </c>
      <c r="D133" t="s">
        <v>138</v>
      </c>
      <c r="E133" s="3">
        <v>11715</v>
      </c>
      <c r="F133" s="2">
        <f t="shared" si="7"/>
        <v>3.8156209987195905E-2</v>
      </c>
      <c r="G133" s="3">
        <f t="shared" si="6"/>
        <v>447</v>
      </c>
      <c r="H133" s="3">
        <f t="shared" si="8"/>
        <v>429</v>
      </c>
      <c r="I133" s="3">
        <v>18</v>
      </c>
      <c r="J133">
        <v>36</v>
      </c>
      <c r="K133">
        <v>39</v>
      </c>
      <c r="L133" s="5">
        <v>0</v>
      </c>
      <c r="M133">
        <v>0</v>
      </c>
      <c r="N133">
        <v>17</v>
      </c>
      <c r="O133">
        <v>20</v>
      </c>
      <c r="P133">
        <v>27</v>
      </c>
      <c r="Q133">
        <v>99</v>
      </c>
      <c r="R133">
        <v>124</v>
      </c>
      <c r="S133">
        <v>0</v>
      </c>
      <c r="T133">
        <v>0</v>
      </c>
      <c r="U133">
        <v>67</v>
      </c>
    </row>
    <row r="134" spans="1:21" ht="15.75" x14ac:dyDescent="0.25">
      <c r="A134">
        <v>33</v>
      </c>
      <c r="B134" t="s">
        <v>368</v>
      </c>
      <c r="C134">
        <v>3318</v>
      </c>
      <c r="D134" t="s">
        <v>139</v>
      </c>
      <c r="E134" s="3">
        <v>1740</v>
      </c>
      <c r="F134" s="2">
        <f t="shared" si="7"/>
        <v>3.5632183908045977E-2</v>
      </c>
      <c r="G134" s="3">
        <f t="shared" si="6"/>
        <v>62</v>
      </c>
      <c r="H134" s="3">
        <f t="shared" si="8"/>
        <v>61</v>
      </c>
      <c r="I134" s="3">
        <v>1</v>
      </c>
      <c r="J134">
        <v>3</v>
      </c>
      <c r="K134">
        <v>1</v>
      </c>
      <c r="L134" s="5">
        <v>0</v>
      </c>
      <c r="M134">
        <v>0</v>
      </c>
      <c r="N134">
        <v>8</v>
      </c>
      <c r="O134">
        <v>9</v>
      </c>
      <c r="P134">
        <v>10</v>
      </c>
      <c r="Q134">
        <v>6</v>
      </c>
      <c r="R134">
        <v>15</v>
      </c>
      <c r="S134">
        <v>0</v>
      </c>
      <c r="T134">
        <v>0</v>
      </c>
      <c r="U134">
        <v>9</v>
      </c>
    </row>
    <row r="135" spans="1:21" ht="15.75" x14ac:dyDescent="0.25">
      <c r="A135">
        <v>33</v>
      </c>
      <c r="B135" t="s">
        <v>368</v>
      </c>
      <c r="C135">
        <v>3320</v>
      </c>
      <c r="D135" t="s">
        <v>140</v>
      </c>
      <c r="E135" s="3">
        <v>862</v>
      </c>
      <c r="F135" s="2">
        <f t="shared" si="7"/>
        <v>3.8283062645011599E-2</v>
      </c>
      <c r="G135" s="3">
        <f t="shared" si="6"/>
        <v>33</v>
      </c>
      <c r="H135" s="3">
        <f t="shared" si="8"/>
        <v>33</v>
      </c>
      <c r="I135" s="3">
        <v>0</v>
      </c>
      <c r="J135">
        <v>0</v>
      </c>
      <c r="K135">
        <v>0</v>
      </c>
      <c r="L135" s="5">
        <v>0</v>
      </c>
      <c r="M135">
        <v>0</v>
      </c>
      <c r="N135">
        <v>4</v>
      </c>
      <c r="O135">
        <v>7</v>
      </c>
      <c r="P135">
        <v>3</v>
      </c>
      <c r="Q135">
        <v>5</v>
      </c>
      <c r="R135">
        <v>11</v>
      </c>
      <c r="S135">
        <v>0</v>
      </c>
      <c r="T135">
        <v>0</v>
      </c>
      <c r="U135">
        <v>3</v>
      </c>
    </row>
    <row r="136" spans="1:21" ht="15.75" x14ac:dyDescent="0.25">
      <c r="A136">
        <v>33</v>
      </c>
      <c r="B136" t="s">
        <v>368</v>
      </c>
      <c r="C136">
        <v>3322</v>
      </c>
      <c r="D136" t="s">
        <v>141</v>
      </c>
      <c r="E136" s="3">
        <v>2730</v>
      </c>
      <c r="F136" s="2">
        <f t="shared" si="7"/>
        <v>2.3443223443223443E-2</v>
      </c>
      <c r="G136" s="3">
        <f t="shared" si="6"/>
        <v>64</v>
      </c>
      <c r="H136" s="3">
        <f t="shared" si="8"/>
        <v>64</v>
      </c>
      <c r="I136" s="3">
        <v>0</v>
      </c>
      <c r="J136">
        <v>0</v>
      </c>
      <c r="K136">
        <v>0</v>
      </c>
      <c r="L136" s="5">
        <v>0</v>
      </c>
      <c r="M136">
        <v>0</v>
      </c>
      <c r="N136">
        <v>13</v>
      </c>
      <c r="O136">
        <v>4</v>
      </c>
      <c r="P136">
        <v>15</v>
      </c>
      <c r="Q136">
        <v>9</v>
      </c>
      <c r="R136">
        <v>13</v>
      </c>
      <c r="S136">
        <v>0</v>
      </c>
      <c r="T136">
        <v>0</v>
      </c>
      <c r="U136">
        <v>10</v>
      </c>
    </row>
    <row r="137" spans="1:21" ht="15.75" x14ac:dyDescent="0.25">
      <c r="A137">
        <v>33</v>
      </c>
      <c r="B137" t="s">
        <v>368</v>
      </c>
      <c r="C137">
        <v>3324</v>
      </c>
      <c r="D137" t="s">
        <v>142</v>
      </c>
      <c r="E137" s="3">
        <v>3862</v>
      </c>
      <c r="F137" s="2">
        <f t="shared" si="7"/>
        <v>4.4277576385292595E-2</v>
      </c>
      <c r="G137" s="3">
        <f t="shared" si="6"/>
        <v>171</v>
      </c>
      <c r="H137" s="3">
        <f t="shared" si="8"/>
        <v>170</v>
      </c>
      <c r="I137" s="3">
        <v>1</v>
      </c>
      <c r="J137">
        <v>17</v>
      </c>
      <c r="K137">
        <v>16</v>
      </c>
      <c r="L137" s="5">
        <v>0</v>
      </c>
      <c r="M137">
        <v>0</v>
      </c>
      <c r="N137">
        <v>19</v>
      </c>
      <c r="O137">
        <v>14</v>
      </c>
      <c r="P137">
        <v>26</v>
      </c>
      <c r="Q137">
        <v>22</v>
      </c>
      <c r="R137">
        <v>32</v>
      </c>
      <c r="S137">
        <v>0</v>
      </c>
      <c r="T137">
        <v>0</v>
      </c>
      <c r="U137">
        <v>24</v>
      </c>
    </row>
    <row r="138" spans="1:21" ht="15.75" x14ac:dyDescent="0.25">
      <c r="A138">
        <v>33</v>
      </c>
      <c r="B138" t="s">
        <v>368</v>
      </c>
      <c r="C138">
        <v>3326</v>
      </c>
      <c r="D138" t="s">
        <v>143</v>
      </c>
      <c r="E138" s="3">
        <v>2002</v>
      </c>
      <c r="F138" s="2">
        <f t="shared" si="7"/>
        <v>3.7462537462537464E-2</v>
      </c>
      <c r="G138" s="3">
        <f t="shared" si="6"/>
        <v>75</v>
      </c>
      <c r="H138" s="3">
        <f t="shared" si="8"/>
        <v>72</v>
      </c>
      <c r="I138" s="3">
        <v>3</v>
      </c>
      <c r="J138">
        <v>6</v>
      </c>
      <c r="K138">
        <v>11</v>
      </c>
      <c r="L138" s="5">
        <v>0</v>
      </c>
      <c r="M138">
        <v>0</v>
      </c>
      <c r="N138">
        <v>5</v>
      </c>
      <c r="O138">
        <v>12</v>
      </c>
      <c r="P138">
        <v>7</v>
      </c>
      <c r="Q138">
        <v>10</v>
      </c>
      <c r="R138">
        <v>16</v>
      </c>
      <c r="S138">
        <v>0</v>
      </c>
      <c r="T138">
        <v>0</v>
      </c>
      <c r="U138">
        <v>5</v>
      </c>
    </row>
    <row r="139" spans="1:21" ht="15.75" x14ac:dyDescent="0.25">
      <c r="A139">
        <v>33</v>
      </c>
      <c r="B139" t="s">
        <v>368</v>
      </c>
      <c r="C139">
        <v>3328</v>
      </c>
      <c r="D139" t="s">
        <v>144</v>
      </c>
      <c r="E139" s="3">
        <v>3799</v>
      </c>
      <c r="F139" s="2">
        <f t="shared" si="7"/>
        <v>4.1853119241905767E-2</v>
      </c>
      <c r="G139" s="3">
        <f t="shared" si="6"/>
        <v>159</v>
      </c>
      <c r="H139" s="3">
        <f t="shared" si="8"/>
        <v>158</v>
      </c>
      <c r="I139" s="3">
        <v>1</v>
      </c>
      <c r="J139">
        <v>7</v>
      </c>
      <c r="K139">
        <v>18</v>
      </c>
      <c r="L139" s="5">
        <v>0</v>
      </c>
      <c r="M139">
        <v>0</v>
      </c>
      <c r="N139">
        <v>19</v>
      </c>
      <c r="O139">
        <v>26</v>
      </c>
      <c r="P139">
        <v>23</v>
      </c>
      <c r="Q139">
        <v>29</v>
      </c>
      <c r="R139">
        <v>20</v>
      </c>
      <c r="S139">
        <v>0</v>
      </c>
      <c r="T139">
        <v>0</v>
      </c>
      <c r="U139">
        <v>16</v>
      </c>
    </row>
    <row r="140" spans="1:21" ht="15.75" x14ac:dyDescent="0.25">
      <c r="A140">
        <v>33</v>
      </c>
      <c r="B140" t="s">
        <v>368</v>
      </c>
      <c r="C140">
        <v>3330</v>
      </c>
      <c r="D140" t="s">
        <v>145</v>
      </c>
      <c r="E140" s="3">
        <v>3660</v>
      </c>
      <c r="F140" s="2">
        <f t="shared" si="7"/>
        <v>3.9071038251366118E-2</v>
      </c>
      <c r="G140" s="3">
        <f t="shared" si="6"/>
        <v>143</v>
      </c>
      <c r="H140" s="3">
        <f t="shared" si="8"/>
        <v>143</v>
      </c>
      <c r="I140" s="3">
        <v>0</v>
      </c>
      <c r="J140">
        <v>0</v>
      </c>
      <c r="K140">
        <v>2</v>
      </c>
      <c r="L140" s="5">
        <v>0</v>
      </c>
      <c r="M140">
        <v>0</v>
      </c>
      <c r="N140">
        <v>24</v>
      </c>
      <c r="O140">
        <v>27</v>
      </c>
      <c r="P140">
        <v>14</v>
      </c>
      <c r="Q140">
        <v>25</v>
      </c>
      <c r="R140">
        <v>22</v>
      </c>
      <c r="S140">
        <v>0</v>
      </c>
      <c r="T140">
        <v>0</v>
      </c>
      <c r="U140">
        <v>29</v>
      </c>
    </row>
    <row r="141" spans="1:21" ht="15.75" x14ac:dyDescent="0.25">
      <c r="A141">
        <v>33</v>
      </c>
      <c r="B141" t="s">
        <v>368</v>
      </c>
      <c r="C141">
        <v>3332</v>
      </c>
      <c r="D141" t="s">
        <v>146</v>
      </c>
      <c r="E141" s="3">
        <v>2840</v>
      </c>
      <c r="F141" s="2">
        <f t="shared" si="7"/>
        <v>1.4436619718309859E-2</v>
      </c>
      <c r="G141" s="3">
        <f t="shared" si="6"/>
        <v>41</v>
      </c>
      <c r="H141" s="3">
        <f t="shared" si="8"/>
        <v>41</v>
      </c>
      <c r="I141" s="3">
        <v>0</v>
      </c>
      <c r="J141">
        <v>4</v>
      </c>
      <c r="K141">
        <v>5</v>
      </c>
      <c r="L141" s="5">
        <v>0</v>
      </c>
      <c r="M141">
        <v>0</v>
      </c>
      <c r="N141">
        <v>0</v>
      </c>
      <c r="O141">
        <v>3</v>
      </c>
      <c r="P141">
        <v>6</v>
      </c>
      <c r="Q141">
        <v>5</v>
      </c>
      <c r="R141">
        <v>13</v>
      </c>
      <c r="S141">
        <v>0</v>
      </c>
      <c r="T141">
        <v>0</v>
      </c>
      <c r="U141">
        <v>5</v>
      </c>
    </row>
    <row r="142" spans="1:21" ht="15.75" x14ac:dyDescent="0.25">
      <c r="A142">
        <v>33</v>
      </c>
      <c r="B142" t="s">
        <v>368</v>
      </c>
      <c r="C142">
        <v>3334</v>
      </c>
      <c r="D142" t="s">
        <v>147</v>
      </c>
      <c r="E142" s="3">
        <v>2161</v>
      </c>
      <c r="F142" s="2">
        <f t="shared" si="7"/>
        <v>1.989819527996298E-2</v>
      </c>
      <c r="G142" s="3">
        <f t="shared" si="6"/>
        <v>43</v>
      </c>
      <c r="H142" s="3">
        <f t="shared" si="8"/>
        <v>43</v>
      </c>
      <c r="I142" s="3">
        <v>0</v>
      </c>
      <c r="J142">
        <v>6</v>
      </c>
      <c r="K142">
        <v>10</v>
      </c>
      <c r="L142" s="5">
        <v>0</v>
      </c>
      <c r="M142">
        <v>0</v>
      </c>
      <c r="N142">
        <v>5</v>
      </c>
      <c r="O142">
        <v>3</v>
      </c>
      <c r="P142">
        <v>7</v>
      </c>
      <c r="Q142">
        <v>3</v>
      </c>
      <c r="R142">
        <v>3</v>
      </c>
      <c r="S142">
        <v>0</v>
      </c>
      <c r="T142">
        <v>0</v>
      </c>
      <c r="U142">
        <v>6</v>
      </c>
    </row>
    <row r="143" spans="1:21" ht="15.75" x14ac:dyDescent="0.25">
      <c r="A143">
        <v>33</v>
      </c>
      <c r="B143" t="s">
        <v>368</v>
      </c>
      <c r="C143">
        <v>3336</v>
      </c>
      <c r="D143" t="s">
        <v>148</v>
      </c>
      <c r="E143" s="3">
        <v>1129</v>
      </c>
      <c r="F143" s="2">
        <f t="shared" si="7"/>
        <v>3.2772364924712132E-2</v>
      </c>
      <c r="G143" s="3">
        <f t="shared" si="6"/>
        <v>37</v>
      </c>
      <c r="H143" s="3">
        <f t="shared" si="8"/>
        <v>27</v>
      </c>
      <c r="I143" s="3">
        <v>10</v>
      </c>
      <c r="J143">
        <v>0</v>
      </c>
      <c r="K143">
        <v>6</v>
      </c>
      <c r="L143" s="5">
        <v>0</v>
      </c>
      <c r="M143">
        <v>0</v>
      </c>
      <c r="N143">
        <v>2</v>
      </c>
      <c r="O143">
        <v>6</v>
      </c>
      <c r="P143">
        <v>0</v>
      </c>
      <c r="Q143">
        <v>3</v>
      </c>
      <c r="R143">
        <v>3</v>
      </c>
      <c r="S143">
        <v>0</v>
      </c>
      <c r="T143">
        <v>0</v>
      </c>
      <c r="U143">
        <v>7</v>
      </c>
    </row>
    <row r="144" spans="1:21" ht="15.75" x14ac:dyDescent="0.25">
      <c r="A144">
        <v>33</v>
      </c>
      <c r="B144" t="s">
        <v>368</v>
      </c>
      <c r="C144">
        <v>3338</v>
      </c>
      <c r="D144" t="s">
        <v>149</v>
      </c>
      <c r="E144" s="3">
        <v>1996</v>
      </c>
      <c r="F144" s="2">
        <f t="shared" si="7"/>
        <v>2.0541082164328657E-2</v>
      </c>
      <c r="G144" s="3">
        <f t="shared" si="6"/>
        <v>41</v>
      </c>
      <c r="H144" s="3">
        <f t="shared" si="8"/>
        <v>36</v>
      </c>
      <c r="I144" s="3">
        <v>5</v>
      </c>
      <c r="J144">
        <v>2</v>
      </c>
      <c r="K144">
        <v>7</v>
      </c>
      <c r="L144" s="5">
        <v>0</v>
      </c>
      <c r="M144">
        <v>0</v>
      </c>
      <c r="N144">
        <v>7</v>
      </c>
      <c r="O144">
        <v>7</v>
      </c>
      <c r="P144">
        <v>2</v>
      </c>
      <c r="Q144">
        <v>5</v>
      </c>
      <c r="R144">
        <v>4</v>
      </c>
      <c r="S144">
        <v>0</v>
      </c>
      <c r="T144">
        <v>0</v>
      </c>
      <c r="U144">
        <v>2</v>
      </c>
    </row>
    <row r="145" spans="1:21" ht="15.75" x14ac:dyDescent="0.25">
      <c r="A145">
        <v>34</v>
      </c>
      <c r="B145" t="s">
        <v>369</v>
      </c>
      <c r="C145">
        <v>3401</v>
      </c>
      <c r="D145" t="s">
        <v>150</v>
      </c>
      <c r="E145" s="3">
        <v>14852</v>
      </c>
      <c r="F145" s="2">
        <f t="shared" si="7"/>
        <v>5.7096687314839752E-2</v>
      </c>
      <c r="G145" s="3">
        <f t="shared" si="6"/>
        <v>848</v>
      </c>
      <c r="H145" s="3">
        <f t="shared" si="8"/>
        <v>839</v>
      </c>
      <c r="I145" s="3">
        <v>9</v>
      </c>
      <c r="J145">
        <v>82</v>
      </c>
      <c r="K145">
        <v>109</v>
      </c>
      <c r="L145" s="5">
        <v>68</v>
      </c>
      <c r="M145">
        <v>0</v>
      </c>
      <c r="N145">
        <v>91</v>
      </c>
      <c r="O145">
        <v>75</v>
      </c>
      <c r="P145">
        <v>103</v>
      </c>
      <c r="Q145">
        <v>75</v>
      </c>
      <c r="R145">
        <v>82</v>
      </c>
      <c r="S145">
        <v>53</v>
      </c>
      <c r="T145">
        <v>0</v>
      </c>
      <c r="U145">
        <v>101</v>
      </c>
    </row>
    <row r="146" spans="1:21" ht="15.75" x14ac:dyDescent="0.25">
      <c r="A146">
        <v>34</v>
      </c>
      <c r="B146" t="s">
        <v>369</v>
      </c>
      <c r="C146">
        <v>3403</v>
      </c>
      <c r="D146" t="s">
        <v>151</v>
      </c>
      <c r="E146" s="3">
        <v>26310</v>
      </c>
      <c r="F146" s="2">
        <f t="shared" si="7"/>
        <v>4.5990117825921703E-2</v>
      </c>
      <c r="G146" s="3">
        <f t="shared" si="6"/>
        <v>1210</v>
      </c>
      <c r="H146" s="3">
        <f t="shared" si="8"/>
        <v>1194</v>
      </c>
      <c r="I146" s="3">
        <v>16</v>
      </c>
      <c r="J146">
        <v>128</v>
      </c>
      <c r="K146">
        <v>132</v>
      </c>
      <c r="L146" s="5">
        <v>0</v>
      </c>
      <c r="M146">
        <v>0</v>
      </c>
      <c r="N146">
        <v>147</v>
      </c>
      <c r="O146">
        <v>146</v>
      </c>
      <c r="P146">
        <v>147</v>
      </c>
      <c r="Q146">
        <v>142</v>
      </c>
      <c r="R146">
        <v>174</v>
      </c>
      <c r="S146">
        <v>0</v>
      </c>
      <c r="T146">
        <v>0</v>
      </c>
      <c r="U146">
        <v>178</v>
      </c>
    </row>
    <row r="147" spans="1:21" ht="15.75" x14ac:dyDescent="0.25">
      <c r="A147">
        <v>34</v>
      </c>
      <c r="B147" t="s">
        <v>369</v>
      </c>
      <c r="C147">
        <v>3405</v>
      </c>
      <c r="D147" t="s">
        <v>152</v>
      </c>
      <c r="E147" s="3">
        <v>23078</v>
      </c>
      <c r="F147" s="2">
        <f t="shared" si="7"/>
        <v>7.0326718086489298E-2</v>
      </c>
      <c r="G147" s="3">
        <f t="shared" si="6"/>
        <v>1623</v>
      </c>
      <c r="H147" s="3">
        <f t="shared" si="8"/>
        <v>1608</v>
      </c>
      <c r="I147" s="3">
        <v>15</v>
      </c>
      <c r="J147">
        <v>135</v>
      </c>
      <c r="K147">
        <v>185</v>
      </c>
      <c r="L147" s="5">
        <v>0</v>
      </c>
      <c r="M147">
        <v>0</v>
      </c>
      <c r="N147">
        <v>210</v>
      </c>
      <c r="O147">
        <v>141</v>
      </c>
      <c r="P147">
        <v>178</v>
      </c>
      <c r="Q147">
        <v>212</v>
      </c>
      <c r="R147">
        <v>170</v>
      </c>
      <c r="S147">
        <v>97</v>
      </c>
      <c r="T147">
        <v>0</v>
      </c>
      <c r="U147">
        <v>280</v>
      </c>
    </row>
    <row r="148" spans="1:21" ht="15.75" x14ac:dyDescent="0.25">
      <c r="A148">
        <v>34</v>
      </c>
      <c r="B148" t="s">
        <v>369</v>
      </c>
      <c r="C148">
        <v>3407</v>
      </c>
      <c r="D148" t="s">
        <v>153</v>
      </c>
      <c r="E148" s="3">
        <v>24661</v>
      </c>
      <c r="F148" s="2">
        <f t="shared" si="7"/>
        <v>2.6154657150967115E-2</v>
      </c>
      <c r="G148" s="3">
        <f t="shared" si="6"/>
        <v>645</v>
      </c>
      <c r="H148" s="3">
        <f t="shared" si="8"/>
        <v>624</v>
      </c>
      <c r="I148" s="3">
        <v>21</v>
      </c>
      <c r="J148">
        <v>91</v>
      </c>
      <c r="K148">
        <v>49</v>
      </c>
      <c r="L148" s="5">
        <v>0</v>
      </c>
      <c r="M148">
        <v>0</v>
      </c>
      <c r="N148">
        <v>61</v>
      </c>
      <c r="O148">
        <v>43</v>
      </c>
      <c r="P148">
        <v>87</v>
      </c>
      <c r="Q148">
        <v>74</v>
      </c>
      <c r="R148">
        <v>99</v>
      </c>
      <c r="S148">
        <v>0</v>
      </c>
      <c r="T148">
        <v>0</v>
      </c>
      <c r="U148">
        <v>120</v>
      </c>
    </row>
    <row r="149" spans="1:21" ht="15.75" x14ac:dyDescent="0.25">
      <c r="A149">
        <v>34</v>
      </c>
      <c r="B149" t="s">
        <v>369</v>
      </c>
      <c r="C149">
        <v>3411</v>
      </c>
      <c r="D149" t="s">
        <v>154</v>
      </c>
      <c r="E149" s="3">
        <v>28440</v>
      </c>
      <c r="F149" s="2">
        <f t="shared" si="7"/>
        <v>5.9774964838255978E-2</v>
      </c>
      <c r="G149" s="3">
        <f t="shared" si="6"/>
        <v>1700</v>
      </c>
      <c r="H149" s="3">
        <f t="shared" si="8"/>
        <v>1696</v>
      </c>
      <c r="I149" s="3">
        <v>4</v>
      </c>
      <c r="J149">
        <v>178</v>
      </c>
      <c r="K149">
        <v>197</v>
      </c>
      <c r="L149" s="5">
        <v>66</v>
      </c>
      <c r="M149">
        <v>0</v>
      </c>
      <c r="N149">
        <v>168</v>
      </c>
      <c r="O149">
        <v>139</v>
      </c>
      <c r="P149">
        <v>158</v>
      </c>
      <c r="Q149">
        <v>155</v>
      </c>
      <c r="R149">
        <v>220</v>
      </c>
      <c r="S149">
        <v>108</v>
      </c>
      <c r="T149">
        <v>0</v>
      </c>
      <c r="U149">
        <v>307</v>
      </c>
    </row>
    <row r="150" spans="1:21" ht="15.75" x14ac:dyDescent="0.25">
      <c r="A150">
        <v>34</v>
      </c>
      <c r="B150" t="s">
        <v>369</v>
      </c>
      <c r="C150">
        <v>3412</v>
      </c>
      <c r="D150" t="s">
        <v>155</v>
      </c>
      <c r="E150" s="3">
        <v>6281</v>
      </c>
      <c r="F150" s="2">
        <f t="shared" si="7"/>
        <v>3.5981531603247893E-2</v>
      </c>
      <c r="G150" s="3">
        <f t="shared" si="6"/>
        <v>226</v>
      </c>
      <c r="H150" s="3">
        <f t="shared" si="8"/>
        <v>225</v>
      </c>
      <c r="I150" s="3">
        <v>1</v>
      </c>
      <c r="J150">
        <v>43</v>
      </c>
      <c r="K150">
        <v>30</v>
      </c>
      <c r="L150" s="5">
        <v>0</v>
      </c>
      <c r="M150">
        <v>0</v>
      </c>
      <c r="N150">
        <v>19</v>
      </c>
      <c r="O150">
        <v>19</v>
      </c>
      <c r="P150">
        <v>33</v>
      </c>
      <c r="Q150">
        <v>25</v>
      </c>
      <c r="R150">
        <v>21</v>
      </c>
      <c r="S150">
        <v>0</v>
      </c>
      <c r="T150">
        <v>0</v>
      </c>
      <c r="U150">
        <v>35</v>
      </c>
    </row>
    <row r="151" spans="1:21" ht="15.75" x14ac:dyDescent="0.25">
      <c r="A151">
        <v>34</v>
      </c>
      <c r="B151" t="s">
        <v>369</v>
      </c>
      <c r="C151">
        <v>3413</v>
      </c>
      <c r="D151" t="s">
        <v>156</v>
      </c>
      <c r="E151" s="3">
        <v>16950</v>
      </c>
      <c r="F151" s="2">
        <f t="shared" si="7"/>
        <v>3.3982300884955755E-2</v>
      </c>
      <c r="G151" s="3">
        <f t="shared" si="6"/>
        <v>576</v>
      </c>
      <c r="H151" s="3">
        <f t="shared" si="8"/>
        <v>575</v>
      </c>
      <c r="I151" s="3">
        <v>1</v>
      </c>
      <c r="J151">
        <v>63</v>
      </c>
      <c r="K151">
        <v>80</v>
      </c>
      <c r="L151" s="5">
        <v>0</v>
      </c>
      <c r="M151">
        <v>0</v>
      </c>
      <c r="N151">
        <v>67</v>
      </c>
      <c r="O151">
        <v>52</v>
      </c>
      <c r="P151">
        <v>47</v>
      </c>
      <c r="Q151">
        <v>55</v>
      </c>
      <c r="R151">
        <v>78</v>
      </c>
      <c r="S151">
        <v>65</v>
      </c>
      <c r="T151">
        <v>0</v>
      </c>
      <c r="U151">
        <v>68</v>
      </c>
    </row>
    <row r="152" spans="1:21" ht="15.75" x14ac:dyDescent="0.25">
      <c r="A152">
        <v>34</v>
      </c>
      <c r="B152" t="s">
        <v>369</v>
      </c>
      <c r="C152">
        <v>3414</v>
      </c>
      <c r="D152" t="s">
        <v>157</v>
      </c>
      <c r="E152" s="3">
        <v>4246</v>
      </c>
      <c r="F152" s="2">
        <f t="shared" si="7"/>
        <v>3.1559114460668863E-2</v>
      </c>
      <c r="G152" s="3">
        <f t="shared" si="6"/>
        <v>134</v>
      </c>
      <c r="H152" s="3">
        <f t="shared" si="8"/>
        <v>124</v>
      </c>
      <c r="I152" s="3">
        <v>10</v>
      </c>
      <c r="J152">
        <v>9</v>
      </c>
      <c r="K152">
        <v>23</v>
      </c>
      <c r="L152" s="5">
        <v>0</v>
      </c>
      <c r="M152">
        <v>0</v>
      </c>
      <c r="N152">
        <v>10</v>
      </c>
      <c r="O152">
        <v>11</v>
      </c>
      <c r="P152">
        <v>21</v>
      </c>
      <c r="Q152">
        <v>21</v>
      </c>
      <c r="R152">
        <v>11</v>
      </c>
      <c r="S152">
        <v>0</v>
      </c>
      <c r="T152">
        <v>0</v>
      </c>
      <c r="U152">
        <v>18</v>
      </c>
    </row>
    <row r="153" spans="1:21" ht="15.75" x14ac:dyDescent="0.25">
      <c r="A153">
        <v>34</v>
      </c>
      <c r="B153" t="s">
        <v>369</v>
      </c>
      <c r="C153">
        <v>3415</v>
      </c>
      <c r="D153" t="s">
        <v>158</v>
      </c>
      <c r="E153" s="3">
        <v>6643</v>
      </c>
      <c r="F153" s="2">
        <f t="shared" si="7"/>
        <v>3.8536805660093335E-2</v>
      </c>
      <c r="G153" s="3">
        <f t="shared" si="6"/>
        <v>256</v>
      </c>
      <c r="H153" s="3">
        <f t="shared" si="8"/>
        <v>254</v>
      </c>
      <c r="I153" s="3">
        <v>2</v>
      </c>
      <c r="J153">
        <v>30</v>
      </c>
      <c r="K153">
        <v>41</v>
      </c>
      <c r="L153" s="5">
        <v>0</v>
      </c>
      <c r="M153">
        <v>0</v>
      </c>
      <c r="N153">
        <v>22</v>
      </c>
      <c r="O153">
        <v>45</v>
      </c>
      <c r="P153">
        <v>23</v>
      </c>
      <c r="Q153">
        <v>34</v>
      </c>
      <c r="R153">
        <v>26</v>
      </c>
      <c r="S153">
        <v>0</v>
      </c>
      <c r="T153">
        <v>0</v>
      </c>
      <c r="U153">
        <v>33</v>
      </c>
    </row>
    <row r="154" spans="1:21" ht="15.75" x14ac:dyDescent="0.25">
      <c r="A154">
        <v>34</v>
      </c>
      <c r="B154" t="s">
        <v>369</v>
      </c>
      <c r="C154">
        <v>3416</v>
      </c>
      <c r="D154" t="s">
        <v>159</v>
      </c>
      <c r="E154" s="3">
        <v>5183</v>
      </c>
      <c r="F154" s="2">
        <f t="shared" si="7"/>
        <v>3.7237121358286704E-2</v>
      </c>
      <c r="G154" s="3">
        <f t="shared" si="6"/>
        <v>193</v>
      </c>
      <c r="H154" s="3">
        <f t="shared" si="8"/>
        <v>191</v>
      </c>
      <c r="I154" s="3">
        <v>2</v>
      </c>
      <c r="J154">
        <v>19</v>
      </c>
      <c r="K154">
        <v>32</v>
      </c>
      <c r="L154" s="5">
        <v>0</v>
      </c>
      <c r="M154">
        <v>0</v>
      </c>
      <c r="N154">
        <v>23</v>
      </c>
      <c r="O154">
        <v>21</v>
      </c>
      <c r="P154">
        <v>20</v>
      </c>
      <c r="Q154">
        <v>28</v>
      </c>
      <c r="R154">
        <v>33</v>
      </c>
      <c r="S154">
        <v>0</v>
      </c>
      <c r="T154">
        <v>0</v>
      </c>
      <c r="U154">
        <v>15</v>
      </c>
    </row>
    <row r="155" spans="1:21" ht="15.75" x14ac:dyDescent="0.25">
      <c r="A155">
        <v>34</v>
      </c>
      <c r="B155" t="s">
        <v>369</v>
      </c>
      <c r="C155">
        <v>3417</v>
      </c>
      <c r="D155" t="s">
        <v>160</v>
      </c>
      <c r="E155" s="3">
        <v>3937</v>
      </c>
      <c r="F155" s="2">
        <f t="shared" si="7"/>
        <v>4.3434086868173738E-2</v>
      </c>
      <c r="G155" s="3">
        <f t="shared" si="6"/>
        <v>171</v>
      </c>
      <c r="H155" s="3">
        <f t="shared" si="8"/>
        <v>165</v>
      </c>
      <c r="I155" s="3">
        <v>6</v>
      </c>
      <c r="J155">
        <v>20</v>
      </c>
      <c r="K155">
        <v>16</v>
      </c>
      <c r="L155" s="5">
        <v>0</v>
      </c>
      <c r="M155">
        <v>0</v>
      </c>
      <c r="N155">
        <v>27</v>
      </c>
      <c r="O155">
        <v>25</v>
      </c>
      <c r="P155">
        <v>23</v>
      </c>
      <c r="Q155">
        <v>16</v>
      </c>
      <c r="R155">
        <v>18</v>
      </c>
      <c r="S155">
        <v>0</v>
      </c>
      <c r="T155">
        <v>0</v>
      </c>
      <c r="U155">
        <v>20</v>
      </c>
    </row>
    <row r="156" spans="1:21" ht="15.75" x14ac:dyDescent="0.25">
      <c r="A156">
        <v>34</v>
      </c>
      <c r="B156" t="s">
        <v>369</v>
      </c>
      <c r="C156">
        <v>3418</v>
      </c>
      <c r="D156" t="s">
        <v>161</v>
      </c>
      <c r="E156" s="3">
        <v>6049</v>
      </c>
      <c r="F156" s="2">
        <f t="shared" si="7"/>
        <v>4.5958009588361715E-2</v>
      </c>
      <c r="G156" s="3">
        <f t="shared" si="6"/>
        <v>278</v>
      </c>
      <c r="H156" s="3">
        <f t="shared" si="8"/>
        <v>276</v>
      </c>
      <c r="I156" s="3">
        <v>2</v>
      </c>
      <c r="J156">
        <v>16</v>
      </c>
      <c r="K156">
        <v>23</v>
      </c>
      <c r="L156" s="5">
        <v>0</v>
      </c>
      <c r="M156">
        <v>0</v>
      </c>
      <c r="N156">
        <v>30</v>
      </c>
      <c r="O156">
        <v>36</v>
      </c>
      <c r="P156">
        <v>40</v>
      </c>
      <c r="Q156">
        <v>34</v>
      </c>
      <c r="R156">
        <v>44</v>
      </c>
      <c r="S156">
        <v>0</v>
      </c>
      <c r="T156">
        <v>0</v>
      </c>
      <c r="U156">
        <v>53</v>
      </c>
    </row>
    <row r="157" spans="1:21" ht="15.75" x14ac:dyDescent="0.25">
      <c r="A157">
        <v>34</v>
      </c>
      <c r="B157" t="s">
        <v>369</v>
      </c>
      <c r="C157">
        <v>3419</v>
      </c>
      <c r="D157" t="s">
        <v>105</v>
      </c>
      <c r="E157" s="3">
        <v>3029</v>
      </c>
      <c r="F157" s="2">
        <f t="shared" si="7"/>
        <v>3.9617035325189828E-2</v>
      </c>
      <c r="G157" s="3">
        <f t="shared" si="6"/>
        <v>120</v>
      </c>
      <c r="H157" s="3">
        <f t="shared" si="8"/>
        <v>120</v>
      </c>
      <c r="I157" s="3">
        <v>0</v>
      </c>
      <c r="J157">
        <v>22</v>
      </c>
      <c r="K157">
        <v>11</v>
      </c>
      <c r="L157" s="5">
        <v>0</v>
      </c>
      <c r="M157">
        <v>0</v>
      </c>
      <c r="N157">
        <v>22</v>
      </c>
      <c r="O157">
        <v>12</v>
      </c>
      <c r="P157">
        <v>13</v>
      </c>
      <c r="Q157">
        <v>7</v>
      </c>
      <c r="R157">
        <v>14</v>
      </c>
      <c r="S157">
        <v>0</v>
      </c>
      <c r="T157">
        <v>0</v>
      </c>
      <c r="U157">
        <v>19</v>
      </c>
    </row>
    <row r="158" spans="1:21" ht="15.75" x14ac:dyDescent="0.25">
      <c r="A158">
        <v>34</v>
      </c>
      <c r="B158" t="s">
        <v>369</v>
      </c>
      <c r="C158">
        <v>3420</v>
      </c>
      <c r="D158" t="s">
        <v>162</v>
      </c>
      <c r="E158" s="3">
        <v>17375</v>
      </c>
      <c r="F158" s="2">
        <f t="shared" si="7"/>
        <v>4.6446043165467625E-2</v>
      </c>
      <c r="G158" s="3">
        <f t="shared" si="6"/>
        <v>807</v>
      </c>
      <c r="H158" s="3">
        <f t="shared" si="8"/>
        <v>794</v>
      </c>
      <c r="I158" s="3">
        <v>13</v>
      </c>
      <c r="J158">
        <v>101</v>
      </c>
      <c r="K158">
        <v>80</v>
      </c>
      <c r="L158" s="5">
        <v>51</v>
      </c>
      <c r="M158">
        <v>0</v>
      </c>
      <c r="N158">
        <v>91</v>
      </c>
      <c r="O158">
        <v>86</v>
      </c>
      <c r="P158">
        <v>76</v>
      </c>
      <c r="Q158">
        <v>89</v>
      </c>
      <c r="R158">
        <v>78</v>
      </c>
      <c r="S158">
        <v>54</v>
      </c>
      <c r="T158">
        <v>0</v>
      </c>
      <c r="U158">
        <v>88</v>
      </c>
    </row>
    <row r="159" spans="1:21" ht="15.75" x14ac:dyDescent="0.25">
      <c r="A159">
        <v>34</v>
      </c>
      <c r="B159" t="s">
        <v>369</v>
      </c>
      <c r="C159">
        <v>3421</v>
      </c>
      <c r="D159" t="s">
        <v>163</v>
      </c>
      <c r="E159" s="3">
        <v>5405</v>
      </c>
      <c r="F159" s="2">
        <f t="shared" si="7"/>
        <v>3.145235892691952E-2</v>
      </c>
      <c r="G159" s="3">
        <f t="shared" si="6"/>
        <v>170</v>
      </c>
      <c r="H159" s="3">
        <f t="shared" si="8"/>
        <v>159</v>
      </c>
      <c r="I159" s="3">
        <v>11</v>
      </c>
      <c r="J159">
        <v>26</v>
      </c>
      <c r="K159">
        <v>25</v>
      </c>
      <c r="L159" s="5">
        <v>0</v>
      </c>
      <c r="M159">
        <v>0</v>
      </c>
      <c r="N159">
        <v>20</v>
      </c>
      <c r="O159">
        <v>21</v>
      </c>
      <c r="P159">
        <v>12</v>
      </c>
      <c r="Q159">
        <v>16</v>
      </c>
      <c r="R159">
        <v>21</v>
      </c>
      <c r="S159">
        <v>0</v>
      </c>
      <c r="T159">
        <v>0</v>
      </c>
      <c r="U159">
        <v>18</v>
      </c>
    </row>
    <row r="160" spans="1:21" ht="15.75" x14ac:dyDescent="0.25">
      <c r="A160">
        <v>34</v>
      </c>
      <c r="B160" t="s">
        <v>369</v>
      </c>
      <c r="C160">
        <v>3422</v>
      </c>
      <c r="D160" t="s">
        <v>164</v>
      </c>
      <c r="E160" s="3">
        <v>3464</v>
      </c>
      <c r="F160" s="2">
        <f t="shared" si="7"/>
        <v>4.0704387990762127E-2</v>
      </c>
      <c r="G160" s="3">
        <f t="shared" si="6"/>
        <v>141</v>
      </c>
      <c r="H160" s="3">
        <f t="shared" si="8"/>
        <v>134</v>
      </c>
      <c r="I160" s="3">
        <v>7</v>
      </c>
      <c r="J160">
        <v>18</v>
      </c>
      <c r="K160">
        <v>23</v>
      </c>
      <c r="L160" s="5">
        <v>0</v>
      </c>
      <c r="M160">
        <v>0</v>
      </c>
      <c r="N160">
        <v>13</v>
      </c>
      <c r="O160">
        <v>13</v>
      </c>
      <c r="P160">
        <v>19</v>
      </c>
      <c r="Q160">
        <v>8</v>
      </c>
      <c r="R160">
        <v>22</v>
      </c>
      <c r="S160">
        <v>0</v>
      </c>
      <c r="T160">
        <v>0</v>
      </c>
      <c r="U160">
        <v>18</v>
      </c>
    </row>
    <row r="161" spans="1:21" ht="15.75" x14ac:dyDescent="0.25">
      <c r="A161">
        <v>34</v>
      </c>
      <c r="B161" t="s">
        <v>369</v>
      </c>
      <c r="C161">
        <v>3423</v>
      </c>
      <c r="D161" t="s">
        <v>165</v>
      </c>
      <c r="E161" s="3">
        <v>1917</v>
      </c>
      <c r="F161" s="2">
        <f t="shared" si="7"/>
        <v>4.903495044340115E-2</v>
      </c>
      <c r="G161" s="3">
        <f t="shared" si="6"/>
        <v>94</v>
      </c>
      <c r="H161" s="3">
        <f t="shared" si="8"/>
        <v>94</v>
      </c>
      <c r="I161" s="3">
        <v>0</v>
      </c>
      <c r="J161">
        <v>11</v>
      </c>
      <c r="K161">
        <v>14</v>
      </c>
      <c r="L161" s="5">
        <v>0</v>
      </c>
      <c r="M161">
        <v>0</v>
      </c>
      <c r="N161">
        <v>10</v>
      </c>
      <c r="O161">
        <v>9</v>
      </c>
      <c r="P161">
        <v>11</v>
      </c>
      <c r="Q161">
        <v>7</v>
      </c>
      <c r="R161">
        <v>22</v>
      </c>
      <c r="S161">
        <v>3</v>
      </c>
      <c r="T161">
        <v>0</v>
      </c>
      <c r="U161">
        <v>7</v>
      </c>
    </row>
    <row r="162" spans="1:21" ht="15.75" x14ac:dyDescent="0.25">
      <c r="A162">
        <v>34</v>
      </c>
      <c r="B162" t="s">
        <v>369</v>
      </c>
      <c r="C162">
        <v>3424</v>
      </c>
      <c r="D162" t="s">
        <v>166</v>
      </c>
      <c r="E162" s="3">
        <v>1489</v>
      </c>
      <c r="F162" s="2">
        <f t="shared" si="7"/>
        <v>6.5144392209536606E-2</v>
      </c>
      <c r="G162" s="3">
        <f t="shared" si="6"/>
        <v>97</v>
      </c>
      <c r="H162" s="3">
        <f t="shared" si="8"/>
        <v>94</v>
      </c>
      <c r="I162" s="3">
        <v>3</v>
      </c>
      <c r="J162">
        <v>14</v>
      </c>
      <c r="K162">
        <v>16</v>
      </c>
      <c r="L162" s="5">
        <v>0</v>
      </c>
      <c r="M162">
        <v>0</v>
      </c>
      <c r="N162">
        <v>8</v>
      </c>
      <c r="O162">
        <v>11</v>
      </c>
      <c r="P162">
        <v>9</v>
      </c>
      <c r="Q162">
        <v>16</v>
      </c>
      <c r="R162">
        <v>14</v>
      </c>
      <c r="S162">
        <v>0</v>
      </c>
      <c r="T162">
        <v>0</v>
      </c>
      <c r="U162">
        <v>6</v>
      </c>
    </row>
    <row r="163" spans="1:21" ht="15.75" x14ac:dyDescent="0.25">
      <c r="A163">
        <v>34</v>
      </c>
      <c r="B163" t="s">
        <v>369</v>
      </c>
      <c r="C163">
        <v>3425</v>
      </c>
      <c r="D163" t="s">
        <v>167</v>
      </c>
      <c r="E163" s="3">
        <v>1072</v>
      </c>
      <c r="F163" s="2">
        <f t="shared" si="7"/>
        <v>3.3582089552238806E-2</v>
      </c>
      <c r="G163" s="3">
        <f t="shared" si="6"/>
        <v>36</v>
      </c>
      <c r="H163" s="3">
        <f t="shared" si="8"/>
        <v>35</v>
      </c>
      <c r="I163" s="3">
        <v>1</v>
      </c>
      <c r="J163">
        <v>5</v>
      </c>
      <c r="K163">
        <v>4</v>
      </c>
      <c r="L163" s="5">
        <v>0</v>
      </c>
      <c r="M163">
        <v>0</v>
      </c>
      <c r="N163">
        <v>0</v>
      </c>
      <c r="O163">
        <v>4</v>
      </c>
      <c r="P163">
        <v>2</v>
      </c>
      <c r="Q163">
        <v>6</v>
      </c>
      <c r="R163">
        <v>5</v>
      </c>
      <c r="S163">
        <v>0</v>
      </c>
      <c r="T163">
        <v>0</v>
      </c>
      <c r="U163">
        <v>9</v>
      </c>
    </row>
    <row r="164" spans="1:21" ht="15.75" x14ac:dyDescent="0.25">
      <c r="A164">
        <v>34</v>
      </c>
      <c r="B164" t="s">
        <v>369</v>
      </c>
      <c r="C164">
        <v>3426</v>
      </c>
      <c r="D164" t="s">
        <v>168</v>
      </c>
      <c r="E164" s="3">
        <v>1199</v>
      </c>
      <c r="F164" s="2">
        <f t="shared" si="7"/>
        <v>2.0016680567139282E-2</v>
      </c>
      <c r="G164" s="3">
        <f t="shared" si="6"/>
        <v>24</v>
      </c>
      <c r="H164" s="3">
        <f t="shared" si="8"/>
        <v>21</v>
      </c>
      <c r="I164" s="3">
        <v>3</v>
      </c>
      <c r="J164">
        <v>3</v>
      </c>
      <c r="K164">
        <v>1</v>
      </c>
      <c r="L164" s="5">
        <v>0</v>
      </c>
      <c r="M164">
        <v>0</v>
      </c>
      <c r="N164">
        <v>1</v>
      </c>
      <c r="O164">
        <v>0</v>
      </c>
      <c r="P164">
        <v>7</v>
      </c>
      <c r="Q164">
        <v>3</v>
      </c>
      <c r="R164">
        <v>4</v>
      </c>
      <c r="S164">
        <v>1</v>
      </c>
      <c r="T164">
        <v>0</v>
      </c>
      <c r="U164">
        <v>1</v>
      </c>
    </row>
    <row r="165" spans="1:21" ht="15.75" x14ac:dyDescent="0.25">
      <c r="A165">
        <v>34</v>
      </c>
      <c r="B165" t="s">
        <v>369</v>
      </c>
      <c r="C165">
        <v>3427</v>
      </c>
      <c r="D165" t="s">
        <v>169</v>
      </c>
      <c r="E165" s="3">
        <v>4414</v>
      </c>
      <c r="F165" s="2">
        <f t="shared" si="7"/>
        <v>3.647485274127775E-2</v>
      </c>
      <c r="G165" s="3">
        <f t="shared" si="6"/>
        <v>161</v>
      </c>
      <c r="H165" s="3">
        <f t="shared" si="8"/>
        <v>152</v>
      </c>
      <c r="I165" s="3">
        <v>9</v>
      </c>
      <c r="J165">
        <v>16</v>
      </c>
      <c r="K165">
        <v>24</v>
      </c>
      <c r="L165" s="5">
        <v>0</v>
      </c>
      <c r="M165">
        <v>0</v>
      </c>
      <c r="N165">
        <v>23</v>
      </c>
      <c r="O165">
        <v>24</v>
      </c>
      <c r="P165">
        <v>13</v>
      </c>
      <c r="Q165">
        <v>15</v>
      </c>
      <c r="R165">
        <v>9</v>
      </c>
      <c r="S165">
        <v>0</v>
      </c>
      <c r="T165">
        <v>0</v>
      </c>
      <c r="U165">
        <v>28</v>
      </c>
    </row>
    <row r="166" spans="1:21" ht="15.75" x14ac:dyDescent="0.25">
      <c r="A166">
        <v>34</v>
      </c>
      <c r="B166" t="s">
        <v>369</v>
      </c>
      <c r="C166">
        <v>3428</v>
      </c>
      <c r="D166" t="s">
        <v>170</v>
      </c>
      <c r="E166" s="3">
        <v>1914</v>
      </c>
      <c r="F166" s="2">
        <f t="shared" si="7"/>
        <v>5.329153605015674E-2</v>
      </c>
      <c r="G166" s="3">
        <f t="shared" si="6"/>
        <v>102</v>
      </c>
      <c r="H166" s="3">
        <f t="shared" si="8"/>
        <v>97</v>
      </c>
      <c r="I166" s="3">
        <v>5</v>
      </c>
      <c r="J166">
        <v>16</v>
      </c>
      <c r="K166">
        <v>5</v>
      </c>
      <c r="L166" s="5">
        <v>0</v>
      </c>
      <c r="M166">
        <v>0</v>
      </c>
      <c r="N166">
        <v>8</v>
      </c>
      <c r="O166">
        <v>15</v>
      </c>
      <c r="P166">
        <v>15</v>
      </c>
      <c r="Q166">
        <v>14</v>
      </c>
      <c r="R166">
        <v>13</v>
      </c>
      <c r="S166">
        <v>0</v>
      </c>
      <c r="T166">
        <v>0</v>
      </c>
      <c r="U166">
        <v>11</v>
      </c>
    </row>
    <row r="167" spans="1:21" ht="15.75" x14ac:dyDescent="0.25">
      <c r="A167">
        <v>34</v>
      </c>
      <c r="B167" t="s">
        <v>369</v>
      </c>
      <c r="C167">
        <v>3429</v>
      </c>
      <c r="D167" t="s">
        <v>171</v>
      </c>
      <c r="E167" s="3">
        <v>1256</v>
      </c>
      <c r="F167" s="2">
        <f t="shared" si="7"/>
        <v>3.7420382165605094E-2</v>
      </c>
      <c r="G167" s="3">
        <f t="shared" si="6"/>
        <v>47</v>
      </c>
      <c r="H167" s="3">
        <f t="shared" si="8"/>
        <v>42</v>
      </c>
      <c r="I167" s="3">
        <v>5</v>
      </c>
      <c r="J167">
        <v>2</v>
      </c>
      <c r="K167">
        <v>6</v>
      </c>
      <c r="L167" s="5">
        <v>0</v>
      </c>
      <c r="M167">
        <v>0</v>
      </c>
      <c r="N167">
        <v>0</v>
      </c>
      <c r="O167">
        <v>2</v>
      </c>
      <c r="P167">
        <v>5</v>
      </c>
      <c r="Q167">
        <v>5</v>
      </c>
      <c r="R167">
        <v>9</v>
      </c>
      <c r="S167">
        <v>0</v>
      </c>
      <c r="T167">
        <v>0</v>
      </c>
      <c r="U167">
        <v>13</v>
      </c>
    </row>
    <row r="168" spans="1:21" ht="15.75" x14ac:dyDescent="0.25">
      <c r="A168">
        <v>34</v>
      </c>
      <c r="B168" t="s">
        <v>369</v>
      </c>
      <c r="C168">
        <v>3430</v>
      </c>
      <c r="D168" t="s">
        <v>172</v>
      </c>
      <c r="E168" s="3">
        <v>1578</v>
      </c>
      <c r="F168" s="2">
        <f t="shared" si="7"/>
        <v>3.9290240811153357E-2</v>
      </c>
      <c r="G168" s="3">
        <f t="shared" si="6"/>
        <v>62</v>
      </c>
      <c r="H168" s="3">
        <f t="shared" si="8"/>
        <v>62</v>
      </c>
      <c r="I168" s="3">
        <v>0</v>
      </c>
      <c r="J168">
        <v>12</v>
      </c>
      <c r="K168">
        <v>9</v>
      </c>
      <c r="L168" s="5">
        <v>3</v>
      </c>
      <c r="M168">
        <v>0</v>
      </c>
      <c r="N168">
        <v>7</v>
      </c>
      <c r="O168">
        <v>4</v>
      </c>
      <c r="P168">
        <v>8</v>
      </c>
      <c r="Q168">
        <v>9</v>
      </c>
      <c r="R168">
        <v>5</v>
      </c>
      <c r="S168">
        <v>0</v>
      </c>
      <c r="T168">
        <v>0</v>
      </c>
      <c r="U168">
        <v>5</v>
      </c>
    </row>
    <row r="169" spans="1:21" ht="15.75" x14ac:dyDescent="0.25">
      <c r="A169">
        <v>34</v>
      </c>
      <c r="B169" t="s">
        <v>369</v>
      </c>
      <c r="C169">
        <v>3431</v>
      </c>
      <c r="D169" t="s">
        <v>173</v>
      </c>
      <c r="E169" s="3">
        <v>2036</v>
      </c>
      <c r="F169" s="2">
        <f t="shared" si="7"/>
        <v>6.8271119842829076E-2</v>
      </c>
      <c r="G169" s="3">
        <f t="shared" si="6"/>
        <v>139</v>
      </c>
      <c r="H169" s="3">
        <f t="shared" si="8"/>
        <v>139</v>
      </c>
      <c r="I169" s="3">
        <v>0</v>
      </c>
      <c r="J169">
        <v>28</v>
      </c>
      <c r="K169">
        <v>10</v>
      </c>
      <c r="L169" s="5">
        <v>0</v>
      </c>
      <c r="M169">
        <v>0</v>
      </c>
      <c r="N169">
        <v>19</v>
      </c>
      <c r="O169">
        <v>20</v>
      </c>
      <c r="P169">
        <v>1</v>
      </c>
      <c r="Q169">
        <v>16</v>
      </c>
      <c r="R169">
        <v>11</v>
      </c>
      <c r="S169">
        <v>10</v>
      </c>
      <c r="T169">
        <v>0</v>
      </c>
      <c r="U169">
        <v>24</v>
      </c>
    </row>
    <row r="170" spans="1:21" ht="15.75" x14ac:dyDescent="0.25">
      <c r="A170">
        <v>34</v>
      </c>
      <c r="B170" t="s">
        <v>369</v>
      </c>
      <c r="C170">
        <v>3432</v>
      </c>
      <c r="D170" t="s">
        <v>174</v>
      </c>
      <c r="E170" s="3">
        <v>1579</v>
      </c>
      <c r="F170" s="2">
        <f t="shared" si="7"/>
        <v>3.0398986700443317E-2</v>
      </c>
      <c r="G170" s="3">
        <f t="shared" si="6"/>
        <v>48</v>
      </c>
      <c r="H170" s="3">
        <f t="shared" si="8"/>
        <v>48</v>
      </c>
      <c r="I170" s="3">
        <v>0</v>
      </c>
      <c r="J170">
        <v>9</v>
      </c>
      <c r="K170">
        <v>12</v>
      </c>
      <c r="L170" s="5">
        <v>0</v>
      </c>
      <c r="M170">
        <v>0</v>
      </c>
      <c r="N170">
        <v>3</v>
      </c>
      <c r="O170">
        <v>2</v>
      </c>
      <c r="P170">
        <v>3</v>
      </c>
      <c r="Q170">
        <v>3</v>
      </c>
      <c r="R170">
        <v>5</v>
      </c>
      <c r="S170">
        <v>0</v>
      </c>
      <c r="T170">
        <v>0</v>
      </c>
      <c r="U170">
        <v>11</v>
      </c>
    </row>
    <row r="171" spans="1:21" ht="15.75" x14ac:dyDescent="0.25">
      <c r="A171">
        <v>34</v>
      </c>
      <c r="B171" t="s">
        <v>369</v>
      </c>
      <c r="C171">
        <v>3433</v>
      </c>
      <c r="D171" t="s">
        <v>175</v>
      </c>
      <c r="E171" s="3">
        <v>1793</v>
      </c>
      <c r="F171" s="2">
        <f t="shared" si="7"/>
        <v>5.242610150585611E-2</v>
      </c>
      <c r="G171" s="3">
        <f t="shared" si="6"/>
        <v>94</v>
      </c>
      <c r="H171" s="3">
        <f t="shared" si="8"/>
        <v>90</v>
      </c>
      <c r="I171" s="3">
        <v>4</v>
      </c>
      <c r="J171">
        <v>16</v>
      </c>
      <c r="K171">
        <v>12</v>
      </c>
      <c r="L171" s="5">
        <v>0</v>
      </c>
      <c r="M171">
        <v>0</v>
      </c>
      <c r="N171">
        <v>9</v>
      </c>
      <c r="O171">
        <v>6</v>
      </c>
      <c r="P171">
        <v>9</v>
      </c>
      <c r="Q171">
        <v>15</v>
      </c>
      <c r="R171">
        <v>12</v>
      </c>
      <c r="S171">
        <v>0</v>
      </c>
      <c r="T171">
        <v>0</v>
      </c>
      <c r="U171">
        <v>11</v>
      </c>
    </row>
    <row r="172" spans="1:21" ht="15.75" x14ac:dyDescent="0.25">
      <c r="A172">
        <v>34</v>
      </c>
      <c r="B172" t="s">
        <v>369</v>
      </c>
      <c r="C172">
        <v>3434</v>
      </c>
      <c r="D172" t="s">
        <v>176</v>
      </c>
      <c r="E172" s="3">
        <v>1825</v>
      </c>
      <c r="F172" s="2">
        <f t="shared" si="7"/>
        <v>3.3972602739726028E-2</v>
      </c>
      <c r="G172" s="3">
        <f t="shared" si="6"/>
        <v>62</v>
      </c>
      <c r="H172" s="3">
        <f t="shared" si="8"/>
        <v>62</v>
      </c>
      <c r="I172" s="3">
        <v>0</v>
      </c>
      <c r="J172">
        <v>0</v>
      </c>
      <c r="K172">
        <v>12</v>
      </c>
      <c r="L172" s="5">
        <v>0</v>
      </c>
      <c r="M172">
        <v>0</v>
      </c>
      <c r="N172">
        <v>8</v>
      </c>
      <c r="O172">
        <v>7</v>
      </c>
      <c r="P172">
        <v>6</v>
      </c>
      <c r="Q172">
        <v>8</v>
      </c>
      <c r="R172">
        <v>10</v>
      </c>
      <c r="S172">
        <v>0</v>
      </c>
      <c r="T172">
        <v>0</v>
      </c>
      <c r="U172">
        <v>11</v>
      </c>
    </row>
    <row r="173" spans="1:21" ht="15.75" x14ac:dyDescent="0.25">
      <c r="A173">
        <v>34</v>
      </c>
      <c r="B173" t="s">
        <v>369</v>
      </c>
      <c r="C173">
        <v>3435</v>
      </c>
      <c r="D173" t="s">
        <v>177</v>
      </c>
      <c r="E173" s="3">
        <v>2860</v>
      </c>
      <c r="F173" s="2">
        <f t="shared" si="7"/>
        <v>3.0419580419580421E-2</v>
      </c>
      <c r="G173" s="3">
        <f t="shared" si="6"/>
        <v>87</v>
      </c>
      <c r="H173" s="3">
        <f t="shared" si="8"/>
        <v>84</v>
      </c>
      <c r="I173" s="3">
        <v>3</v>
      </c>
      <c r="J173">
        <v>10</v>
      </c>
      <c r="K173">
        <v>18</v>
      </c>
      <c r="L173" s="5">
        <v>0</v>
      </c>
      <c r="M173">
        <v>0</v>
      </c>
      <c r="N173">
        <v>7</v>
      </c>
      <c r="O173">
        <v>5</v>
      </c>
      <c r="P173">
        <v>8</v>
      </c>
      <c r="Q173">
        <v>8</v>
      </c>
      <c r="R173">
        <v>14</v>
      </c>
      <c r="S173">
        <v>0</v>
      </c>
      <c r="T173">
        <v>0</v>
      </c>
      <c r="U173">
        <v>14</v>
      </c>
    </row>
    <row r="174" spans="1:21" ht="15.75" x14ac:dyDescent="0.25">
      <c r="A174">
        <v>34</v>
      </c>
      <c r="B174" t="s">
        <v>369</v>
      </c>
      <c r="C174">
        <v>3436</v>
      </c>
      <c r="D174" t="s">
        <v>178</v>
      </c>
      <c r="E174" s="3">
        <v>4550</v>
      </c>
      <c r="F174" s="2">
        <f t="shared" si="7"/>
        <v>3.1648351648351648E-2</v>
      </c>
      <c r="G174" s="3">
        <f t="shared" si="6"/>
        <v>144</v>
      </c>
      <c r="H174" s="3">
        <f t="shared" si="8"/>
        <v>141</v>
      </c>
      <c r="I174" s="3">
        <v>3</v>
      </c>
      <c r="J174">
        <v>14</v>
      </c>
      <c r="K174">
        <v>25</v>
      </c>
      <c r="L174" s="5">
        <v>0</v>
      </c>
      <c r="M174">
        <v>0</v>
      </c>
      <c r="N174">
        <v>12</v>
      </c>
      <c r="O174">
        <v>10</v>
      </c>
      <c r="P174">
        <v>11</v>
      </c>
      <c r="Q174">
        <v>18</v>
      </c>
      <c r="R174">
        <v>31</v>
      </c>
      <c r="S174">
        <v>0</v>
      </c>
      <c r="T174">
        <v>0</v>
      </c>
      <c r="U174">
        <v>20</v>
      </c>
    </row>
    <row r="175" spans="1:21" ht="15.75" x14ac:dyDescent="0.25">
      <c r="A175">
        <v>34</v>
      </c>
      <c r="B175" t="s">
        <v>369</v>
      </c>
      <c r="C175">
        <v>3437</v>
      </c>
      <c r="D175" t="s">
        <v>179</v>
      </c>
      <c r="E175" s="3">
        <v>4542</v>
      </c>
      <c r="F175" s="2">
        <f t="shared" si="7"/>
        <v>2.0695728753852928E-2</v>
      </c>
      <c r="G175" s="3">
        <f t="shared" si="6"/>
        <v>94</v>
      </c>
      <c r="H175" s="3">
        <f t="shared" si="8"/>
        <v>93</v>
      </c>
      <c r="I175" s="3">
        <v>1</v>
      </c>
      <c r="J175">
        <v>2</v>
      </c>
      <c r="K175">
        <v>11</v>
      </c>
      <c r="L175" s="5">
        <v>0</v>
      </c>
      <c r="M175">
        <v>0</v>
      </c>
      <c r="N175">
        <v>12</v>
      </c>
      <c r="O175">
        <v>10</v>
      </c>
      <c r="P175">
        <v>13</v>
      </c>
      <c r="Q175">
        <v>14</v>
      </c>
      <c r="R175">
        <v>16</v>
      </c>
      <c r="S175">
        <v>0</v>
      </c>
      <c r="T175">
        <v>0</v>
      </c>
      <c r="U175">
        <v>15</v>
      </c>
    </row>
    <row r="176" spans="1:21" ht="15.75" x14ac:dyDescent="0.25">
      <c r="A176">
        <v>34</v>
      </c>
      <c r="B176" t="s">
        <v>369</v>
      </c>
      <c r="C176">
        <v>3438</v>
      </c>
      <c r="D176" t="s">
        <v>180</v>
      </c>
      <c r="E176" s="3">
        <v>2479</v>
      </c>
      <c r="F176" s="2">
        <f t="shared" si="7"/>
        <v>2.581686163775716E-2</v>
      </c>
      <c r="G176" s="3">
        <f t="shared" si="6"/>
        <v>64</v>
      </c>
      <c r="H176" s="3">
        <f t="shared" si="8"/>
        <v>64</v>
      </c>
      <c r="I176" s="3">
        <v>0</v>
      </c>
      <c r="J176">
        <v>0</v>
      </c>
      <c r="K176">
        <v>9</v>
      </c>
      <c r="L176" s="5">
        <v>0</v>
      </c>
      <c r="M176">
        <v>0</v>
      </c>
      <c r="N176">
        <v>9</v>
      </c>
      <c r="O176">
        <v>12</v>
      </c>
      <c r="P176">
        <v>9</v>
      </c>
      <c r="Q176">
        <v>7</v>
      </c>
      <c r="R176">
        <v>9</v>
      </c>
      <c r="S176">
        <v>0</v>
      </c>
      <c r="T176">
        <v>0</v>
      </c>
      <c r="U176">
        <v>9</v>
      </c>
    </row>
    <row r="177" spans="1:21" ht="15.75" x14ac:dyDescent="0.25">
      <c r="A177">
        <v>34</v>
      </c>
      <c r="B177" t="s">
        <v>369</v>
      </c>
      <c r="C177">
        <v>3439</v>
      </c>
      <c r="D177" t="s">
        <v>181</v>
      </c>
      <c r="E177" s="3">
        <v>3552</v>
      </c>
      <c r="F177" s="2">
        <f t="shared" si="7"/>
        <v>2.6745495495495496E-2</v>
      </c>
      <c r="G177" s="3">
        <f t="shared" si="6"/>
        <v>95</v>
      </c>
      <c r="H177" s="3">
        <f t="shared" si="8"/>
        <v>92</v>
      </c>
      <c r="I177" s="3">
        <v>3</v>
      </c>
      <c r="J177">
        <v>3</v>
      </c>
      <c r="K177">
        <v>8</v>
      </c>
      <c r="L177" s="5">
        <v>0</v>
      </c>
      <c r="M177">
        <v>0</v>
      </c>
      <c r="N177">
        <v>16</v>
      </c>
      <c r="O177">
        <v>8</v>
      </c>
      <c r="P177">
        <v>23</v>
      </c>
      <c r="Q177">
        <v>8</v>
      </c>
      <c r="R177">
        <v>9</v>
      </c>
      <c r="S177">
        <v>0</v>
      </c>
      <c r="T177">
        <v>0</v>
      </c>
      <c r="U177">
        <v>17</v>
      </c>
    </row>
    <row r="178" spans="1:21" ht="15.75" x14ac:dyDescent="0.25">
      <c r="A178">
        <v>34</v>
      </c>
      <c r="B178" t="s">
        <v>369</v>
      </c>
      <c r="C178">
        <v>3440</v>
      </c>
      <c r="D178" t="s">
        <v>182</v>
      </c>
      <c r="E178" s="3">
        <v>4054</v>
      </c>
      <c r="F178" s="2">
        <f t="shared" si="7"/>
        <v>3.0340404538727182E-2</v>
      </c>
      <c r="G178" s="3">
        <f t="shared" si="6"/>
        <v>123</v>
      </c>
      <c r="H178" s="3">
        <f t="shared" si="8"/>
        <v>119</v>
      </c>
      <c r="I178" s="3">
        <v>4</v>
      </c>
      <c r="J178">
        <v>17</v>
      </c>
      <c r="K178">
        <v>13</v>
      </c>
      <c r="L178" s="5">
        <v>0</v>
      </c>
      <c r="M178">
        <v>0</v>
      </c>
      <c r="N178">
        <v>14</v>
      </c>
      <c r="O178">
        <v>10</v>
      </c>
      <c r="P178">
        <v>15</v>
      </c>
      <c r="Q178">
        <v>20</v>
      </c>
      <c r="R178">
        <v>13</v>
      </c>
      <c r="S178">
        <v>0</v>
      </c>
      <c r="T178">
        <v>0</v>
      </c>
      <c r="U178">
        <v>17</v>
      </c>
    </row>
    <row r="179" spans="1:21" ht="15.75" x14ac:dyDescent="0.25">
      <c r="A179">
        <v>34</v>
      </c>
      <c r="B179" t="s">
        <v>369</v>
      </c>
      <c r="C179">
        <v>3441</v>
      </c>
      <c r="D179" t="s">
        <v>183</v>
      </c>
      <c r="E179" s="3">
        <v>5080</v>
      </c>
      <c r="F179" s="2">
        <f t="shared" si="7"/>
        <v>3.2874015748031497E-2</v>
      </c>
      <c r="G179" s="3">
        <f t="shared" si="6"/>
        <v>167</v>
      </c>
      <c r="H179" s="3">
        <f t="shared" si="8"/>
        <v>164</v>
      </c>
      <c r="I179" s="3">
        <v>3</v>
      </c>
      <c r="J179">
        <v>25</v>
      </c>
      <c r="K179">
        <v>12</v>
      </c>
      <c r="L179" s="5">
        <v>0</v>
      </c>
      <c r="M179">
        <v>0</v>
      </c>
      <c r="N179">
        <v>20</v>
      </c>
      <c r="O179">
        <v>25</v>
      </c>
      <c r="P179">
        <v>17</v>
      </c>
      <c r="Q179">
        <v>26</v>
      </c>
      <c r="R179">
        <v>22</v>
      </c>
      <c r="S179">
        <v>0</v>
      </c>
      <c r="T179">
        <v>0</v>
      </c>
      <c r="U179">
        <v>17</v>
      </c>
    </row>
    <row r="180" spans="1:21" ht="15.75" x14ac:dyDescent="0.25">
      <c r="A180">
        <v>34</v>
      </c>
      <c r="B180" t="s">
        <v>369</v>
      </c>
      <c r="C180">
        <v>3442</v>
      </c>
      <c r="D180" t="s">
        <v>184</v>
      </c>
      <c r="E180" s="3">
        <v>12067</v>
      </c>
      <c r="F180" s="2">
        <f t="shared" si="7"/>
        <v>3.4888538990635619E-2</v>
      </c>
      <c r="G180" s="3">
        <f t="shared" si="6"/>
        <v>421</v>
      </c>
      <c r="H180" s="3">
        <f t="shared" si="8"/>
        <v>420</v>
      </c>
      <c r="I180" s="3">
        <v>1</v>
      </c>
      <c r="J180">
        <v>54</v>
      </c>
      <c r="K180">
        <v>56</v>
      </c>
      <c r="L180" s="5">
        <v>0</v>
      </c>
      <c r="M180">
        <v>0</v>
      </c>
      <c r="N180">
        <v>52</v>
      </c>
      <c r="O180">
        <v>44</v>
      </c>
      <c r="P180">
        <v>49</v>
      </c>
      <c r="Q180">
        <v>39</v>
      </c>
      <c r="R180">
        <v>46</v>
      </c>
      <c r="S180">
        <v>0</v>
      </c>
      <c r="T180">
        <v>0</v>
      </c>
      <c r="U180">
        <v>80</v>
      </c>
    </row>
    <row r="181" spans="1:21" ht="15.75" x14ac:dyDescent="0.25">
      <c r="A181">
        <v>34</v>
      </c>
      <c r="B181" t="s">
        <v>369</v>
      </c>
      <c r="C181">
        <v>3443</v>
      </c>
      <c r="D181" t="s">
        <v>185</v>
      </c>
      <c r="E181" s="3">
        <v>11184</v>
      </c>
      <c r="F181" s="2">
        <f t="shared" si="7"/>
        <v>2.7986409155937052E-2</v>
      </c>
      <c r="G181" s="3">
        <f t="shared" si="6"/>
        <v>313</v>
      </c>
      <c r="H181" s="3">
        <f t="shared" si="8"/>
        <v>309</v>
      </c>
      <c r="I181" s="3">
        <v>4</v>
      </c>
      <c r="J181">
        <v>25</v>
      </c>
      <c r="K181">
        <v>30</v>
      </c>
      <c r="L181" s="5">
        <v>68</v>
      </c>
      <c r="M181">
        <v>0</v>
      </c>
      <c r="N181">
        <v>37</v>
      </c>
      <c r="O181">
        <v>23</v>
      </c>
      <c r="P181">
        <v>27</v>
      </c>
      <c r="Q181">
        <v>25</v>
      </c>
      <c r="R181">
        <v>27</v>
      </c>
      <c r="S181">
        <v>0</v>
      </c>
      <c r="T181">
        <v>0</v>
      </c>
      <c r="U181">
        <v>47</v>
      </c>
    </row>
    <row r="182" spans="1:21" ht="15.75" x14ac:dyDescent="0.25">
      <c r="A182">
        <v>34</v>
      </c>
      <c r="B182" t="s">
        <v>369</v>
      </c>
      <c r="C182">
        <v>3446</v>
      </c>
      <c r="D182" t="s">
        <v>186</v>
      </c>
      <c r="E182" s="3">
        <v>11110</v>
      </c>
      <c r="F182" s="2">
        <f t="shared" si="7"/>
        <v>2.7272727272727271E-2</v>
      </c>
      <c r="G182" s="3">
        <f t="shared" si="6"/>
        <v>303</v>
      </c>
      <c r="H182" s="3">
        <f t="shared" si="8"/>
        <v>297</v>
      </c>
      <c r="I182" s="3">
        <v>6</v>
      </c>
      <c r="J182">
        <v>41</v>
      </c>
      <c r="K182">
        <v>43</v>
      </c>
      <c r="L182" s="5">
        <v>0</v>
      </c>
      <c r="M182">
        <v>0</v>
      </c>
      <c r="N182">
        <v>25</v>
      </c>
      <c r="O182">
        <v>26</v>
      </c>
      <c r="P182">
        <v>29</v>
      </c>
      <c r="Q182">
        <v>33</v>
      </c>
      <c r="R182">
        <v>49</v>
      </c>
      <c r="S182">
        <v>0</v>
      </c>
      <c r="T182">
        <v>0</v>
      </c>
      <c r="U182">
        <v>51</v>
      </c>
    </row>
    <row r="183" spans="1:21" ht="15.75" x14ac:dyDescent="0.25">
      <c r="A183">
        <v>34</v>
      </c>
      <c r="B183" t="s">
        <v>369</v>
      </c>
      <c r="C183">
        <v>3447</v>
      </c>
      <c r="D183" t="s">
        <v>187</v>
      </c>
      <c r="E183" s="3">
        <v>4558</v>
      </c>
      <c r="F183" s="2">
        <f t="shared" si="7"/>
        <v>2.6327336551118911E-2</v>
      </c>
      <c r="G183" s="3">
        <f t="shared" si="6"/>
        <v>120</v>
      </c>
      <c r="H183" s="3">
        <f t="shared" si="8"/>
        <v>118</v>
      </c>
      <c r="I183" s="3">
        <v>2</v>
      </c>
      <c r="J183">
        <v>10</v>
      </c>
      <c r="K183">
        <v>15</v>
      </c>
      <c r="L183" s="5">
        <v>0</v>
      </c>
      <c r="M183">
        <v>0</v>
      </c>
      <c r="N183">
        <v>22</v>
      </c>
      <c r="O183">
        <v>10</v>
      </c>
      <c r="P183">
        <v>15</v>
      </c>
      <c r="Q183">
        <v>19</v>
      </c>
      <c r="R183">
        <v>13</v>
      </c>
      <c r="S183">
        <v>0</v>
      </c>
      <c r="T183">
        <v>0</v>
      </c>
      <c r="U183">
        <v>14</v>
      </c>
    </row>
    <row r="184" spans="1:21" ht="15.75" x14ac:dyDescent="0.25">
      <c r="A184">
        <v>34</v>
      </c>
      <c r="B184" t="s">
        <v>369</v>
      </c>
      <c r="C184">
        <v>3448</v>
      </c>
      <c r="D184" t="s">
        <v>188</v>
      </c>
      <c r="E184" s="3">
        <v>5305</v>
      </c>
      <c r="F184" s="2">
        <f t="shared" si="7"/>
        <v>4.8821866163996232E-2</v>
      </c>
      <c r="G184" s="3">
        <f t="shared" si="6"/>
        <v>259</v>
      </c>
      <c r="H184" s="3">
        <f t="shared" si="8"/>
        <v>259</v>
      </c>
      <c r="I184" s="3">
        <v>0</v>
      </c>
      <c r="J184">
        <v>12</v>
      </c>
      <c r="K184">
        <v>19</v>
      </c>
      <c r="L184" s="5">
        <v>0</v>
      </c>
      <c r="M184">
        <v>0</v>
      </c>
      <c r="N184">
        <v>22</v>
      </c>
      <c r="O184">
        <v>21</v>
      </c>
      <c r="P184">
        <v>27</v>
      </c>
      <c r="Q184">
        <v>41</v>
      </c>
      <c r="R184">
        <v>31</v>
      </c>
      <c r="S184">
        <v>43</v>
      </c>
      <c r="T184">
        <v>0</v>
      </c>
      <c r="U184">
        <v>43</v>
      </c>
    </row>
    <row r="185" spans="1:21" ht="15.75" x14ac:dyDescent="0.25">
      <c r="A185">
        <v>34</v>
      </c>
      <c r="B185" t="s">
        <v>369</v>
      </c>
      <c r="C185">
        <v>3449</v>
      </c>
      <c r="D185" t="s">
        <v>189</v>
      </c>
      <c r="E185" s="3">
        <v>2358</v>
      </c>
      <c r="F185" s="2">
        <f t="shared" si="7"/>
        <v>2.1204410517387615E-2</v>
      </c>
      <c r="G185" s="3">
        <f t="shared" si="6"/>
        <v>50</v>
      </c>
      <c r="H185" s="3">
        <f t="shared" si="8"/>
        <v>49</v>
      </c>
      <c r="I185" s="3">
        <v>1</v>
      </c>
      <c r="J185">
        <v>0</v>
      </c>
      <c r="K185">
        <v>2</v>
      </c>
      <c r="L185" s="5">
        <v>0</v>
      </c>
      <c r="M185">
        <v>0</v>
      </c>
      <c r="N185">
        <v>5</v>
      </c>
      <c r="O185">
        <v>11</v>
      </c>
      <c r="P185">
        <v>3</v>
      </c>
      <c r="Q185">
        <v>4</v>
      </c>
      <c r="R185">
        <v>10</v>
      </c>
      <c r="S185">
        <v>0</v>
      </c>
      <c r="T185">
        <v>0</v>
      </c>
      <c r="U185">
        <v>14</v>
      </c>
    </row>
    <row r="186" spans="1:21" ht="15.75" x14ac:dyDescent="0.25">
      <c r="A186">
        <v>34</v>
      </c>
      <c r="B186" t="s">
        <v>369</v>
      </c>
      <c r="C186">
        <v>3450</v>
      </c>
      <c r="D186" t="s">
        <v>190</v>
      </c>
      <c r="E186" s="3">
        <v>1022</v>
      </c>
      <c r="F186" s="2">
        <f t="shared" si="7"/>
        <v>5.4794520547945202E-2</v>
      </c>
      <c r="G186" s="3">
        <f t="shared" si="6"/>
        <v>56</v>
      </c>
      <c r="H186" s="3">
        <f t="shared" si="8"/>
        <v>55</v>
      </c>
      <c r="I186" s="3">
        <v>1</v>
      </c>
      <c r="J186">
        <v>10</v>
      </c>
      <c r="K186">
        <v>5</v>
      </c>
      <c r="L186" s="5">
        <v>0</v>
      </c>
      <c r="M186">
        <v>0</v>
      </c>
      <c r="N186">
        <v>4</v>
      </c>
      <c r="O186">
        <v>8</v>
      </c>
      <c r="P186">
        <v>4</v>
      </c>
      <c r="Q186">
        <v>3</v>
      </c>
      <c r="R186">
        <v>10</v>
      </c>
      <c r="S186">
        <v>0</v>
      </c>
      <c r="T186">
        <v>0</v>
      </c>
      <c r="U186">
        <v>11</v>
      </c>
    </row>
    <row r="187" spans="1:21" ht="15.75" x14ac:dyDescent="0.25">
      <c r="A187">
        <v>34</v>
      </c>
      <c r="B187" t="s">
        <v>369</v>
      </c>
      <c r="C187">
        <v>3451</v>
      </c>
      <c r="D187" t="s">
        <v>191</v>
      </c>
      <c r="E187" s="3">
        <v>5165</v>
      </c>
      <c r="F187" s="2">
        <f t="shared" si="7"/>
        <v>3.5043562439496613E-2</v>
      </c>
      <c r="G187" s="3">
        <f t="shared" si="6"/>
        <v>181</v>
      </c>
      <c r="H187" s="3">
        <f t="shared" si="8"/>
        <v>181</v>
      </c>
      <c r="I187" s="3">
        <v>0</v>
      </c>
      <c r="J187">
        <v>14</v>
      </c>
      <c r="K187">
        <v>15</v>
      </c>
      <c r="L187" s="5">
        <v>10</v>
      </c>
      <c r="M187">
        <v>0</v>
      </c>
      <c r="N187">
        <v>13</v>
      </c>
      <c r="O187">
        <v>11</v>
      </c>
      <c r="P187">
        <v>23</v>
      </c>
      <c r="Q187">
        <v>35</v>
      </c>
      <c r="R187">
        <v>23</v>
      </c>
      <c r="S187">
        <v>0</v>
      </c>
      <c r="T187">
        <v>0</v>
      </c>
      <c r="U187">
        <v>37</v>
      </c>
    </row>
    <row r="188" spans="1:21" ht="15.75" x14ac:dyDescent="0.25">
      <c r="A188">
        <v>34</v>
      </c>
      <c r="B188" t="s">
        <v>369</v>
      </c>
      <c r="C188">
        <v>3452</v>
      </c>
      <c r="D188" t="s">
        <v>192</v>
      </c>
      <c r="E188" s="3">
        <v>1716</v>
      </c>
      <c r="F188" s="2">
        <f t="shared" si="7"/>
        <v>3.1468531468531472E-2</v>
      </c>
      <c r="G188" s="3">
        <f t="shared" si="6"/>
        <v>54</v>
      </c>
      <c r="H188" s="3">
        <f t="shared" si="8"/>
        <v>54</v>
      </c>
      <c r="I188" s="3">
        <v>0</v>
      </c>
      <c r="J188">
        <v>4</v>
      </c>
      <c r="K188">
        <v>7</v>
      </c>
      <c r="L188" s="5">
        <v>0</v>
      </c>
      <c r="M188">
        <v>0</v>
      </c>
      <c r="N188">
        <v>9</v>
      </c>
      <c r="O188">
        <v>3</v>
      </c>
      <c r="P188">
        <v>13</v>
      </c>
      <c r="Q188">
        <v>7</v>
      </c>
      <c r="R188">
        <v>1</v>
      </c>
      <c r="S188">
        <v>0</v>
      </c>
      <c r="T188">
        <v>0</v>
      </c>
      <c r="U188">
        <v>10</v>
      </c>
    </row>
    <row r="189" spans="1:21" ht="15.75" x14ac:dyDescent="0.25">
      <c r="A189">
        <v>34</v>
      </c>
      <c r="B189" t="s">
        <v>369</v>
      </c>
      <c r="C189">
        <v>3453</v>
      </c>
      <c r="D189" t="s">
        <v>193</v>
      </c>
      <c r="E189" s="3">
        <v>2624</v>
      </c>
      <c r="F189" s="2">
        <f t="shared" si="7"/>
        <v>2.3628048780487805E-2</v>
      </c>
      <c r="G189" s="3">
        <f t="shared" si="6"/>
        <v>62</v>
      </c>
      <c r="H189" s="3">
        <f t="shared" si="8"/>
        <v>61</v>
      </c>
      <c r="I189" s="3">
        <v>1</v>
      </c>
      <c r="J189">
        <v>4</v>
      </c>
      <c r="K189">
        <v>10</v>
      </c>
      <c r="L189" s="5">
        <v>0</v>
      </c>
      <c r="M189">
        <v>0</v>
      </c>
      <c r="N189">
        <v>2</v>
      </c>
      <c r="O189">
        <v>2</v>
      </c>
      <c r="P189">
        <v>10</v>
      </c>
      <c r="Q189">
        <v>4</v>
      </c>
      <c r="R189">
        <v>15</v>
      </c>
      <c r="S189">
        <v>0</v>
      </c>
      <c r="T189">
        <v>0</v>
      </c>
      <c r="U189">
        <v>14</v>
      </c>
    </row>
    <row r="190" spans="1:21" ht="15.75" x14ac:dyDescent="0.25">
      <c r="A190">
        <v>34</v>
      </c>
      <c r="B190" t="s">
        <v>369</v>
      </c>
      <c r="C190">
        <v>3454</v>
      </c>
      <c r="D190" t="s">
        <v>194</v>
      </c>
      <c r="E190" s="3">
        <v>1250</v>
      </c>
      <c r="F190" s="2">
        <f t="shared" si="7"/>
        <v>3.3599999999999998E-2</v>
      </c>
      <c r="G190" s="3">
        <f t="shared" si="6"/>
        <v>42</v>
      </c>
      <c r="H190" s="3">
        <f t="shared" si="8"/>
        <v>42</v>
      </c>
      <c r="I190" s="3">
        <v>0</v>
      </c>
      <c r="J190">
        <v>3</v>
      </c>
      <c r="K190">
        <v>6</v>
      </c>
      <c r="L190" s="5">
        <v>0</v>
      </c>
      <c r="M190">
        <v>0</v>
      </c>
      <c r="N190">
        <v>3</v>
      </c>
      <c r="O190">
        <v>6</v>
      </c>
      <c r="P190">
        <v>4</v>
      </c>
      <c r="Q190">
        <v>6</v>
      </c>
      <c r="R190">
        <v>6</v>
      </c>
      <c r="S190">
        <v>0</v>
      </c>
      <c r="T190">
        <v>0</v>
      </c>
      <c r="U190">
        <v>8</v>
      </c>
    </row>
    <row r="191" spans="1:21" ht="15.75" x14ac:dyDescent="0.25">
      <c r="A191">
        <v>39</v>
      </c>
      <c r="B191" t="s">
        <v>370</v>
      </c>
      <c r="C191">
        <v>3901</v>
      </c>
      <c r="D191" t="s">
        <v>195</v>
      </c>
      <c r="E191" s="3">
        <v>22319</v>
      </c>
      <c r="F191" s="2">
        <f t="shared" si="7"/>
        <v>6.6176800035843905E-2</v>
      </c>
      <c r="G191" s="3">
        <f t="shared" si="6"/>
        <v>1477</v>
      </c>
      <c r="H191" s="3">
        <f t="shared" si="8"/>
        <v>1336</v>
      </c>
      <c r="I191" s="3">
        <v>141</v>
      </c>
      <c r="J191">
        <v>161</v>
      </c>
      <c r="K191">
        <v>170</v>
      </c>
      <c r="L191" s="5">
        <v>0</v>
      </c>
      <c r="M191">
        <v>0</v>
      </c>
      <c r="N191">
        <v>182</v>
      </c>
      <c r="O191">
        <v>110</v>
      </c>
      <c r="P191">
        <v>140</v>
      </c>
      <c r="Q191">
        <v>121</v>
      </c>
      <c r="R191">
        <v>154</v>
      </c>
      <c r="S191">
        <v>145</v>
      </c>
      <c r="T191">
        <v>0</v>
      </c>
      <c r="U191">
        <v>153</v>
      </c>
    </row>
    <row r="192" spans="1:21" ht="15.75" x14ac:dyDescent="0.25">
      <c r="A192">
        <v>39</v>
      </c>
      <c r="B192" t="s">
        <v>370</v>
      </c>
      <c r="C192">
        <v>3903</v>
      </c>
      <c r="D192" t="s">
        <v>196</v>
      </c>
      <c r="E192" s="3">
        <v>21130</v>
      </c>
      <c r="F192" s="2">
        <f t="shared" si="7"/>
        <v>5.3005205868433505E-2</v>
      </c>
      <c r="G192" s="3">
        <f t="shared" si="6"/>
        <v>1120</v>
      </c>
      <c r="H192" s="3">
        <f t="shared" si="8"/>
        <v>1115</v>
      </c>
      <c r="I192" s="3">
        <v>5</v>
      </c>
      <c r="J192">
        <v>119</v>
      </c>
      <c r="K192">
        <v>137</v>
      </c>
      <c r="L192" s="5">
        <v>55</v>
      </c>
      <c r="M192">
        <v>0</v>
      </c>
      <c r="N192">
        <v>110</v>
      </c>
      <c r="O192">
        <v>120</v>
      </c>
      <c r="P192">
        <v>115</v>
      </c>
      <c r="Q192">
        <v>124</v>
      </c>
      <c r="R192">
        <v>136</v>
      </c>
      <c r="S192">
        <v>67</v>
      </c>
      <c r="T192">
        <v>0</v>
      </c>
      <c r="U192">
        <v>132</v>
      </c>
    </row>
    <row r="193" spans="1:21" ht="15.75" x14ac:dyDescent="0.25">
      <c r="A193">
        <v>39</v>
      </c>
      <c r="B193" t="s">
        <v>370</v>
      </c>
      <c r="C193">
        <v>3905</v>
      </c>
      <c r="D193" t="s">
        <v>197</v>
      </c>
      <c r="E193" s="3">
        <v>46917</v>
      </c>
      <c r="F193" s="2">
        <f t="shared" si="7"/>
        <v>7.2702858239017842E-2</v>
      </c>
      <c r="G193" s="3">
        <f t="shared" si="6"/>
        <v>3411</v>
      </c>
      <c r="H193" s="3">
        <f t="shared" si="8"/>
        <v>3364</v>
      </c>
      <c r="I193" s="3">
        <v>47</v>
      </c>
      <c r="J193">
        <v>373</v>
      </c>
      <c r="K193">
        <v>407</v>
      </c>
      <c r="L193" s="5">
        <v>212</v>
      </c>
      <c r="M193">
        <v>0</v>
      </c>
      <c r="N193">
        <v>398</v>
      </c>
      <c r="O193">
        <v>311</v>
      </c>
      <c r="P193">
        <v>340</v>
      </c>
      <c r="Q193">
        <v>297</v>
      </c>
      <c r="R193">
        <v>291</v>
      </c>
      <c r="S193">
        <v>282</v>
      </c>
      <c r="T193">
        <v>0</v>
      </c>
      <c r="U193">
        <v>453</v>
      </c>
    </row>
    <row r="194" spans="1:21" ht="15.75" x14ac:dyDescent="0.25">
      <c r="A194">
        <v>39</v>
      </c>
      <c r="B194" t="s">
        <v>370</v>
      </c>
      <c r="C194">
        <v>3907</v>
      </c>
      <c r="D194" t="s">
        <v>198</v>
      </c>
      <c r="E194" s="3">
        <v>52461</v>
      </c>
      <c r="F194" s="2">
        <f t="shared" si="7"/>
        <v>5.9930233888031106E-2</v>
      </c>
      <c r="G194" s="3">
        <f t="shared" si="6"/>
        <v>3144</v>
      </c>
      <c r="H194" s="3">
        <f t="shared" si="8"/>
        <v>3050</v>
      </c>
      <c r="I194" s="3">
        <v>94</v>
      </c>
      <c r="J194">
        <v>287</v>
      </c>
      <c r="K194">
        <v>291</v>
      </c>
      <c r="L194" s="5">
        <v>299</v>
      </c>
      <c r="M194">
        <v>0</v>
      </c>
      <c r="N194">
        <v>333</v>
      </c>
      <c r="O194">
        <v>278</v>
      </c>
      <c r="P194">
        <v>322</v>
      </c>
      <c r="Q194">
        <v>285</v>
      </c>
      <c r="R194">
        <v>262</v>
      </c>
      <c r="S194">
        <v>366</v>
      </c>
      <c r="T194">
        <v>0</v>
      </c>
      <c r="U194">
        <v>327</v>
      </c>
    </row>
    <row r="195" spans="1:21" ht="15.75" x14ac:dyDescent="0.25">
      <c r="A195">
        <v>39</v>
      </c>
      <c r="B195" t="s">
        <v>370</v>
      </c>
      <c r="C195">
        <v>3909</v>
      </c>
      <c r="D195" t="s">
        <v>199</v>
      </c>
      <c r="E195" s="3">
        <v>39037</v>
      </c>
      <c r="F195" s="2">
        <f t="shared" si="7"/>
        <v>5.0439326792530166E-2</v>
      </c>
      <c r="G195" s="3">
        <f t="shared" ref="G195:G258" si="9">SUM(H195:I195)</f>
        <v>1969</v>
      </c>
      <c r="H195" s="3">
        <f t="shared" si="8"/>
        <v>1948</v>
      </c>
      <c r="I195" s="3">
        <v>21</v>
      </c>
      <c r="J195">
        <v>203</v>
      </c>
      <c r="K195">
        <v>203</v>
      </c>
      <c r="L195" s="5">
        <v>114</v>
      </c>
      <c r="M195">
        <v>0</v>
      </c>
      <c r="N195">
        <v>242</v>
      </c>
      <c r="O195">
        <v>222</v>
      </c>
      <c r="P195">
        <v>208</v>
      </c>
      <c r="Q195">
        <v>201</v>
      </c>
      <c r="R195">
        <v>207</v>
      </c>
      <c r="S195">
        <v>110</v>
      </c>
      <c r="T195">
        <v>0</v>
      </c>
      <c r="U195">
        <v>238</v>
      </c>
    </row>
    <row r="196" spans="1:21" ht="15.75" x14ac:dyDescent="0.25">
      <c r="A196">
        <v>39</v>
      </c>
      <c r="B196" t="s">
        <v>370</v>
      </c>
      <c r="C196">
        <v>3911</v>
      </c>
      <c r="D196" t="s">
        <v>200</v>
      </c>
      <c r="E196" s="3">
        <v>21986</v>
      </c>
      <c r="F196" s="2">
        <f t="shared" ref="F196:F259" si="10">(G196/E196)</f>
        <v>5.794596561448194E-2</v>
      </c>
      <c r="G196" s="3">
        <f t="shared" si="9"/>
        <v>1274</v>
      </c>
      <c r="H196" s="3">
        <f t="shared" ref="H196:H259" si="11">SUM(J196:AM196)</f>
        <v>1260</v>
      </c>
      <c r="I196" s="3">
        <v>14</v>
      </c>
      <c r="J196">
        <v>144</v>
      </c>
      <c r="K196">
        <v>178</v>
      </c>
      <c r="L196" s="5">
        <v>0</v>
      </c>
      <c r="M196">
        <v>0</v>
      </c>
      <c r="N196">
        <v>149</v>
      </c>
      <c r="O196">
        <v>216</v>
      </c>
      <c r="P196">
        <v>154</v>
      </c>
      <c r="Q196">
        <v>123</v>
      </c>
      <c r="R196">
        <v>139</v>
      </c>
      <c r="S196">
        <v>0</v>
      </c>
      <c r="T196">
        <v>0</v>
      </c>
      <c r="U196">
        <v>157</v>
      </c>
    </row>
    <row r="197" spans="1:21" ht="15.75" x14ac:dyDescent="0.25">
      <c r="A197">
        <v>40</v>
      </c>
      <c r="B197" t="s">
        <v>371</v>
      </c>
      <c r="C197">
        <v>4001</v>
      </c>
      <c r="D197" t="s">
        <v>201</v>
      </c>
      <c r="E197" s="3">
        <v>29744</v>
      </c>
      <c r="F197" s="2">
        <f t="shared" si="10"/>
        <v>4.8312264658418508E-2</v>
      </c>
      <c r="G197" s="3">
        <f t="shared" si="9"/>
        <v>1437</v>
      </c>
      <c r="H197" s="3">
        <f t="shared" si="11"/>
        <v>1184</v>
      </c>
      <c r="I197" s="3">
        <v>253</v>
      </c>
      <c r="J197">
        <v>181</v>
      </c>
      <c r="K197">
        <v>135</v>
      </c>
      <c r="L197" s="5">
        <v>43</v>
      </c>
      <c r="M197">
        <v>0</v>
      </c>
      <c r="N197">
        <v>132</v>
      </c>
      <c r="O197">
        <v>143</v>
      </c>
      <c r="P197">
        <v>116</v>
      </c>
      <c r="Q197">
        <v>118</v>
      </c>
      <c r="R197">
        <v>115</v>
      </c>
      <c r="S197">
        <v>40</v>
      </c>
      <c r="T197">
        <v>0</v>
      </c>
      <c r="U197">
        <v>161</v>
      </c>
    </row>
    <row r="198" spans="1:21" ht="15.75" x14ac:dyDescent="0.25">
      <c r="A198">
        <v>40</v>
      </c>
      <c r="B198" t="s">
        <v>371</v>
      </c>
      <c r="C198">
        <v>4003</v>
      </c>
      <c r="D198" t="s">
        <v>202</v>
      </c>
      <c r="E198" s="3">
        <v>45126</v>
      </c>
      <c r="F198" s="2">
        <f t="shared" si="10"/>
        <v>2.8054779949474803E-2</v>
      </c>
      <c r="G198" s="3">
        <f t="shared" si="9"/>
        <v>1266</v>
      </c>
      <c r="H198" s="3">
        <f t="shared" si="11"/>
        <v>1241</v>
      </c>
      <c r="I198" s="3">
        <v>25</v>
      </c>
      <c r="J198">
        <v>165</v>
      </c>
      <c r="K198">
        <v>150</v>
      </c>
      <c r="L198" s="5">
        <v>50</v>
      </c>
      <c r="M198">
        <v>0</v>
      </c>
      <c r="N198">
        <v>144</v>
      </c>
      <c r="O198">
        <v>134</v>
      </c>
      <c r="P198">
        <v>123</v>
      </c>
      <c r="Q198">
        <v>134</v>
      </c>
      <c r="R198">
        <v>127</v>
      </c>
      <c r="S198">
        <v>58</v>
      </c>
      <c r="T198">
        <v>0</v>
      </c>
      <c r="U198">
        <v>156</v>
      </c>
    </row>
    <row r="199" spans="1:21" ht="15.75" x14ac:dyDescent="0.25">
      <c r="A199">
        <v>40</v>
      </c>
      <c r="B199" t="s">
        <v>371</v>
      </c>
      <c r="C199">
        <v>4005</v>
      </c>
      <c r="D199" t="s">
        <v>203</v>
      </c>
      <c r="E199" s="3">
        <v>10566</v>
      </c>
      <c r="F199" s="2">
        <f t="shared" si="10"/>
        <v>4.2116221843649444E-2</v>
      </c>
      <c r="G199" s="3">
        <f t="shared" si="9"/>
        <v>445</v>
      </c>
      <c r="H199" s="3">
        <f t="shared" si="11"/>
        <v>434</v>
      </c>
      <c r="I199" s="3">
        <v>11</v>
      </c>
      <c r="J199">
        <v>39</v>
      </c>
      <c r="K199">
        <v>68</v>
      </c>
      <c r="L199" s="5">
        <v>0</v>
      </c>
      <c r="M199">
        <v>0</v>
      </c>
      <c r="N199">
        <v>55</v>
      </c>
      <c r="O199">
        <v>82</v>
      </c>
      <c r="P199">
        <v>36</v>
      </c>
      <c r="Q199">
        <v>57</v>
      </c>
      <c r="R199">
        <v>48</v>
      </c>
      <c r="S199">
        <v>0</v>
      </c>
      <c r="T199">
        <v>0</v>
      </c>
      <c r="U199">
        <v>49</v>
      </c>
    </row>
    <row r="200" spans="1:21" ht="15.75" x14ac:dyDescent="0.25">
      <c r="A200">
        <v>40</v>
      </c>
      <c r="B200" t="s">
        <v>371</v>
      </c>
      <c r="C200">
        <v>4010</v>
      </c>
      <c r="D200" t="s">
        <v>204</v>
      </c>
      <c r="E200" s="3">
        <v>1891</v>
      </c>
      <c r="F200" s="2">
        <f t="shared" si="10"/>
        <v>2.1152829190904283E-2</v>
      </c>
      <c r="G200" s="3">
        <f t="shared" si="9"/>
        <v>40</v>
      </c>
      <c r="H200" s="3">
        <f t="shared" si="11"/>
        <v>37</v>
      </c>
      <c r="I200" s="3">
        <v>3</v>
      </c>
      <c r="J200">
        <v>6</v>
      </c>
      <c r="K200">
        <v>7</v>
      </c>
      <c r="L200" s="5">
        <v>0</v>
      </c>
      <c r="M200">
        <v>0</v>
      </c>
      <c r="N200">
        <v>1</v>
      </c>
      <c r="O200">
        <v>1</v>
      </c>
      <c r="P200">
        <v>5</v>
      </c>
      <c r="Q200">
        <v>7</v>
      </c>
      <c r="R200">
        <v>7</v>
      </c>
      <c r="S200">
        <v>0</v>
      </c>
      <c r="T200">
        <v>0</v>
      </c>
      <c r="U200">
        <v>3</v>
      </c>
    </row>
    <row r="201" spans="1:21" ht="15.75" x14ac:dyDescent="0.25">
      <c r="A201">
        <v>40</v>
      </c>
      <c r="B201" t="s">
        <v>371</v>
      </c>
      <c r="C201">
        <v>4012</v>
      </c>
      <c r="D201" t="s">
        <v>205</v>
      </c>
      <c r="E201" s="3">
        <v>11474</v>
      </c>
      <c r="F201" s="2">
        <f t="shared" si="10"/>
        <v>4.5407007146592293E-2</v>
      </c>
      <c r="G201" s="3">
        <f t="shared" si="9"/>
        <v>521</v>
      </c>
      <c r="H201" s="3">
        <f t="shared" si="11"/>
        <v>514</v>
      </c>
      <c r="I201" s="3">
        <v>7</v>
      </c>
      <c r="J201">
        <v>74</v>
      </c>
      <c r="K201">
        <v>56</v>
      </c>
      <c r="L201" s="5">
        <v>0</v>
      </c>
      <c r="M201">
        <v>0</v>
      </c>
      <c r="N201">
        <v>29</v>
      </c>
      <c r="O201">
        <v>63</v>
      </c>
      <c r="P201">
        <v>98</v>
      </c>
      <c r="Q201">
        <v>62</v>
      </c>
      <c r="R201">
        <v>59</v>
      </c>
      <c r="S201">
        <v>24</v>
      </c>
      <c r="T201">
        <v>0</v>
      </c>
      <c r="U201">
        <v>49</v>
      </c>
    </row>
    <row r="202" spans="1:21" ht="15.75" x14ac:dyDescent="0.25">
      <c r="A202">
        <v>40</v>
      </c>
      <c r="B202" t="s">
        <v>371</v>
      </c>
      <c r="C202">
        <v>4014</v>
      </c>
      <c r="D202" t="s">
        <v>206</v>
      </c>
      <c r="E202" s="3">
        <v>8556</v>
      </c>
      <c r="F202" s="2">
        <f t="shared" si="10"/>
        <v>4.3361383824216927E-2</v>
      </c>
      <c r="G202" s="3">
        <f t="shared" si="9"/>
        <v>371</v>
      </c>
      <c r="H202" s="3">
        <f t="shared" si="11"/>
        <v>366</v>
      </c>
      <c r="I202" s="3">
        <v>5</v>
      </c>
      <c r="J202">
        <v>52</v>
      </c>
      <c r="K202">
        <v>25</v>
      </c>
      <c r="L202" s="5">
        <v>0</v>
      </c>
      <c r="M202">
        <v>0</v>
      </c>
      <c r="N202">
        <v>43</v>
      </c>
      <c r="O202">
        <v>35</v>
      </c>
      <c r="P202">
        <v>52</v>
      </c>
      <c r="Q202">
        <v>58</v>
      </c>
      <c r="R202">
        <v>46</v>
      </c>
      <c r="S202">
        <v>0</v>
      </c>
      <c r="T202">
        <v>0</v>
      </c>
      <c r="U202">
        <v>55</v>
      </c>
    </row>
    <row r="203" spans="1:21" ht="15.75" x14ac:dyDescent="0.25">
      <c r="A203">
        <v>40</v>
      </c>
      <c r="B203" t="s">
        <v>371</v>
      </c>
      <c r="C203">
        <v>4016</v>
      </c>
      <c r="D203" t="s">
        <v>207</v>
      </c>
      <c r="E203" s="3">
        <v>3279</v>
      </c>
      <c r="F203" s="2">
        <f t="shared" si="10"/>
        <v>2.8667276608722172E-2</v>
      </c>
      <c r="G203" s="3">
        <f t="shared" si="9"/>
        <v>94</v>
      </c>
      <c r="H203" s="3">
        <f t="shared" si="11"/>
        <v>94</v>
      </c>
      <c r="I203" s="3">
        <v>0</v>
      </c>
      <c r="J203">
        <v>9</v>
      </c>
      <c r="K203">
        <v>6</v>
      </c>
      <c r="L203" s="5">
        <v>0</v>
      </c>
      <c r="M203">
        <v>0</v>
      </c>
      <c r="N203">
        <v>11</v>
      </c>
      <c r="O203">
        <v>8</v>
      </c>
      <c r="P203">
        <v>7</v>
      </c>
      <c r="Q203">
        <v>10</v>
      </c>
      <c r="R203">
        <v>21</v>
      </c>
      <c r="S203">
        <v>0</v>
      </c>
      <c r="T203">
        <v>0</v>
      </c>
      <c r="U203">
        <v>22</v>
      </c>
    </row>
    <row r="204" spans="1:21" ht="15.75" x14ac:dyDescent="0.25">
      <c r="A204">
        <v>40</v>
      </c>
      <c r="B204" t="s">
        <v>371</v>
      </c>
      <c r="C204">
        <v>4018</v>
      </c>
      <c r="D204" t="s">
        <v>208</v>
      </c>
      <c r="E204" s="3">
        <v>5283</v>
      </c>
      <c r="F204" s="2">
        <f t="shared" si="10"/>
        <v>2.4228657959492712E-2</v>
      </c>
      <c r="G204" s="3">
        <f t="shared" si="9"/>
        <v>128</v>
      </c>
      <c r="H204" s="3">
        <f t="shared" si="11"/>
        <v>127</v>
      </c>
      <c r="I204" s="3">
        <v>1</v>
      </c>
      <c r="J204">
        <v>23</v>
      </c>
      <c r="K204">
        <v>14</v>
      </c>
      <c r="L204" s="5">
        <v>0</v>
      </c>
      <c r="M204">
        <v>0</v>
      </c>
      <c r="N204">
        <v>14</v>
      </c>
      <c r="O204">
        <v>11</v>
      </c>
      <c r="P204">
        <v>26</v>
      </c>
      <c r="Q204">
        <v>9</v>
      </c>
      <c r="R204">
        <v>17</v>
      </c>
      <c r="S204">
        <v>0</v>
      </c>
      <c r="T204">
        <v>0</v>
      </c>
      <c r="U204">
        <v>13</v>
      </c>
    </row>
    <row r="205" spans="1:21" ht="15.75" x14ac:dyDescent="0.25">
      <c r="A205">
        <v>40</v>
      </c>
      <c r="B205" t="s">
        <v>371</v>
      </c>
      <c r="C205">
        <v>4020</v>
      </c>
      <c r="D205" t="s">
        <v>209</v>
      </c>
      <c r="E205" s="3">
        <v>8386</v>
      </c>
      <c r="F205" s="2">
        <f t="shared" si="10"/>
        <v>3.6131647984736469E-2</v>
      </c>
      <c r="G205" s="3">
        <f t="shared" si="9"/>
        <v>303</v>
      </c>
      <c r="H205" s="3">
        <f t="shared" si="11"/>
        <v>303</v>
      </c>
      <c r="I205" s="3">
        <v>0</v>
      </c>
      <c r="J205">
        <v>52</v>
      </c>
      <c r="K205">
        <v>38</v>
      </c>
      <c r="L205" s="5">
        <v>0</v>
      </c>
      <c r="M205">
        <v>0</v>
      </c>
      <c r="N205">
        <v>27</v>
      </c>
      <c r="O205">
        <v>28</v>
      </c>
      <c r="P205">
        <v>36</v>
      </c>
      <c r="Q205">
        <v>43</v>
      </c>
      <c r="R205">
        <v>27</v>
      </c>
      <c r="S205">
        <v>0</v>
      </c>
      <c r="T205">
        <v>0</v>
      </c>
      <c r="U205">
        <v>52</v>
      </c>
    </row>
    <row r="206" spans="1:21" ht="15.75" x14ac:dyDescent="0.25">
      <c r="A206">
        <v>40</v>
      </c>
      <c r="B206" t="s">
        <v>371</v>
      </c>
      <c r="C206">
        <v>4022</v>
      </c>
      <c r="D206" t="s">
        <v>210</v>
      </c>
      <c r="E206" s="3">
        <v>2330</v>
      </c>
      <c r="F206" s="2">
        <f t="shared" si="10"/>
        <v>4.034334763948498E-2</v>
      </c>
      <c r="G206" s="3">
        <f t="shared" si="9"/>
        <v>94</v>
      </c>
      <c r="H206" s="3">
        <f t="shared" si="11"/>
        <v>91</v>
      </c>
      <c r="I206" s="3">
        <v>3</v>
      </c>
      <c r="J206">
        <v>17</v>
      </c>
      <c r="K206">
        <v>5</v>
      </c>
      <c r="L206" s="5">
        <v>0</v>
      </c>
      <c r="M206">
        <v>0</v>
      </c>
      <c r="N206">
        <v>7</v>
      </c>
      <c r="O206">
        <v>11</v>
      </c>
      <c r="P206">
        <v>12</v>
      </c>
      <c r="Q206">
        <v>19</v>
      </c>
      <c r="R206">
        <v>8</v>
      </c>
      <c r="S206">
        <v>0</v>
      </c>
      <c r="T206">
        <v>0</v>
      </c>
      <c r="U206">
        <v>12</v>
      </c>
    </row>
    <row r="207" spans="1:21" ht="15.75" x14ac:dyDescent="0.25">
      <c r="A207">
        <v>40</v>
      </c>
      <c r="B207" t="s">
        <v>371</v>
      </c>
      <c r="C207">
        <v>4024</v>
      </c>
      <c r="D207" t="s">
        <v>211</v>
      </c>
      <c r="E207" s="3">
        <v>1255</v>
      </c>
      <c r="F207" s="2">
        <f t="shared" si="10"/>
        <v>2.3107569721115537E-2</v>
      </c>
      <c r="G207" s="3">
        <f t="shared" si="9"/>
        <v>29</v>
      </c>
      <c r="H207" s="3">
        <f t="shared" si="11"/>
        <v>29</v>
      </c>
      <c r="I207" s="3">
        <v>0</v>
      </c>
      <c r="J207">
        <v>4</v>
      </c>
      <c r="K207">
        <v>5</v>
      </c>
      <c r="L207" s="5">
        <v>0</v>
      </c>
      <c r="M207">
        <v>0</v>
      </c>
      <c r="N207">
        <v>4</v>
      </c>
      <c r="O207">
        <v>4</v>
      </c>
      <c r="P207">
        <v>2</v>
      </c>
      <c r="Q207">
        <v>1</v>
      </c>
      <c r="R207">
        <v>6</v>
      </c>
      <c r="S207">
        <v>0</v>
      </c>
      <c r="T207">
        <v>0</v>
      </c>
      <c r="U207">
        <v>3</v>
      </c>
    </row>
    <row r="208" spans="1:21" ht="15.75" x14ac:dyDescent="0.25">
      <c r="A208">
        <v>40</v>
      </c>
      <c r="B208" t="s">
        <v>371</v>
      </c>
      <c r="C208">
        <v>4026</v>
      </c>
      <c r="D208" t="s">
        <v>212</v>
      </c>
      <c r="E208" s="3">
        <v>4603</v>
      </c>
      <c r="F208" s="2">
        <f t="shared" si="10"/>
        <v>3.953943080599609E-2</v>
      </c>
      <c r="G208" s="3">
        <f t="shared" si="9"/>
        <v>182</v>
      </c>
      <c r="H208" s="3">
        <f t="shared" si="11"/>
        <v>177</v>
      </c>
      <c r="I208" s="3">
        <v>5</v>
      </c>
      <c r="J208">
        <v>19</v>
      </c>
      <c r="K208">
        <v>34</v>
      </c>
      <c r="L208" s="5">
        <v>0</v>
      </c>
      <c r="M208">
        <v>0</v>
      </c>
      <c r="N208">
        <v>37</v>
      </c>
      <c r="O208">
        <v>13</v>
      </c>
      <c r="P208">
        <v>23</v>
      </c>
      <c r="Q208">
        <v>12</v>
      </c>
      <c r="R208">
        <v>18</v>
      </c>
      <c r="S208">
        <v>0</v>
      </c>
      <c r="T208">
        <v>0</v>
      </c>
      <c r="U208">
        <v>21</v>
      </c>
    </row>
    <row r="209" spans="1:21" ht="15.75" x14ac:dyDescent="0.25">
      <c r="A209">
        <v>40</v>
      </c>
      <c r="B209" t="s">
        <v>371</v>
      </c>
      <c r="C209">
        <v>4028</v>
      </c>
      <c r="D209" t="s">
        <v>213</v>
      </c>
      <c r="E209" s="3">
        <v>1990</v>
      </c>
      <c r="F209" s="2">
        <f t="shared" si="10"/>
        <v>2.5125628140703519E-2</v>
      </c>
      <c r="G209" s="3">
        <f t="shared" si="9"/>
        <v>50</v>
      </c>
      <c r="H209" s="3">
        <f t="shared" si="11"/>
        <v>40</v>
      </c>
      <c r="I209" s="3">
        <v>10</v>
      </c>
      <c r="J209">
        <v>5</v>
      </c>
      <c r="K209">
        <v>11</v>
      </c>
      <c r="L209" s="5">
        <v>0</v>
      </c>
      <c r="M209">
        <v>0</v>
      </c>
      <c r="N209">
        <v>7</v>
      </c>
      <c r="O209">
        <v>0</v>
      </c>
      <c r="P209">
        <v>7</v>
      </c>
      <c r="Q209">
        <v>6</v>
      </c>
      <c r="R209">
        <v>3</v>
      </c>
      <c r="S209">
        <v>0</v>
      </c>
      <c r="T209">
        <v>0</v>
      </c>
      <c r="U209">
        <v>1</v>
      </c>
    </row>
    <row r="210" spans="1:21" ht="15.75" x14ac:dyDescent="0.25">
      <c r="A210">
        <v>40</v>
      </c>
      <c r="B210" t="s">
        <v>371</v>
      </c>
      <c r="C210">
        <v>4030</v>
      </c>
      <c r="D210" t="s">
        <v>214</v>
      </c>
      <c r="E210" s="3">
        <v>1151</v>
      </c>
      <c r="F210" s="2">
        <f t="shared" si="10"/>
        <v>3.214596003475239E-2</v>
      </c>
      <c r="G210" s="3">
        <f t="shared" si="9"/>
        <v>37</v>
      </c>
      <c r="H210" s="3">
        <f t="shared" si="11"/>
        <v>36</v>
      </c>
      <c r="I210" s="3">
        <v>1</v>
      </c>
      <c r="J210">
        <v>2</v>
      </c>
      <c r="K210">
        <v>2</v>
      </c>
      <c r="L210" s="5">
        <v>0</v>
      </c>
      <c r="M210">
        <v>0</v>
      </c>
      <c r="N210">
        <v>5</v>
      </c>
      <c r="O210">
        <v>9</v>
      </c>
      <c r="P210">
        <v>3</v>
      </c>
      <c r="Q210">
        <v>2</v>
      </c>
      <c r="R210">
        <v>4</v>
      </c>
      <c r="S210">
        <v>0</v>
      </c>
      <c r="T210">
        <v>0</v>
      </c>
      <c r="U210">
        <v>9</v>
      </c>
    </row>
    <row r="211" spans="1:21" ht="15.75" x14ac:dyDescent="0.25">
      <c r="A211">
        <v>40</v>
      </c>
      <c r="B211" t="s">
        <v>371</v>
      </c>
      <c r="C211">
        <v>4032</v>
      </c>
      <c r="D211" t="s">
        <v>215</v>
      </c>
      <c r="E211" s="3">
        <v>980</v>
      </c>
      <c r="F211" s="2">
        <f t="shared" si="10"/>
        <v>3.7755102040816328E-2</v>
      </c>
      <c r="G211" s="3">
        <f t="shared" si="9"/>
        <v>37</v>
      </c>
      <c r="H211" s="3">
        <f t="shared" si="11"/>
        <v>37</v>
      </c>
      <c r="I211" s="3">
        <v>0</v>
      </c>
      <c r="J211">
        <v>9</v>
      </c>
      <c r="K211">
        <v>5</v>
      </c>
      <c r="L211" s="5">
        <v>0</v>
      </c>
      <c r="M211">
        <v>0</v>
      </c>
      <c r="N211">
        <v>2</v>
      </c>
      <c r="O211">
        <v>3</v>
      </c>
      <c r="P211">
        <v>0</v>
      </c>
      <c r="Q211">
        <v>6</v>
      </c>
      <c r="R211">
        <v>4</v>
      </c>
      <c r="S211">
        <v>0</v>
      </c>
      <c r="T211">
        <v>0</v>
      </c>
      <c r="U211">
        <v>8</v>
      </c>
    </row>
    <row r="212" spans="1:21" ht="15.75" x14ac:dyDescent="0.25">
      <c r="A212">
        <v>40</v>
      </c>
      <c r="B212" t="s">
        <v>371</v>
      </c>
      <c r="C212">
        <v>4034</v>
      </c>
      <c r="D212" t="s">
        <v>216</v>
      </c>
      <c r="E212" s="3">
        <v>1761</v>
      </c>
      <c r="F212" s="2">
        <f t="shared" si="10"/>
        <v>3.2367972742759793E-2</v>
      </c>
      <c r="G212" s="3">
        <f t="shared" si="9"/>
        <v>57</v>
      </c>
      <c r="H212" s="3">
        <f t="shared" si="11"/>
        <v>46</v>
      </c>
      <c r="I212" s="3">
        <v>11</v>
      </c>
      <c r="J212">
        <v>8</v>
      </c>
      <c r="K212">
        <v>8</v>
      </c>
      <c r="L212" s="5">
        <v>0</v>
      </c>
      <c r="M212">
        <v>0</v>
      </c>
      <c r="N212">
        <v>10</v>
      </c>
      <c r="O212">
        <v>2</v>
      </c>
      <c r="P212">
        <v>3</v>
      </c>
      <c r="Q212">
        <v>0</v>
      </c>
      <c r="R212">
        <v>6</v>
      </c>
      <c r="S212">
        <v>0</v>
      </c>
      <c r="T212">
        <v>0</v>
      </c>
      <c r="U212">
        <v>9</v>
      </c>
    </row>
    <row r="213" spans="1:21" ht="15.75" x14ac:dyDescent="0.25">
      <c r="A213">
        <v>40</v>
      </c>
      <c r="B213" t="s">
        <v>371</v>
      </c>
      <c r="C213">
        <v>4036</v>
      </c>
      <c r="D213" t="s">
        <v>217</v>
      </c>
      <c r="E213" s="3">
        <v>2982</v>
      </c>
      <c r="F213" s="2">
        <f t="shared" si="10"/>
        <v>5.030181086519115E-2</v>
      </c>
      <c r="G213" s="3">
        <f t="shared" si="9"/>
        <v>150</v>
      </c>
      <c r="H213" s="3">
        <f t="shared" si="11"/>
        <v>148</v>
      </c>
      <c r="I213" s="3">
        <v>2</v>
      </c>
      <c r="J213">
        <v>9</v>
      </c>
      <c r="K213">
        <v>20</v>
      </c>
      <c r="L213" s="5">
        <v>0</v>
      </c>
      <c r="M213">
        <v>0</v>
      </c>
      <c r="N213">
        <v>13</v>
      </c>
      <c r="O213">
        <v>29</v>
      </c>
      <c r="P213">
        <v>20</v>
      </c>
      <c r="Q213">
        <v>21</v>
      </c>
      <c r="R213">
        <v>20</v>
      </c>
      <c r="S213">
        <v>0</v>
      </c>
      <c r="T213">
        <v>0</v>
      </c>
      <c r="U213">
        <v>16</v>
      </c>
    </row>
    <row r="214" spans="1:21" ht="15.75" x14ac:dyDescent="0.25">
      <c r="A214">
        <v>42</v>
      </c>
      <c r="B214" t="s">
        <v>372</v>
      </c>
      <c r="C214">
        <v>4201</v>
      </c>
      <c r="D214" t="s">
        <v>218</v>
      </c>
      <c r="E214" s="3">
        <v>5600</v>
      </c>
      <c r="F214" s="2">
        <f t="shared" si="10"/>
        <v>4.7857142857142855E-2</v>
      </c>
      <c r="G214" s="3">
        <f t="shared" si="9"/>
        <v>268</v>
      </c>
      <c r="H214" s="3">
        <f t="shared" si="11"/>
        <v>250</v>
      </c>
      <c r="I214" s="3">
        <v>18</v>
      </c>
      <c r="J214">
        <v>29</v>
      </c>
      <c r="K214">
        <v>25</v>
      </c>
      <c r="L214" s="5">
        <v>0</v>
      </c>
      <c r="M214">
        <v>0</v>
      </c>
      <c r="N214">
        <v>20</v>
      </c>
      <c r="O214">
        <v>29</v>
      </c>
      <c r="P214">
        <v>25</v>
      </c>
      <c r="Q214">
        <v>47</v>
      </c>
      <c r="R214">
        <v>27</v>
      </c>
      <c r="S214">
        <v>20</v>
      </c>
      <c r="T214">
        <v>0</v>
      </c>
      <c r="U214">
        <v>28</v>
      </c>
    </row>
    <row r="215" spans="1:21" ht="15.75" x14ac:dyDescent="0.25">
      <c r="A215">
        <v>42</v>
      </c>
      <c r="B215" t="s">
        <v>372</v>
      </c>
      <c r="C215">
        <v>4202</v>
      </c>
      <c r="D215" t="s">
        <v>219</v>
      </c>
      <c r="E215" s="3">
        <v>19147</v>
      </c>
      <c r="F215" s="2">
        <f t="shared" si="10"/>
        <v>5.1496317961038283E-2</v>
      </c>
      <c r="G215" s="3">
        <f t="shared" si="9"/>
        <v>986</v>
      </c>
      <c r="H215" s="3">
        <f t="shared" si="11"/>
        <v>981</v>
      </c>
      <c r="I215" s="3">
        <v>5</v>
      </c>
      <c r="J215">
        <v>93</v>
      </c>
      <c r="K215">
        <v>141</v>
      </c>
      <c r="L215" s="5">
        <v>0</v>
      </c>
      <c r="M215">
        <v>0</v>
      </c>
      <c r="N215">
        <v>125</v>
      </c>
      <c r="O215">
        <v>107</v>
      </c>
      <c r="P215">
        <v>126</v>
      </c>
      <c r="Q215">
        <v>125</v>
      </c>
      <c r="R215">
        <v>128</v>
      </c>
      <c r="S215">
        <v>0</v>
      </c>
      <c r="T215">
        <v>0</v>
      </c>
      <c r="U215">
        <v>136</v>
      </c>
    </row>
    <row r="216" spans="1:21" ht="15.75" x14ac:dyDescent="0.25">
      <c r="A216">
        <v>42</v>
      </c>
      <c r="B216" t="s">
        <v>372</v>
      </c>
      <c r="C216">
        <v>4203</v>
      </c>
      <c r="D216" t="s">
        <v>220</v>
      </c>
      <c r="E216" s="3">
        <v>36798</v>
      </c>
      <c r="F216" s="2">
        <f t="shared" si="10"/>
        <v>4.8073264851350619E-2</v>
      </c>
      <c r="G216" s="3">
        <f t="shared" si="9"/>
        <v>1769</v>
      </c>
      <c r="H216" s="3">
        <f t="shared" si="11"/>
        <v>1756</v>
      </c>
      <c r="I216" s="3">
        <v>13</v>
      </c>
      <c r="J216">
        <v>208</v>
      </c>
      <c r="K216">
        <v>197</v>
      </c>
      <c r="L216" s="5">
        <v>139</v>
      </c>
      <c r="M216">
        <v>0</v>
      </c>
      <c r="N216">
        <v>167</v>
      </c>
      <c r="O216">
        <v>121</v>
      </c>
      <c r="P216">
        <v>246</v>
      </c>
      <c r="Q216">
        <v>171</v>
      </c>
      <c r="R216">
        <v>172</v>
      </c>
      <c r="S216">
        <v>101</v>
      </c>
      <c r="T216">
        <v>0</v>
      </c>
      <c r="U216">
        <v>234</v>
      </c>
    </row>
    <row r="217" spans="1:21" ht="15.75" x14ac:dyDescent="0.25">
      <c r="A217">
        <v>42</v>
      </c>
      <c r="B217" t="s">
        <v>372</v>
      </c>
      <c r="C217">
        <v>4204</v>
      </c>
      <c r="D217" t="s">
        <v>221</v>
      </c>
      <c r="E217" s="3">
        <v>90632</v>
      </c>
      <c r="F217" s="2">
        <f t="shared" si="10"/>
        <v>7.1619295613028516E-2</v>
      </c>
      <c r="G217" s="3">
        <f t="shared" si="9"/>
        <v>6491</v>
      </c>
      <c r="H217" s="3">
        <f t="shared" si="11"/>
        <v>6459</v>
      </c>
      <c r="I217" s="3">
        <v>32</v>
      </c>
      <c r="J217">
        <v>713</v>
      </c>
      <c r="K217">
        <v>733</v>
      </c>
      <c r="L217" s="5">
        <v>376</v>
      </c>
      <c r="M217">
        <v>0</v>
      </c>
      <c r="N217">
        <v>716</v>
      </c>
      <c r="O217">
        <v>651</v>
      </c>
      <c r="P217">
        <v>694</v>
      </c>
      <c r="Q217">
        <v>689</v>
      </c>
      <c r="R217">
        <v>769</v>
      </c>
      <c r="S217">
        <v>396</v>
      </c>
      <c r="T217">
        <v>0</v>
      </c>
      <c r="U217">
        <v>722</v>
      </c>
    </row>
    <row r="218" spans="1:21" ht="15.75" x14ac:dyDescent="0.25">
      <c r="A218">
        <v>42</v>
      </c>
      <c r="B218" t="s">
        <v>372</v>
      </c>
      <c r="C218">
        <v>4205</v>
      </c>
      <c r="D218" t="s">
        <v>222</v>
      </c>
      <c r="E218" s="3">
        <v>18379</v>
      </c>
      <c r="F218" s="2">
        <f t="shared" si="10"/>
        <v>3.6672289025518258E-2</v>
      </c>
      <c r="G218" s="3">
        <f t="shared" si="9"/>
        <v>674</v>
      </c>
      <c r="H218" s="3">
        <f t="shared" si="11"/>
        <v>671</v>
      </c>
      <c r="I218" s="3">
        <v>3</v>
      </c>
      <c r="J218">
        <v>59</v>
      </c>
      <c r="K218">
        <v>66</v>
      </c>
      <c r="L218" s="5">
        <v>38</v>
      </c>
      <c r="M218">
        <v>0</v>
      </c>
      <c r="N218">
        <v>102</v>
      </c>
      <c r="O218">
        <v>88</v>
      </c>
      <c r="P218">
        <v>66</v>
      </c>
      <c r="Q218">
        <v>85</v>
      </c>
      <c r="R218">
        <v>61</v>
      </c>
      <c r="S218">
        <v>36</v>
      </c>
      <c r="T218">
        <v>0</v>
      </c>
      <c r="U218">
        <v>70</v>
      </c>
    </row>
    <row r="219" spans="1:21" ht="15.75" x14ac:dyDescent="0.25">
      <c r="A219">
        <v>42</v>
      </c>
      <c r="B219" t="s">
        <v>372</v>
      </c>
      <c r="C219">
        <v>4206</v>
      </c>
      <c r="D219" t="s">
        <v>223</v>
      </c>
      <c r="E219" s="3">
        <v>7669</v>
      </c>
      <c r="F219" s="2">
        <f t="shared" si="10"/>
        <v>5.6330681966358064E-2</v>
      </c>
      <c r="G219" s="3">
        <f t="shared" si="9"/>
        <v>432</v>
      </c>
      <c r="H219" s="3">
        <f t="shared" si="11"/>
        <v>427</v>
      </c>
      <c r="I219" s="3">
        <v>5</v>
      </c>
      <c r="J219">
        <v>42</v>
      </c>
      <c r="K219">
        <v>53</v>
      </c>
      <c r="L219" s="5">
        <v>0</v>
      </c>
      <c r="M219">
        <v>0</v>
      </c>
      <c r="N219">
        <v>70</v>
      </c>
      <c r="O219">
        <v>33</v>
      </c>
      <c r="P219">
        <v>49</v>
      </c>
      <c r="Q219">
        <v>58</v>
      </c>
      <c r="R219">
        <v>54</v>
      </c>
      <c r="S219">
        <v>0</v>
      </c>
      <c r="T219">
        <v>0</v>
      </c>
      <c r="U219">
        <v>68</v>
      </c>
    </row>
    <row r="220" spans="1:21" ht="15.75" x14ac:dyDescent="0.25">
      <c r="A220">
        <v>42</v>
      </c>
      <c r="B220" t="s">
        <v>372</v>
      </c>
      <c r="C220">
        <v>4207</v>
      </c>
      <c r="D220" t="s">
        <v>224</v>
      </c>
      <c r="E220" s="3">
        <v>7123</v>
      </c>
      <c r="F220" s="2">
        <f t="shared" si="10"/>
        <v>6.8229678506247365E-2</v>
      </c>
      <c r="G220" s="3">
        <f t="shared" si="9"/>
        <v>486</v>
      </c>
      <c r="H220" s="3">
        <f t="shared" si="11"/>
        <v>478</v>
      </c>
      <c r="I220" s="3">
        <v>8</v>
      </c>
      <c r="J220">
        <v>31</v>
      </c>
      <c r="K220">
        <v>43</v>
      </c>
      <c r="L220" s="5">
        <v>0</v>
      </c>
      <c r="M220">
        <v>0</v>
      </c>
      <c r="N220">
        <v>42</v>
      </c>
      <c r="O220">
        <v>44</v>
      </c>
      <c r="P220">
        <v>46</v>
      </c>
      <c r="Q220">
        <v>73</v>
      </c>
      <c r="R220">
        <v>75</v>
      </c>
      <c r="S220">
        <v>74</v>
      </c>
      <c r="T220">
        <v>0</v>
      </c>
      <c r="U220">
        <v>50</v>
      </c>
    </row>
    <row r="221" spans="1:21" ht="15.75" x14ac:dyDescent="0.25">
      <c r="A221">
        <v>42</v>
      </c>
      <c r="B221" t="s">
        <v>372</v>
      </c>
      <c r="C221">
        <v>4211</v>
      </c>
      <c r="D221" t="s">
        <v>225</v>
      </c>
      <c r="E221" s="3">
        <v>1984</v>
      </c>
      <c r="F221" s="2">
        <f t="shared" si="10"/>
        <v>4.9899193548387094E-2</v>
      </c>
      <c r="G221" s="3">
        <f t="shared" si="9"/>
        <v>99</v>
      </c>
      <c r="H221" s="3">
        <f t="shared" si="11"/>
        <v>93</v>
      </c>
      <c r="I221" s="3">
        <v>6</v>
      </c>
      <c r="J221">
        <v>28</v>
      </c>
      <c r="K221">
        <v>0</v>
      </c>
      <c r="L221" s="5">
        <v>0</v>
      </c>
      <c r="M221">
        <v>0</v>
      </c>
      <c r="N221">
        <v>0</v>
      </c>
      <c r="O221">
        <v>38</v>
      </c>
      <c r="P221">
        <v>0</v>
      </c>
      <c r="Q221">
        <v>27</v>
      </c>
      <c r="R221">
        <v>0</v>
      </c>
      <c r="S221">
        <v>0</v>
      </c>
      <c r="T221">
        <v>0</v>
      </c>
      <c r="U221">
        <v>0</v>
      </c>
    </row>
    <row r="222" spans="1:21" ht="15.75" x14ac:dyDescent="0.25">
      <c r="A222">
        <v>42</v>
      </c>
      <c r="B222" t="s">
        <v>372</v>
      </c>
      <c r="C222">
        <v>4212</v>
      </c>
      <c r="D222" t="s">
        <v>226</v>
      </c>
      <c r="E222" s="3">
        <v>1666</v>
      </c>
      <c r="F222" s="2">
        <f t="shared" si="10"/>
        <v>3.4813925570228089E-2</v>
      </c>
      <c r="G222" s="3">
        <f t="shared" si="9"/>
        <v>58</v>
      </c>
      <c r="H222" s="3">
        <f t="shared" si="11"/>
        <v>56</v>
      </c>
      <c r="I222" s="3">
        <v>2</v>
      </c>
      <c r="J222">
        <v>5</v>
      </c>
      <c r="K222">
        <v>10</v>
      </c>
      <c r="L222" s="5">
        <v>0</v>
      </c>
      <c r="M222">
        <v>0</v>
      </c>
      <c r="N222">
        <v>8</v>
      </c>
      <c r="O222">
        <v>9</v>
      </c>
      <c r="P222">
        <v>3</v>
      </c>
      <c r="Q222">
        <v>6</v>
      </c>
      <c r="R222">
        <v>8</v>
      </c>
      <c r="S222">
        <v>0</v>
      </c>
      <c r="T222">
        <v>0</v>
      </c>
      <c r="U222">
        <v>7</v>
      </c>
    </row>
    <row r="223" spans="1:21" ht="15.75" x14ac:dyDescent="0.25">
      <c r="A223">
        <v>42</v>
      </c>
      <c r="B223" t="s">
        <v>372</v>
      </c>
      <c r="C223">
        <v>4213</v>
      </c>
      <c r="D223" t="s">
        <v>227</v>
      </c>
      <c r="E223" s="3">
        <v>5011</v>
      </c>
      <c r="F223" s="2">
        <f t="shared" si="10"/>
        <v>5.9668728796647377E-2</v>
      </c>
      <c r="G223" s="3">
        <f t="shared" si="9"/>
        <v>299</v>
      </c>
      <c r="H223" s="3">
        <f t="shared" si="11"/>
        <v>297</v>
      </c>
      <c r="I223" s="3">
        <v>2</v>
      </c>
      <c r="J223">
        <v>47</v>
      </c>
      <c r="K223">
        <v>31</v>
      </c>
      <c r="L223" s="5">
        <v>0</v>
      </c>
      <c r="M223">
        <v>0</v>
      </c>
      <c r="N223">
        <v>34</v>
      </c>
      <c r="O223">
        <v>21</v>
      </c>
      <c r="P223">
        <v>25</v>
      </c>
      <c r="Q223">
        <v>50</v>
      </c>
      <c r="R223">
        <v>33</v>
      </c>
      <c r="S223">
        <v>12</v>
      </c>
      <c r="T223">
        <v>0</v>
      </c>
      <c r="U223">
        <v>44</v>
      </c>
    </row>
    <row r="224" spans="1:21" ht="15.75" x14ac:dyDescent="0.25">
      <c r="A224">
        <v>42</v>
      </c>
      <c r="B224" t="s">
        <v>372</v>
      </c>
      <c r="C224">
        <v>4214</v>
      </c>
      <c r="D224" t="s">
        <v>228</v>
      </c>
      <c r="E224" s="3">
        <v>4806</v>
      </c>
      <c r="F224" s="2">
        <f t="shared" si="10"/>
        <v>3.537245110278818E-2</v>
      </c>
      <c r="G224" s="3">
        <f t="shared" si="9"/>
        <v>170</v>
      </c>
      <c r="H224" s="3">
        <f t="shared" si="11"/>
        <v>166</v>
      </c>
      <c r="I224" s="3">
        <v>4</v>
      </c>
      <c r="J224">
        <v>27</v>
      </c>
      <c r="K224">
        <v>14</v>
      </c>
      <c r="L224" s="5">
        <v>0</v>
      </c>
      <c r="M224">
        <v>0</v>
      </c>
      <c r="N224">
        <v>5</v>
      </c>
      <c r="O224">
        <v>16</v>
      </c>
      <c r="P224">
        <v>10</v>
      </c>
      <c r="Q224">
        <v>33</v>
      </c>
      <c r="R224">
        <v>20</v>
      </c>
      <c r="S224">
        <v>35</v>
      </c>
      <c r="T224">
        <v>0</v>
      </c>
      <c r="U224">
        <v>6</v>
      </c>
    </row>
    <row r="225" spans="1:21" ht="15.75" x14ac:dyDescent="0.25">
      <c r="A225">
        <v>42</v>
      </c>
      <c r="B225" t="s">
        <v>372</v>
      </c>
      <c r="C225">
        <v>4215</v>
      </c>
      <c r="D225" t="s">
        <v>229</v>
      </c>
      <c r="E225" s="3">
        <v>8863</v>
      </c>
      <c r="F225" s="2">
        <f t="shared" si="10"/>
        <v>5.0095904321335892E-2</v>
      </c>
      <c r="G225" s="3">
        <f t="shared" si="9"/>
        <v>444</v>
      </c>
      <c r="H225" s="3">
        <f t="shared" si="11"/>
        <v>417</v>
      </c>
      <c r="I225" s="3">
        <v>27</v>
      </c>
      <c r="J225">
        <v>38</v>
      </c>
      <c r="K225">
        <v>48</v>
      </c>
      <c r="L225" s="5">
        <v>0</v>
      </c>
      <c r="M225">
        <v>0</v>
      </c>
      <c r="N225">
        <v>53</v>
      </c>
      <c r="O225">
        <v>67</v>
      </c>
      <c r="P225">
        <v>35</v>
      </c>
      <c r="Q225">
        <v>58</v>
      </c>
      <c r="R225">
        <v>40</v>
      </c>
      <c r="S225">
        <v>22</v>
      </c>
      <c r="T225">
        <v>0</v>
      </c>
      <c r="U225">
        <v>56</v>
      </c>
    </row>
    <row r="226" spans="1:21" ht="15.75" x14ac:dyDescent="0.25">
      <c r="A226">
        <v>42</v>
      </c>
      <c r="B226" t="s">
        <v>372</v>
      </c>
      <c r="C226">
        <v>4216</v>
      </c>
      <c r="D226" t="s">
        <v>230</v>
      </c>
      <c r="E226" s="3">
        <v>4064</v>
      </c>
      <c r="F226" s="2">
        <f t="shared" si="10"/>
        <v>5.4872047244094488E-2</v>
      </c>
      <c r="G226" s="3">
        <f t="shared" si="9"/>
        <v>223</v>
      </c>
      <c r="H226" s="3">
        <f t="shared" si="11"/>
        <v>221</v>
      </c>
      <c r="I226" s="3">
        <v>2</v>
      </c>
      <c r="J226">
        <v>19</v>
      </c>
      <c r="K226">
        <v>24</v>
      </c>
      <c r="L226" s="5">
        <v>0</v>
      </c>
      <c r="M226">
        <v>0</v>
      </c>
      <c r="N226">
        <v>10</v>
      </c>
      <c r="O226">
        <v>15</v>
      </c>
      <c r="P226">
        <v>13</v>
      </c>
      <c r="Q226">
        <v>17</v>
      </c>
      <c r="R226">
        <v>71</v>
      </c>
      <c r="S226">
        <v>28</v>
      </c>
      <c r="T226">
        <v>0</v>
      </c>
      <c r="U226">
        <v>24</v>
      </c>
    </row>
    <row r="227" spans="1:21" ht="15.75" x14ac:dyDescent="0.25">
      <c r="A227">
        <v>42</v>
      </c>
      <c r="B227" t="s">
        <v>372</v>
      </c>
      <c r="C227">
        <v>4217</v>
      </c>
      <c r="D227" t="s">
        <v>231</v>
      </c>
      <c r="E227" s="3">
        <v>1421</v>
      </c>
      <c r="F227" s="2">
        <f t="shared" si="10"/>
        <v>4.5742434904996479E-2</v>
      </c>
      <c r="G227" s="3">
        <f t="shared" si="9"/>
        <v>65</v>
      </c>
      <c r="H227" s="3">
        <f t="shared" si="11"/>
        <v>65</v>
      </c>
      <c r="I227" s="3">
        <v>0</v>
      </c>
      <c r="J227">
        <v>4</v>
      </c>
      <c r="K227">
        <v>14</v>
      </c>
      <c r="L227" s="5">
        <v>0</v>
      </c>
      <c r="M227">
        <v>0</v>
      </c>
      <c r="N227">
        <v>8</v>
      </c>
      <c r="O227">
        <v>7</v>
      </c>
      <c r="P227">
        <v>10</v>
      </c>
      <c r="Q227">
        <v>6</v>
      </c>
      <c r="R227">
        <v>8</v>
      </c>
      <c r="S227">
        <v>0</v>
      </c>
      <c r="T227">
        <v>0</v>
      </c>
      <c r="U227">
        <v>8</v>
      </c>
    </row>
    <row r="228" spans="1:21" ht="15.75" x14ac:dyDescent="0.25">
      <c r="A228">
        <v>42</v>
      </c>
      <c r="B228" t="s">
        <v>372</v>
      </c>
      <c r="C228">
        <v>4218</v>
      </c>
      <c r="D228" t="s">
        <v>232</v>
      </c>
      <c r="E228" s="3">
        <v>1015</v>
      </c>
      <c r="F228" s="2">
        <f t="shared" si="10"/>
        <v>2.3645320197044337E-2</v>
      </c>
      <c r="G228" s="3">
        <f t="shared" si="9"/>
        <v>24</v>
      </c>
      <c r="H228" s="3">
        <f t="shared" si="11"/>
        <v>24</v>
      </c>
      <c r="I228" s="3">
        <v>0</v>
      </c>
      <c r="J228">
        <v>1</v>
      </c>
      <c r="K228">
        <v>0</v>
      </c>
      <c r="L228" s="5">
        <v>0</v>
      </c>
      <c r="M228">
        <v>0</v>
      </c>
      <c r="N228">
        <v>0</v>
      </c>
      <c r="O228">
        <v>0</v>
      </c>
      <c r="P228">
        <v>7</v>
      </c>
      <c r="Q228">
        <v>5</v>
      </c>
      <c r="R228">
        <v>7</v>
      </c>
      <c r="S228">
        <v>0</v>
      </c>
      <c r="T228">
        <v>0</v>
      </c>
      <c r="U228">
        <v>4</v>
      </c>
    </row>
    <row r="229" spans="1:21" ht="15.75" x14ac:dyDescent="0.25">
      <c r="A229">
        <v>42</v>
      </c>
      <c r="B229" t="s">
        <v>372</v>
      </c>
      <c r="C229">
        <v>4219</v>
      </c>
      <c r="D229" t="s">
        <v>233</v>
      </c>
      <c r="E229" s="3">
        <v>2896</v>
      </c>
      <c r="F229" s="2">
        <f t="shared" si="10"/>
        <v>5.8356353591160218E-2</v>
      </c>
      <c r="G229" s="3">
        <f t="shared" si="9"/>
        <v>169</v>
      </c>
      <c r="H229" s="3">
        <f t="shared" si="11"/>
        <v>166</v>
      </c>
      <c r="I229" s="3">
        <v>3</v>
      </c>
      <c r="J229">
        <v>7</v>
      </c>
      <c r="K229">
        <v>10</v>
      </c>
      <c r="L229" s="5">
        <v>0</v>
      </c>
      <c r="M229">
        <v>0</v>
      </c>
      <c r="N229">
        <v>8</v>
      </c>
      <c r="O229">
        <v>31</v>
      </c>
      <c r="P229">
        <v>18</v>
      </c>
      <c r="Q229">
        <v>12</v>
      </c>
      <c r="R229">
        <v>16</v>
      </c>
      <c r="S229">
        <v>54</v>
      </c>
      <c r="T229">
        <v>0</v>
      </c>
      <c r="U229">
        <v>10</v>
      </c>
    </row>
    <row r="230" spans="1:21" ht="15.75" x14ac:dyDescent="0.25">
      <c r="A230">
        <v>42</v>
      </c>
      <c r="B230" t="s">
        <v>372</v>
      </c>
      <c r="C230">
        <v>4220</v>
      </c>
      <c r="D230" t="s">
        <v>234</v>
      </c>
      <c r="E230" s="3">
        <v>930</v>
      </c>
      <c r="F230" s="2">
        <f t="shared" si="10"/>
        <v>4.6236559139784944E-2</v>
      </c>
      <c r="G230" s="3">
        <f t="shared" si="9"/>
        <v>43</v>
      </c>
      <c r="H230" s="3">
        <f t="shared" si="11"/>
        <v>43</v>
      </c>
      <c r="I230" s="3">
        <v>0</v>
      </c>
      <c r="J230">
        <v>4</v>
      </c>
      <c r="K230">
        <v>3</v>
      </c>
      <c r="L230" s="5">
        <v>0</v>
      </c>
      <c r="M230">
        <v>0</v>
      </c>
      <c r="N230">
        <v>4</v>
      </c>
      <c r="O230">
        <v>4</v>
      </c>
      <c r="P230">
        <v>3</v>
      </c>
      <c r="Q230">
        <v>1</v>
      </c>
      <c r="R230">
        <v>10</v>
      </c>
      <c r="S230">
        <v>0</v>
      </c>
      <c r="T230">
        <v>0</v>
      </c>
      <c r="U230">
        <v>14</v>
      </c>
    </row>
    <row r="231" spans="1:21" ht="15.75" x14ac:dyDescent="0.25">
      <c r="A231">
        <v>42</v>
      </c>
      <c r="B231" t="s">
        <v>372</v>
      </c>
      <c r="C231">
        <v>4221</v>
      </c>
      <c r="D231" t="s">
        <v>235</v>
      </c>
      <c r="E231" s="3">
        <v>969</v>
      </c>
      <c r="F231" s="2">
        <f t="shared" si="10"/>
        <v>3.8183694530443756E-2</v>
      </c>
      <c r="G231" s="3">
        <f t="shared" si="9"/>
        <v>37</v>
      </c>
      <c r="H231" s="3">
        <f t="shared" si="11"/>
        <v>37</v>
      </c>
      <c r="I231" s="3">
        <v>0</v>
      </c>
      <c r="J231">
        <v>2</v>
      </c>
      <c r="K231">
        <v>5</v>
      </c>
      <c r="L231" s="5">
        <v>0</v>
      </c>
      <c r="M231">
        <v>0</v>
      </c>
      <c r="N231">
        <v>1</v>
      </c>
      <c r="O231">
        <v>7</v>
      </c>
      <c r="P231">
        <v>4</v>
      </c>
      <c r="Q231">
        <v>4</v>
      </c>
      <c r="R231">
        <v>7</v>
      </c>
      <c r="S231">
        <v>3</v>
      </c>
      <c r="T231">
        <v>0</v>
      </c>
      <c r="U231">
        <v>4</v>
      </c>
    </row>
    <row r="232" spans="1:21" ht="15.75" x14ac:dyDescent="0.25">
      <c r="A232">
        <v>42</v>
      </c>
      <c r="B232" t="s">
        <v>372</v>
      </c>
      <c r="C232">
        <v>4222</v>
      </c>
      <c r="D232" t="s">
        <v>236</v>
      </c>
      <c r="E232" s="3">
        <v>793</v>
      </c>
      <c r="F232" s="2">
        <f t="shared" si="10"/>
        <v>3.9092055485498108E-2</v>
      </c>
      <c r="G232" s="3">
        <f t="shared" si="9"/>
        <v>31</v>
      </c>
      <c r="H232" s="3">
        <f t="shared" si="11"/>
        <v>30</v>
      </c>
      <c r="I232" s="3">
        <v>1</v>
      </c>
      <c r="J232">
        <v>3</v>
      </c>
      <c r="K232">
        <v>3</v>
      </c>
      <c r="L232" s="5">
        <v>0</v>
      </c>
      <c r="M232">
        <v>0</v>
      </c>
      <c r="N232">
        <v>6</v>
      </c>
      <c r="O232">
        <v>5</v>
      </c>
      <c r="P232">
        <v>2</v>
      </c>
      <c r="Q232">
        <v>1</v>
      </c>
      <c r="R232">
        <v>6</v>
      </c>
      <c r="S232">
        <v>0</v>
      </c>
      <c r="T232">
        <v>0</v>
      </c>
      <c r="U232">
        <v>4</v>
      </c>
    </row>
    <row r="233" spans="1:21" ht="15.75" x14ac:dyDescent="0.25">
      <c r="A233">
        <v>42</v>
      </c>
      <c r="B233" t="s">
        <v>372</v>
      </c>
      <c r="C233">
        <v>4223</v>
      </c>
      <c r="D233" t="s">
        <v>237</v>
      </c>
      <c r="E233" s="3">
        <v>11873</v>
      </c>
      <c r="F233" s="2">
        <f t="shared" si="10"/>
        <v>3.6132401246525732E-2</v>
      </c>
      <c r="G233" s="3">
        <f t="shared" si="9"/>
        <v>429</v>
      </c>
      <c r="H233" s="3">
        <f t="shared" si="11"/>
        <v>419</v>
      </c>
      <c r="I233" s="3">
        <v>10</v>
      </c>
      <c r="J233">
        <v>44</v>
      </c>
      <c r="K233">
        <v>54</v>
      </c>
      <c r="L233" s="5">
        <v>0</v>
      </c>
      <c r="M233">
        <v>0</v>
      </c>
      <c r="N233">
        <v>37</v>
      </c>
      <c r="O233">
        <v>56</v>
      </c>
      <c r="P233">
        <v>52</v>
      </c>
      <c r="Q233">
        <v>78</v>
      </c>
      <c r="R233">
        <v>36</v>
      </c>
      <c r="S233">
        <v>10</v>
      </c>
      <c r="T233">
        <v>0</v>
      </c>
      <c r="U233">
        <v>52</v>
      </c>
    </row>
    <row r="234" spans="1:21" ht="15.75" x14ac:dyDescent="0.25">
      <c r="A234">
        <v>42</v>
      </c>
      <c r="B234" t="s">
        <v>372</v>
      </c>
      <c r="C234">
        <v>4224</v>
      </c>
      <c r="D234" t="s">
        <v>238</v>
      </c>
      <c r="E234" s="3">
        <v>715</v>
      </c>
      <c r="F234" s="2">
        <f t="shared" si="10"/>
        <v>2.937062937062937E-2</v>
      </c>
      <c r="G234" s="3">
        <f t="shared" si="9"/>
        <v>21</v>
      </c>
      <c r="H234" s="3">
        <f t="shared" si="11"/>
        <v>21</v>
      </c>
      <c r="I234" s="3">
        <v>0</v>
      </c>
      <c r="J234">
        <v>1</v>
      </c>
      <c r="K234">
        <v>2</v>
      </c>
      <c r="L234" s="5">
        <v>0</v>
      </c>
      <c r="M234">
        <v>0</v>
      </c>
      <c r="N234">
        <v>3</v>
      </c>
      <c r="O234">
        <v>2</v>
      </c>
      <c r="P234">
        <v>0</v>
      </c>
      <c r="Q234">
        <v>4</v>
      </c>
      <c r="R234">
        <v>3</v>
      </c>
      <c r="S234">
        <v>0</v>
      </c>
      <c r="T234">
        <v>0</v>
      </c>
      <c r="U234">
        <v>6</v>
      </c>
    </row>
    <row r="235" spans="1:21" ht="15.75" x14ac:dyDescent="0.25">
      <c r="A235">
        <v>42</v>
      </c>
      <c r="B235" t="s">
        <v>372</v>
      </c>
      <c r="C235">
        <v>4225</v>
      </c>
      <c r="D235" t="s">
        <v>239</v>
      </c>
      <c r="E235" s="3">
        <v>8050</v>
      </c>
      <c r="F235" s="2">
        <f t="shared" si="10"/>
        <v>4.8944099378881986E-2</v>
      </c>
      <c r="G235" s="3">
        <f t="shared" si="9"/>
        <v>394</v>
      </c>
      <c r="H235" s="3">
        <f t="shared" si="11"/>
        <v>392</v>
      </c>
      <c r="I235" s="3">
        <v>2</v>
      </c>
      <c r="J235">
        <v>41</v>
      </c>
      <c r="K235">
        <v>31</v>
      </c>
      <c r="L235" s="5">
        <v>23</v>
      </c>
      <c r="M235">
        <v>0</v>
      </c>
      <c r="N235">
        <v>37</v>
      </c>
      <c r="O235">
        <v>52</v>
      </c>
      <c r="P235">
        <v>59</v>
      </c>
      <c r="Q235">
        <v>44</v>
      </c>
      <c r="R235">
        <v>40</v>
      </c>
      <c r="S235">
        <v>29</v>
      </c>
      <c r="T235">
        <v>0</v>
      </c>
      <c r="U235">
        <v>36</v>
      </c>
    </row>
    <row r="236" spans="1:21" ht="15.75" x14ac:dyDescent="0.25">
      <c r="A236">
        <v>42</v>
      </c>
      <c r="B236" t="s">
        <v>372</v>
      </c>
      <c r="C236">
        <v>4226</v>
      </c>
      <c r="D236" t="s">
        <v>240</v>
      </c>
      <c r="E236" s="3">
        <v>1343</v>
      </c>
      <c r="F236" s="2">
        <f t="shared" si="10"/>
        <v>1.5636634400595682E-2</v>
      </c>
      <c r="G236" s="3">
        <f t="shared" si="9"/>
        <v>21</v>
      </c>
      <c r="H236" s="3">
        <f t="shared" si="11"/>
        <v>19</v>
      </c>
      <c r="I236" s="3">
        <v>2</v>
      </c>
      <c r="J236">
        <v>3</v>
      </c>
      <c r="K236">
        <v>2</v>
      </c>
      <c r="L236" s="5">
        <v>0</v>
      </c>
      <c r="M236">
        <v>0</v>
      </c>
      <c r="N236">
        <v>5</v>
      </c>
      <c r="O236">
        <v>3</v>
      </c>
      <c r="P236">
        <v>0</v>
      </c>
      <c r="Q236">
        <v>1</v>
      </c>
      <c r="R236">
        <v>3</v>
      </c>
      <c r="S236">
        <v>0</v>
      </c>
      <c r="T236">
        <v>0</v>
      </c>
      <c r="U236">
        <v>2</v>
      </c>
    </row>
    <row r="237" spans="1:21" ht="15.75" x14ac:dyDescent="0.25">
      <c r="A237">
        <v>42</v>
      </c>
      <c r="B237" t="s">
        <v>372</v>
      </c>
      <c r="C237">
        <v>4227</v>
      </c>
      <c r="D237" t="s">
        <v>241</v>
      </c>
      <c r="E237" s="3">
        <v>4675</v>
      </c>
      <c r="F237" s="2">
        <f t="shared" si="10"/>
        <v>5.6684491978609627E-2</v>
      </c>
      <c r="G237" s="3">
        <f t="shared" si="9"/>
        <v>265</v>
      </c>
      <c r="H237" s="3">
        <f t="shared" si="11"/>
        <v>262</v>
      </c>
      <c r="I237" s="3">
        <v>3</v>
      </c>
      <c r="J237">
        <v>35</v>
      </c>
      <c r="K237">
        <v>35</v>
      </c>
      <c r="L237" s="5">
        <v>0</v>
      </c>
      <c r="M237">
        <v>0</v>
      </c>
      <c r="N237">
        <v>25</v>
      </c>
      <c r="O237">
        <v>12</v>
      </c>
      <c r="P237">
        <v>32</v>
      </c>
      <c r="Q237">
        <v>33</v>
      </c>
      <c r="R237">
        <v>30</v>
      </c>
      <c r="S237">
        <v>30</v>
      </c>
      <c r="T237">
        <v>0</v>
      </c>
      <c r="U237">
        <v>30</v>
      </c>
    </row>
    <row r="238" spans="1:21" ht="15.75" x14ac:dyDescent="0.25">
      <c r="A238">
        <v>42</v>
      </c>
      <c r="B238" t="s">
        <v>372</v>
      </c>
      <c r="C238">
        <v>4228</v>
      </c>
      <c r="D238" t="s">
        <v>242</v>
      </c>
      <c r="E238" s="3">
        <v>1400</v>
      </c>
      <c r="F238" s="2">
        <f t="shared" si="10"/>
        <v>6.2857142857142861E-2</v>
      </c>
      <c r="G238" s="3">
        <f t="shared" si="9"/>
        <v>88</v>
      </c>
      <c r="H238" s="3">
        <f t="shared" si="11"/>
        <v>80</v>
      </c>
      <c r="I238" s="3">
        <v>8</v>
      </c>
      <c r="J238">
        <v>11</v>
      </c>
      <c r="K238">
        <v>7</v>
      </c>
      <c r="L238" s="5">
        <v>0</v>
      </c>
      <c r="M238">
        <v>0</v>
      </c>
      <c r="N238">
        <v>9</v>
      </c>
      <c r="O238">
        <v>10</v>
      </c>
      <c r="P238">
        <v>11</v>
      </c>
      <c r="Q238">
        <v>5</v>
      </c>
      <c r="R238">
        <v>16</v>
      </c>
      <c r="S238">
        <v>0</v>
      </c>
      <c r="T238">
        <v>0</v>
      </c>
      <c r="U238">
        <v>11</v>
      </c>
    </row>
    <row r="239" spans="1:21" ht="15.75" x14ac:dyDescent="0.25">
      <c r="A239">
        <v>46</v>
      </c>
      <c r="B239" t="s">
        <v>373</v>
      </c>
      <c r="C239">
        <v>4601</v>
      </c>
      <c r="D239" t="s">
        <v>243</v>
      </c>
      <c r="E239" s="3">
        <v>232006</v>
      </c>
      <c r="F239" s="2">
        <f t="shared" si="10"/>
        <v>6.2795789764057822E-2</v>
      </c>
      <c r="G239" s="3">
        <f t="shared" si="9"/>
        <v>14569</v>
      </c>
      <c r="H239" s="3">
        <f t="shared" si="11"/>
        <v>14296</v>
      </c>
      <c r="I239" s="3">
        <v>273</v>
      </c>
      <c r="J239">
        <v>1522</v>
      </c>
      <c r="K239">
        <v>1444</v>
      </c>
      <c r="L239" s="5">
        <v>987</v>
      </c>
      <c r="M239">
        <v>0</v>
      </c>
      <c r="N239">
        <v>1547</v>
      </c>
      <c r="O239">
        <v>1369</v>
      </c>
      <c r="P239">
        <v>1572</v>
      </c>
      <c r="Q239">
        <v>1545</v>
      </c>
      <c r="R239">
        <v>1406</v>
      </c>
      <c r="S239">
        <v>1152</v>
      </c>
      <c r="T239">
        <v>0</v>
      </c>
      <c r="U239">
        <v>1752</v>
      </c>
    </row>
    <row r="240" spans="1:21" ht="15.75" x14ac:dyDescent="0.25">
      <c r="A240">
        <v>46</v>
      </c>
      <c r="B240" t="s">
        <v>373</v>
      </c>
      <c r="C240">
        <v>4602</v>
      </c>
      <c r="D240" t="s">
        <v>244</v>
      </c>
      <c r="E240" s="3">
        <v>13293</v>
      </c>
      <c r="F240" s="2">
        <f t="shared" si="10"/>
        <v>3.7388098999473408E-2</v>
      </c>
      <c r="G240" s="3">
        <f t="shared" si="9"/>
        <v>497</v>
      </c>
      <c r="H240" s="3">
        <f t="shared" si="11"/>
        <v>472</v>
      </c>
      <c r="I240" s="3">
        <v>25</v>
      </c>
      <c r="J240">
        <v>58</v>
      </c>
      <c r="K240">
        <v>86</v>
      </c>
      <c r="L240" s="5">
        <v>0</v>
      </c>
      <c r="M240">
        <v>0</v>
      </c>
      <c r="N240">
        <v>56</v>
      </c>
      <c r="O240">
        <v>57</v>
      </c>
      <c r="P240">
        <v>42</v>
      </c>
      <c r="Q240">
        <v>48</v>
      </c>
      <c r="R240">
        <v>62</v>
      </c>
      <c r="S240">
        <v>0</v>
      </c>
      <c r="T240">
        <v>0</v>
      </c>
      <c r="U240">
        <v>63</v>
      </c>
    </row>
    <row r="241" spans="1:21" ht="15.75" x14ac:dyDescent="0.25">
      <c r="A241">
        <v>46</v>
      </c>
      <c r="B241" t="s">
        <v>373</v>
      </c>
      <c r="C241">
        <v>4611</v>
      </c>
      <c r="D241" t="s">
        <v>245</v>
      </c>
      <c r="E241" s="3">
        <v>3161</v>
      </c>
      <c r="F241" s="2">
        <f t="shared" si="10"/>
        <v>4.871875988611199E-2</v>
      </c>
      <c r="G241" s="3">
        <f t="shared" si="9"/>
        <v>154</v>
      </c>
      <c r="H241" s="3">
        <f t="shared" si="11"/>
        <v>139</v>
      </c>
      <c r="I241" s="3">
        <v>15</v>
      </c>
      <c r="J241">
        <v>6</v>
      </c>
      <c r="K241">
        <v>8</v>
      </c>
      <c r="L241" s="5">
        <v>0</v>
      </c>
      <c r="M241">
        <v>0</v>
      </c>
      <c r="N241">
        <v>19</v>
      </c>
      <c r="O241">
        <v>7</v>
      </c>
      <c r="P241">
        <v>12</v>
      </c>
      <c r="Q241">
        <v>15</v>
      </c>
      <c r="R241">
        <v>19</v>
      </c>
      <c r="S241">
        <v>0</v>
      </c>
      <c r="T241">
        <v>0</v>
      </c>
      <c r="U241">
        <v>53</v>
      </c>
    </row>
    <row r="242" spans="1:21" ht="15.75" x14ac:dyDescent="0.25">
      <c r="A242">
        <v>46</v>
      </c>
      <c r="B242" t="s">
        <v>373</v>
      </c>
      <c r="C242">
        <v>4612</v>
      </c>
      <c r="D242" t="s">
        <v>246</v>
      </c>
      <c r="E242" s="3">
        <v>4376</v>
      </c>
      <c r="F242" s="2">
        <f t="shared" si="10"/>
        <v>4.43327239488117E-2</v>
      </c>
      <c r="G242" s="3">
        <f t="shared" si="9"/>
        <v>194</v>
      </c>
      <c r="H242" s="3">
        <f t="shared" si="11"/>
        <v>178</v>
      </c>
      <c r="I242" s="3">
        <v>16</v>
      </c>
      <c r="J242">
        <v>10</v>
      </c>
      <c r="K242">
        <v>29</v>
      </c>
      <c r="L242" s="5">
        <v>0</v>
      </c>
      <c r="M242">
        <v>0</v>
      </c>
      <c r="N242">
        <v>9</v>
      </c>
      <c r="O242">
        <v>23</v>
      </c>
      <c r="P242">
        <v>26</v>
      </c>
      <c r="Q242">
        <v>19</v>
      </c>
      <c r="R242">
        <v>32</v>
      </c>
      <c r="S242">
        <v>0</v>
      </c>
      <c r="T242">
        <v>0</v>
      </c>
      <c r="U242">
        <v>30</v>
      </c>
    </row>
    <row r="243" spans="1:21" ht="15.75" x14ac:dyDescent="0.25">
      <c r="A243">
        <v>46</v>
      </c>
      <c r="B243" t="s">
        <v>373</v>
      </c>
      <c r="C243">
        <v>4613</v>
      </c>
      <c r="D243" t="s">
        <v>247</v>
      </c>
      <c r="E243" s="3">
        <v>9279</v>
      </c>
      <c r="F243" s="2">
        <f t="shared" si="10"/>
        <v>3.7396271149908393E-2</v>
      </c>
      <c r="G243" s="3">
        <f t="shared" si="9"/>
        <v>347</v>
      </c>
      <c r="H243" s="3">
        <f t="shared" si="11"/>
        <v>322</v>
      </c>
      <c r="I243" s="3">
        <v>25</v>
      </c>
      <c r="J243">
        <v>35</v>
      </c>
      <c r="K243">
        <v>31</v>
      </c>
      <c r="L243" s="5">
        <v>0</v>
      </c>
      <c r="M243">
        <v>0</v>
      </c>
      <c r="N243">
        <v>45</v>
      </c>
      <c r="O243">
        <v>38</v>
      </c>
      <c r="P243">
        <v>44</v>
      </c>
      <c r="Q243">
        <v>50</v>
      </c>
      <c r="R243">
        <v>35</v>
      </c>
      <c r="S243">
        <v>0</v>
      </c>
      <c r="T243">
        <v>0</v>
      </c>
      <c r="U243">
        <v>44</v>
      </c>
    </row>
    <row r="244" spans="1:21" ht="15.75" x14ac:dyDescent="0.25">
      <c r="A244">
        <v>46</v>
      </c>
      <c r="B244" t="s">
        <v>373</v>
      </c>
      <c r="C244">
        <v>4614</v>
      </c>
      <c r="D244" t="s">
        <v>248</v>
      </c>
      <c r="E244" s="3">
        <v>14624</v>
      </c>
      <c r="F244" s="2">
        <f t="shared" si="10"/>
        <v>4.4584245076586433E-2</v>
      </c>
      <c r="G244" s="3">
        <f t="shared" si="9"/>
        <v>652</v>
      </c>
      <c r="H244" s="3">
        <f t="shared" si="11"/>
        <v>629</v>
      </c>
      <c r="I244" s="3">
        <v>23</v>
      </c>
      <c r="J244">
        <v>52</v>
      </c>
      <c r="K244">
        <v>82</v>
      </c>
      <c r="L244" s="5">
        <v>0</v>
      </c>
      <c r="M244">
        <v>0</v>
      </c>
      <c r="N244">
        <v>80</v>
      </c>
      <c r="O244">
        <v>77</v>
      </c>
      <c r="P244">
        <v>100</v>
      </c>
      <c r="Q244">
        <v>63</v>
      </c>
      <c r="R244">
        <v>88</v>
      </c>
      <c r="S244">
        <v>0</v>
      </c>
      <c r="T244">
        <v>0</v>
      </c>
      <c r="U244">
        <v>87</v>
      </c>
    </row>
    <row r="245" spans="1:21" ht="15.75" x14ac:dyDescent="0.25">
      <c r="A245">
        <v>46</v>
      </c>
      <c r="B245" t="s">
        <v>373</v>
      </c>
      <c r="C245">
        <v>4615</v>
      </c>
      <c r="D245" t="s">
        <v>249</v>
      </c>
      <c r="E245" s="3">
        <v>2469</v>
      </c>
      <c r="F245" s="2">
        <f t="shared" si="10"/>
        <v>3.6857027136492505E-2</v>
      </c>
      <c r="G245" s="3">
        <f t="shared" si="9"/>
        <v>91</v>
      </c>
      <c r="H245" s="3">
        <f t="shared" si="11"/>
        <v>89</v>
      </c>
      <c r="I245" s="3">
        <v>2</v>
      </c>
      <c r="J245">
        <v>12</v>
      </c>
      <c r="K245">
        <v>19</v>
      </c>
      <c r="L245" s="5">
        <v>0</v>
      </c>
      <c r="M245">
        <v>0</v>
      </c>
      <c r="N245">
        <v>15</v>
      </c>
      <c r="O245">
        <v>3</v>
      </c>
      <c r="P245">
        <v>13</v>
      </c>
      <c r="Q245">
        <v>13</v>
      </c>
      <c r="R245">
        <v>9</v>
      </c>
      <c r="S245">
        <v>0</v>
      </c>
      <c r="T245">
        <v>0</v>
      </c>
      <c r="U245">
        <v>5</v>
      </c>
    </row>
    <row r="246" spans="1:21" ht="15.75" x14ac:dyDescent="0.25">
      <c r="A246">
        <v>46</v>
      </c>
      <c r="B246" t="s">
        <v>373</v>
      </c>
      <c r="C246">
        <v>4616</v>
      </c>
      <c r="D246" t="s">
        <v>250</v>
      </c>
      <c r="E246" s="3">
        <v>2292</v>
      </c>
      <c r="F246" s="2">
        <f t="shared" si="10"/>
        <v>5.6719022687609075E-2</v>
      </c>
      <c r="G246" s="3">
        <f t="shared" si="9"/>
        <v>130</v>
      </c>
      <c r="H246" s="3">
        <f t="shared" si="11"/>
        <v>127</v>
      </c>
      <c r="I246" s="3">
        <v>3</v>
      </c>
      <c r="J246">
        <v>12</v>
      </c>
      <c r="K246">
        <v>18</v>
      </c>
      <c r="L246" s="5">
        <v>0</v>
      </c>
      <c r="M246">
        <v>0</v>
      </c>
      <c r="N246">
        <v>14</v>
      </c>
      <c r="O246">
        <v>18</v>
      </c>
      <c r="P246">
        <v>18</v>
      </c>
      <c r="Q246">
        <v>9</v>
      </c>
      <c r="R246">
        <v>19</v>
      </c>
      <c r="S246">
        <v>0</v>
      </c>
      <c r="T246">
        <v>0</v>
      </c>
      <c r="U246">
        <v>19</v>
      </c>
    </row>
    <row r="247" spans="1:21" ht="15.75" x14ac:dyDescent="0.25">
      <c r="A247">
        <v>46</v>
      </c>
      <c r="B247" t="s">
        <v>373</v>
      </c>
      <c r="C247">
        <v>4617</v>
      </c>
      <c r="D247" t="s">
        <v>251</v>
      </c>
      <c r="E247" s="3">
        <v>10403</v>
      </c>
      <c r="F247" s="2">
        <f t="shared" si="10"/>
        <v>5.1331346726905702E-2</v>
      </c>
      <c r="G247" s="3">
        <f t="shared" si="9"/>
        <v>534</v>
      </c>
      <c r="H247" s="3">
        <f t="shared" si="11"/>
        <v>534</v>
      </c>
      <c r="I247" s="3">
        <v>0</v>
      </c>
      <c r="J247">
        <v>68</v>
      </c>
      <c r="K247">
        <v>59</v>
      </c>
      <c r="L247" s="5">
        <v>11</v>
      </c>
      <c r="M247">
        <v>0</v>
      </c>
      <c r="N247">
        <v>62</v>
      </c>
      <c r="O247">
        <v>65</v>
      </c>
      <c r="P247">
        <v>46</v>
      </c>
      <c r="Q247">
        <v>69</v>
      </c>
      <c r="R247">
        <v>48</v>
      </c>
      <c r="S247">
        <v>36</v>
      </c>
      <c r="T247">
        <v>0</v>
      </c>
      <c r="U247">
        <v>70</v>
      </c>
    </row>
    <row r="248" spans="1:21" ht="15.75" x14ac:dyDescent="0.25">
      <c r="A248">
        <v>46</v>
      </c>
      <c r="B248" t="s">
        <v>373</v>
      </c>
      <c r="C248">
        <v>4618</v>
      </c>
      <c r="D248" t="s">
        <v>252</v>
      </c>
      <c r="E248" s="3">
        <v>8714</v>
      </c>
      <c r="F248" s="2">
        <f t="shared" si="10"/>
        <v>5.7952719761303652E-2</v>
      </c>
      <c r="G248" s="3">
        <f t="shared" si="9"/>
        <v>505</v>
      </c>
      <c r="H248" s="3">
        <f t="shared" si="11"/>
        <v>498</v>
      </c>
      <c r="I248" s="3">
        <v>7</v>
      </c>
      <c r="J248">
        <v>35</v>
      </c>
      <c r="K248">
        <v>53</v>
      </c>
      <c r="L248" s="5">
        <v>5</v>
      </c>
      <c r="M248">
        <v>0</v>
      </c>
      <c r="N248">
        <v>46</v>
      </c>
      <c r="O248">
        <v>34</v>
      </c>
      <c r="P248">
        <v>67</v>
      </c>
      <c r="Q248">
        <v>68</v>
      </c>
      <c r="R248">
        <v>88</v>
      </c>
      <c r="S248">
        <v>24</v>
      </c>
      <c r="T248">
        <v>0</v>
      </c>
      <c r="U248">
        <v>78</v>
      </c>
    </row>
    <row r="249" spans="1:21" ht="15.75" x14ac:dyDescent="0.25">
      <c r="A249">
        <v>46</v>
      </c>
      <c r="B249" t="s">
        <v>373</v>
      </c>
      <c r="C249">
        <v>4619</v>
      </c>
      <c r="D249" t="s">
        <v>253</v>
      </c>
      <c r="E249" s="3">
        <v>736</v>
      </c>
      <c r="F249" s="2">
        <f t="shared" si="10"/>
        <v>4.8913043478260872E-2</v>
      </c>
      <c r="G249" s="3">
        <f t="shared" si="9"/>
        <v>36</v>
      </c>
      <c r="H249" s="3">
        <f t="shared" si="11"/>
        <v>36</v>
      </c>
      <c r="I249" s="3">
        <v>0</v>
      </c>
      <c r="J249">
        <v>7</v>
      </c>
      <c r="K249">
        <v>6</v>
      </c>
      <c r="L249" s="5">
        <v>0</v>
      </c>
      <c r="M249">
        <v>0</v>
      </c>
      <c r="N249">
        <v>0</v>
      </c>
      <c r="O249">
        <v>3</v>
      </c>
      <c r="P249">
        <v>8</v>
      </c>
      <c r="Q249">
        <v>3</v>
      </c>
      <c r="R249">
        <v>1</v>
      </c>
      <c r="S249">
        <v>0</v>
      </c>
      <c r="T249">
        <v>0</v>
      </c>
      <c r="U249">
        <v>8</v>
      </c>
    </row>
    <row r="250" spans="1:21" ht="15.75" x14ac:dyDescent="0.25">
      <c r="A250">
        <v>46</v>
      </c>
      <c r="B250" t="s">
        <v>373</v>
      </c>
      <c r="C250">
        <v>4620</v>
      </c>
      <c r="D250" t="s">
        <v>254</v>
      </c>
      <c r="E250" s="3">
        <v>846</v>
      </c>
      <c r="F250" s="2">
        <f t="shared" si="10"/>
        <v>3.664302600472813E-2</v>
      </c>
      <c r="G250" s="3">
        <f t="shared" si="9"/>
        <v>31</v>
      </c>
      <c r="H250" s="3">
        <f t="shared" si="11"/>
        <v>31</v>
      </c>
      <c r="I250" s="3">
        <v>0</v>
      </c>
      <c r="J250">
        <v>5</v>
      </c>
      <c r="K250">
        <v>6</v>
      </c>
      <c r="L250" s="5">
        <v>0</v>
      </c>
      <c r="M250">
        <v>0</v>
      </c>
      <c r="N250">
        <v>6</v>
      </c>
      <c r="O250">
        <v>1</v>
      </c>
      <c r="P250">
        <v>2</v>
      </c>
      <c r="Q250">
        <v>3</v>
      </c>
      <c r="R250">
        <v>4</v>
      </c>
      <c r="S250">
        <v>0</v>
      </c>
      <c r="T250">
        <v>0</v>
      </c>
      <c r="U250">
        <v>4</v>
      </c>
    </row>
    <row r="251" spans="1:21" ht="15.75" x14ac:dyDescent="0.25">
      <c r="A251">
        <v>46</v>
      </c>
      <c r="B251" t="s">
        <v>373</v>
      </c>
      <c r="C251">
        <v>4621</v>
      </c>
      <c r="D251" t="s">
        <v>255</v>
      </c>
      <c r="E251" s="3">
        <v>12621</v>
      </c>
      <c r="F251" s="2">
        <f t="shared" si="10"/>
        <v>3.8665715870374776E-2</v>
      </c>
      <c r="G251" s="3">
        <f t="shared" si="9"/>
        <v>488</v>
      </c>
      <c r="H251" s="3">
        <f t="shared" si="11"/>
        <v>485</v>
      </c>
      <c r="I251" s="3">
        <v>3</v>
      </c>
      <c r="J251">
        <v>57</v>
      </c>
      <c r="K251">
        <v>52</v>
      </c>
      <c r="L251" s="5">
        <v>0</v>
      </c>
      <c r="M251">
        <v>0</v>
      </c>
      <c r="N251">
        <v>65</v>
      </c>
      <c r="O251">
        <v>56</v>
      </c>
      <c r="P251">
        <v>52</v>
      </c>
      <c r="Q251">
        <v>69</v>
      </c>
      <c r="R251">
        <v>53</v>
      </c>
      <c r="S251">
        <v>0</v>
      </c>
      <c r="T251">
        <v>0</v>
      </c>
      <c r="U251">
        <v>81</v>
      </c>
    </row>
    <row r="252" spans="1:21" ht="15.75" x14ac:dyDescent="0.25">
      <c r="A252">
        <v>46</v>
      </c>
      <c r="B252" t="s">
        <v>373</v>
      </c>
      <c r="C252">
        <v>4622</v>
      </c>
      <c r="D252" t="s">
        <v>256</v>
      </c>
      <c r="E252" s="3">
        <v>6664</v>
      </c>
      <c r="F252" s="2">
        <f t="shared" si="10"/>
        <v>3.586434573829532E-2</v>
      </c>
      <c r="G252" s="3">
        <f t="shared" si="9"/>
        <v>239</v>
      </c>
      <c r="H252" s="3">
        <f t="shared" si="11"/>
        <v>232</v>
      </c>
      <c r="I252" s="3">
        <v>7</v>
      </c>
      <c r="J252">
        <v>32</v>
      </c>
      <c r="K252">
        <v>27</v>
      </c>
      <c r="L252" s="5">
        <v>0</v>
      </c>
      <c r="M252">
        <v>0</v>
      </c>
      <c r="N252">
        <v>21</v>
      </c>
      <c r="O252">
        <v>21</v>
      </c>
      <c r="P252">
        <v>27</v>
      </c>
      <c r="Q252">
        <v>33</v>
      </c>
      <c r="R252">
        <v>38</v>
      </c>
      <c r="S252">
        <v>0</v>
      </c>
      <c r="T252">
        <v>0</v>
      </c>
      <c r="U252">
        <v>33</v>
      </c>
    </row>
    <row r="253" spans="1:21" ht="15.75" x14ac:dyDescent="0.25">
      <c r="A253">
        <v>46</v>
      </c>
      <c r="B253" t="s">
        <v>373</v>
      </c>
      <c r="C253">
        <v>4623</v>
      </c>
      <c r="D253" t="s">
        <v>257</v>
      </c>
      <c r="E253" s="3">
        <v>1957</v>
      </c>
      <c r="F253" s="2">
        <f t="shared" si="10"/>
        <v>2.2994379151762903E-2</v>
      </c>
      <c r="G253" s="3">
        <f t="shared" si="9"/>
        <v>45</v>
      </c>
      <c r="H253" s="3">
        <f t="shared" si="11"/>
        <v>45</v>
      </c>
      <c r="I253" s="3">
        <v>0</v>
      </c>
      <c r="J253">
        <v>2</v>
      </c>
      <c r="K253">
        <v>5</v>
      </c>
      <c r="L253" s="5">
        <v>0</v>
      </c>
      <c r="M253">
        <v>0</v>
      </c>
      <c r="N253">
        <v>7</v>
      </c>
      <c r="O253">
        <v>8</v>
      </c>
      <c r="P253">
        <v>5</v>
      </c>
      <c r="Q253">
        <v>3</v>
      </c>
      <c r="R253">
        <v>6</v>
      </c>
      <c r="S253">
        <v>0</v>
      </c>
      <c r="T253">
        <v>0</v>
      </c>
      <c r="U253">
        <v>9</v>
      </c>
    </row>
    <row r="254" spans="1:21" ht="15.75" x14ac:dyDescent="0.25">
      <c r="A254">
        <v>46</v>
      </c>
      <c r="B254" t="s">
        <v>373</v>
      </c>
      <c r="C254">
        <v>4624</v>
      </c>
      <c r="D254" t="s">
        <v>258</v>
      </c>
      <c r="E254" s="3">
        <v>19609</v>
      </c>
      <c r="F254" s="2">
        <f t="shared" si="10"/>
        <v>7.409862818093732E-2</v>
      </c>
      <c r="G254" s="3">
        <f t="shared" si="9"/>
        <v>1453</v>
      </c>
      <c r="H254" s="3">
        <f t="shared" si="11"/>
        <v>1415</v>
      </c>
      <c r="I254" s="3">
        <v>38</v>
      </c>
      <c r="J254">
        <v>152</v>
      </c>
      <c r="K254">
        <v>152</v>
      </c>
      <c r="L254" s="5">
        <v>0</v>
      </c>
      <c r="M254">
        <v>0</v>
      </c>
      <c r="N254">
        <v>173</v>
      </c>
      <c r="O254">
        <v>181</v>
      </c>
      <c r="P254">
        <v>148</v>
      </c>
      <c r="Q254">
        <v>183</v>
      </c>
      <c r="R254">
        <v>190</v>
      </c>
      <c r="S254">
        <v>0</v>
      </c>
      <c r="T254">
        <v>0</v>
      </c>
      <c r="U254">
        <v>236</v>
      </c>
    </row>
    <row r="255" spans="1:21" ht="15.75" x14ac:dyDescent="0.25">
      <c r="A255">
        <v>46</v>
      </c>
      <c r="B255" t="s">
        <v>373</v>
      </c>
      <c r="C255">
        <v>4625</v>
      </c>
      <c r="D255" t="s">
        <v>259</v>
      </c>
      <c r="E255" s="3">
        <v>3910</v>
      </c>
      <c r="F255" s="2">
        <f t="shared" si="10"/>
        <v>5.1406649616368288E-2</v>
      </c>
      <c r="G255" s="3">
        <f t="shared" si="9"/>
        <v>201</v>
      </c>
      <c r="H255" s="3">
        <f t="shared" si="11"/>
        <v>192</v>
      </c>
      <c r="I255" s="3">
        <v>9</v>
      </c>
      <c r="J255">
        <v>22</v>
      </c>
      <c r="K255">
        <v>16</v>
      </c>
      <c r="L255" s="5">
        <v>0</v>
      </c>
      <c r="M255">
        <v>0</v>
      </c>
      <c r="N255">
        <v>24</v>
      </c>
      <c r="O255">
        <v>29</v>
      </c>
      <c r="P255">
        <v>24</v>
      </c>
      <c r="Q255">
        <v>23</v>
      </c>
      <c r="R255">
        <v>20</v>
      </c>
      <c r="S255">
        <v>0</v>
      </c>
      <c r="T255">
        <v>0</v>
      </c>
      <c r="U255">
        <v>34</v>
      </c>
    </row>
    <row r="256" spans="1:21" ht="15.75" x14ac:dyDescent="0.25">
      <c r="A256">
        <v>46</v>
      </c>
      <c r="B256" t="s">
        <v>373</v>
      </c>
      <c r="C256">
        <v>4626</v>
      </c>
      <c r="D256" t="s">
        <v>260</v>
      </c>
      <c r="E256" s="3">
        <v>30237</v>
      </c>
      <c r="F256" s="2">
        <f t="shared" si="10"/>
        <v>5.3146806892218144E-2</v>
      </c>
      <c r="G256" s="3">
        <f t="shared" si="9"/>
        <v>1607</v>
      </c>
      <c r="H256" s="3">
        <f t="shared" si="11"/>
        <v>1588</v>
      </c>
      <c r="I256" s="3">
        <v>19</v>
      </c>
      <c r="J256">
        <v>227</v>
      </c>
      <c r="K256">
        <v>142</v>
      </c>
      <c r="L256" s="5">
        <v>53</v>
      </c>
      <c r="M256">
        <v>0</v>
      </c>
      <c r="N256">
        <v>162</v>
      </c>
      <c r="O256">
        <v>168</v>
      </c>
      <c r="P256">
        <v>167</v>
      </c>
      <c r="Q256">
        <v>214</v>
      </c>
      <c r="R256">
        <v>171</v>
      </c>
      <c r="S256">
        <v>93</v>
      </c>
      <c r="T256">
        <v>0</v>
      </c>
      <c r="U256">
        <v>191</v>
      </c>
    </row>
    <row r="257" spans="1:21" ht="15.75" x14ac:dyDescent="0.25">
      <c r="A257">
        <v>46</v>
      </c>
      <c r="B257" t="s">
        <v>373</v>
      </c>
      <c r="C257">
        <v>4627</v>
      </c>
      <c r="D257" t="s">
        <v>261</v>
      </c>
      <c r="E257" s="3">
        <v>22628</v>
      </c>
      <c r="F257" s="2">
        <f t="shared" si="10"/>
        <v>4.1718225207707266E-2</v>
      </c>
      <c r="G257" s="3">
        <f t="shared" si="9"/>
        <v>944</v>
      </c>
      <c r="H257" s="3">
        <f t="shared" si="11"/>
        <v>928</v>
      </c>
      <c r="I257" s="3">
        <v>16</v>
      </c>
      <c r="J257">
        <v>102</v>
      </c>
      <c r="K257">
        <v>116</v>
      </c>
      <c r="L257" s="5">
        <v>0</v>
      </c>
      <c r="M257">
        <v>0</v>
      </c>
      <c r="N257">
        <v>134</v>
      </c>
      <c r="O257">
        <v>115</v>
      </c>
      <c r="P257">
        <v>105</v>
      </c>
      <c r="Q257">
        <v>91</v>
      </c>
      <c r="R257">
        <v>118</v>
      </c>
      <c r="S257">
        <v>0</v>
      </c>
      <c r="T257">
        <v>0</v>
      </c>
      <c r="U257">
        <v>147</v>
      </c>
    </row>
    <row r="258" spans="1:21" ht="15.75" x14ac:dyDescent="0.25">
      <c r="A258">
        <v>46</v>
      </c>
      <c r="B258" t="s">
        <v>373</v>
      </c>
      <c r="C258">
        <v>4628</v>
      </c>
      <c r="D258" t="s">
        <v>262</v>
      </c>
      <c r="E258" s="3">
        <v>3058</v>
      </c>
      <c r="F258" s="2">
        <f t="shared" si="10"/>
        <v>3.4990189666448658E-2</v>
      </c>
      <c r="G258" s="3">
        <f t="shared" si="9"/>
        <v>107</v>
      </c>
      <c r="H258" s="3">
        <f t="shared" si="11"/>
        <v>106</v>
      </c>
      <c r="I258" s="3">
        <v>1</v>
      </c>
      <c r="J258">
        <v>21</v>
      </c>
      <c r="K258">
        <v>11</v>
      </c>
      <c r="L258" s="5">
        <v>0</v>
      </c>
      <c r="M258">
        <v>0</v>
      </c>
      <c r="N258">
        <v>12</v>
      </c>
      <c r="O258">
        <v>12</v>
      </c>
      <c r="P258">
        <v>10</v>
      </c>
      <c r="Q258">
        <v>13</v>
      </c>
      <c r="R258">
        <v>16</v>
      </c>
      <c r="S258">
        <v>0</v>
      </c>
      <c r="T258">
        <v>0</v>
      </c>
      <c r="U258">
        <v>11</v>
      </c>
    </row>
    <row r="259" spans="1:21" ht="15.75" x14ac:dyDescent="0.25">
      <c r="A259">
        <v>46</v>
      </c>
      <c r="B259" t="s">
        <v>373</v>
      </c>
      <c r="C259">
        <v>4629</v>
      </c>
      <c r="D259" t="s">
        <v>263</v>
      </c>
      <c r="E259" s="3">
        <v>287</v>
      </c>
      <c r="F259" s="2">
        <f t="shared" si="10"/>
        <v>3.8327526132404179E-2</v>
      </c>
      <c r="G259" s="3">
        <f t="shared" ref="G259:G322" si="12">SUM(H259:I259)</f>
        <v>11</v>
      </c>
      <c r="H259" s="3">
        <f t="shared" si="11"/>
        <v>11</v>
      </c>
      <c r="I259" s="3">
        <v>0</v>
      </c>
      <c r="J259">
        <v>0</v>
      </c>
      <c r="K259">
        <v>2</v>
      </c>
      <c r="L259" s="5">
        <v>0</v>
      </c>
      <c r="M259">
        <v>0</v>
      </c>
      <c r="N259">
        <v>1</v>
      </c>
      <c r="O259">
        <v>0</v>
      </c>
      <c r="P259">
        <v>4</v>
      </c>
      <c r="Q259">
        <v>0</v>
      </c>
      <c r="R259">
        <v>1</v>
      </c>
      <c r="S259">
        <v>0</v>
      </c>
      <c r="T259">
        <v>0</v>
      </c>
      <c r="U259">
        <v>3</v>
      </c>
    </row>
    <row r="260" spans="1:21" ht="15.75" x14ac:dyDescent="0.25">
      <c r="A260">
        <v>46</v>
      </c>
      <c r="B260" t="s">
        <v>373</v>
      </c>
      <c r="C260">
        <v>4630</v>
      </c>
      <c r="D260" t="s">
        <v>264</v>
      </c>
      <c r="E260" s="3">
        <v>6389</v>
      </c>
      <c r="F260" s="2">
        <f t="shared" ref="F260:F323" si="13">(G260/E260)</f>
        <v>4.5547033964626706E-2</v>
      </c>
      <c r="G260" s="3">
        <f t="shared" si="12"/>
        <v>291</v>
      </c>
      <c r="H260" s="3">
        <f t="shared" ref="H260:H323" si="14">SUM(J260:AM260)</f>
        <v>281</v>
      </c>
      <c r="I260" s="3">
        <v>10</v>
      </c>
      <c r="J260">
        <v>21</v>
      </c>
      <c r="K260">
        <v>25</v>
      </c>
      <c r="L260" s="5">
        <v>0</v>
      </c>
      <c r="M260">
        <v>0</v>
      </c>
      <c r="N260">
        <v>35</v>
      </c>
      <c r="O260">
        <v>34</v>
      </c>
      <c r="P260">
        <v>32</v>
      </c>
      <c r="Q260">
        <v>33</v>
      </c>
      <c r="R260">
        <v>49</v>
      </c>
      <c r="S260">
        <v>0</v>
      </c>
      <c r="T260">
        <v>0</v>
      </c>
      <c r="U260">
        <v>52</v>
      </c>
    </row>
    <row r="261" spans="1:21" ht="15.75" x14ac:dyDescent="0.25">
      <c r="A261">
        <v>46</v>
      </c>
      <c r="B261" t="s">
        <v>373</v>
      </c>
      <c r="C261">
        <v>4631</v>
      </c>
      <c r="D261" t="s">
        <v>265</v>
      </c>
      <c r="E261" s="3">
        <v>23095</v>
      </c>
      <c r="F261" s="2">
        <f t="shared" si="13"/>
        <v>3.1954968607923795E-2</v>
      </c>
      <c r="G261" s="3">
        <f t="shared" si="12"/>
        <v>738</v>
      </c>
      <c r="H261" s="3">
        <f t="shared" si="14"/>
        <v>729</v>
      </c>
      <c r="I261" s="3">
        <v>9</v>
      </c>
      <c r="J261">
        <v>53</v>
      </c>
      <c r="K261">
        <v>55</v>
      </c>
      <c r="L261" s="5">
        <v>0</v>
      </c>
      <c r="M261">
        <v>0</v>
      </c>
      <c r="N261">
        <v>112</v>
      </c>
      <c r="O261">
        <v>79</v>
      </c>
      <c r="P261">
        <v>65</v>
      </c>
      <c r="Q261">
        <v>91</v>
      </c>
      <c r="R261">
        <v>90</v>
      </c>
      <c r="S261">
        <v>0</v>
      </c>
      <c r="T261">
        <v>0</v>
      </c>
      <c r="U261">
        <v>184</v>
      </c>
    </row>
    <row r="262" spans="1:21" ht="15.75" x14ac:dyDescent="0.25">
      <c r="A262">
        <v>46</v>
      </c>
      <c r="B262" t="s">
        <v>373</v>
      </c>
      <c r="C262">
        <v>4632</v>
      </c>
      <c r="D262" t="s">
        <v>266</v>
      </c>
      <c r="E262" s="3">
        <v>2290</v>
      </c>
      <c r="F262" s="2">
        <f t="shared" si="13"/>
        <v>4.0611353711790393E-2</v>
      </c>
      <c r="G262" s="3">
        <f t="shared" si="12"/>
        <v>93</v>
      </c>
      <c r="H262" s="3">
        <f t="shared" si="14"/>
        <v>89</v>
      </c>
      <c r="I262" s="3">
        <v>4</v>
      </c>
      <c r="J262">
        <v>11</v>
      </c>
      <c r="K262">
        <v>15</v>
      </c>
      <c r="L262" s="5">
        <v>0</v>
      </c>
      <c r="M262">
        <v>0</v>
      </c>
      <c r="N262">
        <v>11</v>
      </c>
      <c r="O262">
        <v>13</v>
      </c>
      <c r="P262">
        <v>7</v>
      </c>
      <c r="Q262">
        <v>13</v>
      </c>
      <c r="R262">
        <v>4</v>
      </c>
      <c r="S262">
        <v>0</v>
      </c>
      <c r="T262">
        <v>0</v>
      </c>
      <c r="U262">
        <v>15</v>
      </c>
    </row>
    <row r="263" spans="1:21" ht="15.75" x14ac:dyDescent="0.25">
      <c r="A263">
        <v>46</v>
      </c>
      <c r="B263" t="s">
        <v>373</v>
      </c>
      <c r="C263">
        <v>4633</v>
      </c>
      <c r="D263" t="s">
        <v>267</v>
      </c>
      <c r="E263" s="3">
        <v>408</v>
      </c>
      <c r="F263" s="2">
        <f t="shared" si="13"/>
        <v>0.13235294117647059</v>
      </c>
      <c r="G263" s="3">
        <f t="shared" si="12"/>
        <v>54</v>
      </c>
      <c r="H263" s="3">
        <f t="shared" si="14"/>
        <v>50</v>
      </c>
      <c r="I263" s="3">
        <v>4</v>
      </c>
      <c r="J263">
        <v>8</v>
      </c>
      <c r="K263">
        <v>8</v>
      </c>
      <c r="L263" s="5">
        <v>0</v>
      </c>
      <c r="M263">
        <v>0</v>
      </c>
      <c r="N263">
        <v>7</v>
      </c>
      <c r="O263">
        <v>5</v>
      </c>
      <c r="P263">
        <v>6</v>
      </c>
      <c r="Q263">
        <v>1</v>
      </c>
      <c r="R263">
        <v>9</v>
      </c>
      <c r="S263">
        <v>0</v>
      </c>
      <c r="T263">
        <v>0</v>
      </c>
      <c r="U263">
        <v>6</v>
      </c>
    </row>
    <row r="264" spans="1:21" ht="15.75" x14ac:dyDescent="0.25">
      <c r="A264">
        <v>46</v>
      </c>
      <c r="B264" t="s">
        <v>373</v>
      </c>
      <c r="C264">
        <v>4634</v>
      </c>
      <c r="D264" t="s">
        <v>268</v>
      </c>
      <c r="E264" s="3">
        <v>1303</v>
      </c>
      <c r="F264" s="2">
        <f t="shared" si="13"/>
        <v>2.686108979278588E-2</v>
      </c>
      <c r="G264" s="3">
        <f t="shared" si="12"/>
        <v>35</v>
      </c>
      <c r="H264" s="3">
        <f t="shared" si="14"/>
        <v>31</v>
      </c>
      <c r="I264" s="3">
        <v>4</v>
      </c>
      <c r="J264">
        <v>3</v>
      </c>
      <c r="K264">
        <v>1</v>
      </c>
      <c r="L264" s="5">
        <v>0</v>
      </c>
      <c r="M264">
        <v>0</v>
      </c>
      <c r="N264">
        <v>2</v>
      </c>
      <c r="O264">
        <v>6</v>
      </c>
      <c r="P264">
        <v>4</v>
      </c>
      <c r="Q264">
        <v>3</v>
      </c>
      <c r="R264">
        <v>5</v>
      </c>
      <c r="S264">
        <v>0</v>
      </c>
      <c r="T264">
        <v>0</v>
      </c>
      <c r="U264">
        <v>7</v>
      </c>
    </row>
    <row r="265" spans="1:21" ht="15.75" x14ac:dyDescent="0.25">
      <c r="A265">
        <v>46</v>
      </c>
      <c r="B265" t="s">
        <v>373</v>
      </c>
      <c r="C265">
        <v>4635</v>
      </c>
      <c r="D265" t="s">
        <v>269</v>
      </c>
      <c r="E265" s="3">
        <v>1771</v>
      </c>
      <c r="F265" s="2">
        <f t="shared" si="13"/>
        <v>3.1055900621118012E-2</v>
      </c>
      <c r="G265" s="3">
        <f t="shared" si="12"/>
        <v>55</v>
      </c>
      <c r="H265" s="3">
        <f t="shared" si="14"/>
        <v>52</v>
      </c>
      <c r="I265" s="3">
        <v>3</v>
      </c>
      <c r="J265">
        <v>7</v>
      </c>
      <c r="K265">
        <v>10</v>
      </c>
      <c r="L265" s="5">
        <v>0</v>
      </c>
      <c r="M265">
        <v>0</v>
      </c>
      <c r="N265">
        <v>3</v>
      </c>
      <c r="O265">
        <v>11</v>
      </c>
      <c r="P265">
        <v>7</v>
      </c>
      <c r="Q265">
        <v>2</v>
      </c>
      <c r="R265">
        <v>8</v>
      </c>
      <c r="S265">
        <v>0</v>
      </c>
      <c r="T265">
        <v>0</v>
      </c>
      <c r="U265">
        <v>4</v>
      </c>
    </row>
    <row r="266" spans="1:21" ht="15.75" x14ac:dyDescent="0.25">
      <c r="A266">
        <v>46</v>
      </c>
      <c r="B266" t="s">
        <v>373</v>
      </c>
      <c r="C266">
        <v>4636</v>
      </c>
      <c r="D266" t="s">
        <v>270</v>
      </c>
      <c r="E266" s="3">
        <v>625</v>
      </c>
      <c r="F266" s="2">
        <f t="shared" si="13"/>
        <v>4.1599999999999998E-2</v>
      </c>
      <c r="G266" s="3">
        <f t="shared" si="12"/>
        <v>26</v>
      </c>
      <c r="H266" s="3">
        <f t="shared" si="14"/>
        <v>26</v>
      </c>
      <c r="I266" s="3">
        <v>0</v>
      </c>
      <c r="J266">
        <v>3</v>
      </c>
      <c r="K266">
        <v>1</v>
      </c>
      <c r="L266" s="5">
        <v>0</v>
      </c>
      <c r="M266">
        <v>0</v>
      </c>
      <c r="N266">
        <v>3</v>
      </c>
      <c r="O266">
        <v>4</v>
      </c>
      <c r="P266">
        <v>1</v>
      </c>
      <c r="Q266">
        <v>1</v>
      </c>
      <c r="R266">
        <v>5</v>
      </c>
      <c r="S266">
        <v>0</v>
      </c>
      <c r="T266">
        <v>0</v>
      </c>
      <c r="U266">
        <v>8</v>
      </c>
    </row>
    <row r="267" spans="1:21" ht="15.75" x14ac:dyDescent="0.25">
      <c r="A267">
        <v>46</v>
      </c>
      <c r="B267" t="s">
        <v>373</v>
      </c>
      <c r="C267">
        <v>4637</v>
      </c>
      <c r="D267" t="s">
        <v>271</v>
      </c>
      <c r="E267" s="3">
        <v>1060</v>
      </c>
      <c r="F267" s="2">
        <f t="shared" si="13"/>
        <v>3.8679245283018866E-2</v>
      </c>
      <c r="G267" s="3">
        <f t="shared" si="12"/>
        <v>41</v>
      </c>
      <c r="H267" s="3">
        <f t="shared" si="14"/>
        <v>41</v>
      </c>
      <c r="I267" s="3">
        <v>0</v>
      </c>
      <c r="J267">
        <v>0</v>
      </c>
      <c r="K267">
        <v>0</v>
      </c>
      <c r="L267" s="5">
        <v>0</v>
      </c>
      <c r="M267">
        <v>0</v>
      </c>
      <c r="N267">
        <v>0</v>
      </c>
      <c r="O267">
        <v>21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20</v>
      </c>
    </row>
    <row r="268" spans="1:21" ht="15.75" x14ac:dyDescent="0.25">
      <c r="A268">
        <v>46</v>
      </c>
      <c r="B268" t="s">
        <v>373</v>
      </c>
      <c r="C268">
        <v>4638</v>
      </c>
      <c r="D268" t="s">
        <v>272</v>
      </c>
      <c r="E268" s="3">
        <v>3245</v>
      </c>
      <c r="F268" s="2">
        <f t="shared" si="13"/>
        <v>2.2804314329738059E-2</v>
      </c>
      <c r="G268" s="3">
        <f t="shared" si="12"/>
        <v>74</v>
      </c>
      <c r="H268" s="3">
        <f t="shared" si="14"/>
        <v>70</v>
      </c>
      <c r="I268" s="3">
        <v>4</v>
      </c>
      <c r="J268">
        <v>8</v>
      </c>
      <c r="K268">
        <v>3</v>
      </c>
      <c r="L268" s="5">
        <v>0</v>
      </c>
      <c r="M268">
        <v>0</v>
      </c>
      <c r="N268">
        <v>5</v>
      </c>
      <c r="O268">
        <v>11</v>
      </c>
      <c r="P268">
        <v>11</v>
      </c>
      <c r="Q268">
        <v>9</v>
      </c>
      <c r="R268">
        <v>12</v>
      </c>
      <c r="S268">
        <v>0</v>
      </c>
      <c r="T268">
        <v>0</v>
      </c>
      <c r="U268">
        <v>11</v>
      </c>
    </row>
    <row r="269" spans="1:21" ht="15.75" x14ac:dyDescent="0.25">
      <c r="A269">
        <v>46</v>
      </c>
      <c r="B269" t="s">
        <v>373</v>
      </c>
      <c r="C269">
        <v>4639</v>
      </c>
      <c r="D269" t="s">
        <v>273</v>
      </c>
      <c r="E269" s="3">
        <v>2028</v>
      </c>
      <c r="F269" s="2">
        <f t="shared" si="13"/>
        <v>2.7613412228796843E-2</v>
      </c>
      <c r="G269" s="3">
        <f t="shared" si="12"/>
        <v>56</v>
      </c>
      <c r="H269" s="3">
        <f t="shared" si="14"/>
        <v>55</v>
      </c>
      <c r="I269" s="3">
        <v>1</v>
      </c>
      <c r="J269">
        <v>14</v>
      </c>
      <c r="K269">
        <v>7</v>
      </c>
      <c r="L269" s="5">
        <v>0</v>
      </c>
      <c r="M269">
        <v>0</v>
      </c>
      <c r="N269">
        <v>5</v>
      </c>
      <c r="O269">
        <v>6</v>
      </c>
      <c r="P269">
        <v>4</v>
      </c>
      <c r="Q269">
        <v>9</v>
      </c>
      <c r="R269">
        <v>3</v>
      </c>
      <c r="S269">
        <v>0</v>
      </c>
      <c r="T269">
        <v>0</v>
      </c>
      <c r="U269">
        <v>7</v>
      </c>
    </row>
    <row r="270" spans="1:21" ht="15.75" x14ac:dyDescent="0.25">
      <c r="A270">
        <v>46</v>
      </c>
      <c r="B270" t="s">
        <v>373</v>
      </c>
      <c r="C270">
        <v>4640</v>
      </c>
      <c r="D270" t="s">
        <v>274</v>
      </c>
      <c r="E270" s="3">
        <v>9426</v>
      </c>
      <c r="F270" s="2">
        <f t="shared" si="13"/>
        <v>2.8644175684277531E-2</v>
      </c>
      <c r="G270" s="3">
        <f t="shared" si="12"/>
        <v>270</v>
      </c>
      <c r="H270" s="3">
        <f t="shared" si="14"/>
        <v>241</v>
      </c>
      <c r="I270" s="3">
        <v>29</v>
      </c>
      <c r="J270">
        <v>30</v>
      </c>
      <c r="K270">
        <v>21</v>
      </c>
      <c r="L270" s="5">
        <v>0</v>
      </c>
      <c r="M270">
        <v>0</v>
      </c>
      <c r="N270">
        <v>18</v>
      </c>
      <c r="O270">
        <v>27</v>
      </c>
      <c r="P270">
        <v>26</v>
      </c>
      <c r="Q270">
        <v>39</v>
      </c>
      <c r="R270">
        <v>36</v>
      </c>
      <c r="S270">
        <v>0</v>
      </c>
      <c r="T270">
        <v>0</v>
      </c>
      <c r="U270">
        <v>44</v>
      </c>
    </row>
    <row r="271" spans="1:21" ht="15.75" x14ac:dyDescent="0.25">
      <c r="A271">
        <v>46</v>
      </c>
      <c r="B271" t="s">
        <v>373</v>
      </c>
      <c r="C271">
        <v>4641</v>
      </c>
      <c r="D271" t="s">
        <v>275</v>
      </c>
      <c r="E271" s="3">
        <v>1407</v>
      </c>
      <c r="F271" s="2">
        <f t="shared" si="13"/>
        <v>3.1982942430703626E-2</v>
      </c>
      <c r="G271" s="3">
        <f t="shared" si="12"/>
        <v>45</v>
      </c>
      <c r="H271" s="3">
        <f t="shared" si="14"/>
        <v>44</v>
      </c>
      <c r="I271" s="3">
        <v>1</v>
      </c>
      <c r="J271">
        <v>8</v>
      </c>
      <c r="K271">
        <v>14</v>
      </c>
      <c r="L271" s="5">
        <v>0</v>
      </c>
      <c r="M271">
        <v>0</v>
      </c>
      <c r="N271">
        <v>1</v>
      </c>
      <c r="O271">
        <v>4</v>
      </c>
      <c r="P271">
        <v>3</v>
      </c>
      <c r="Q271">
        <v>6</v>
      </c>
      <c r="R271">
        <v>5</v>
      </c>
      <c r="S271">
        <v>0</v>
      </c>
      <c r="T271">
        <v>0</v>
      </c>
      <c r="U271">
        <v>3</v>
      </c>
    </row>
    <row r="272" spans="1:21" ht="15.75" x14ac:dyDescent="0.25">
      <c r="A272">
        <v>46</v>
      </c>
      <c r="B272" t="s">
        <v>373</v>
      </c>
      <c r="C272">
        <v>4642</v>
      </c>
      <c r="D272" t="s">
        <v>276</v>
      </c>
      <c r="E272" s="3">
        <v>1696</v>
      </c>
      <c r="F272" s="2">
        <f t="shared" si="13"/>
        <v>4.8938679245283022E-2</v>
      </c>
      <c r="G272" s="3">
        <f t="shared" si="12"/>
        <v>83</v>
      </c>
      <c r="H272" s="3">
        <f t="shared" si="14"/>
        <v>83</v>
      </c>
      <c r="I272" s="3">
        <v>0</v>
      </c>
      <c r="J272">
        <v>13</v>
      </c>
      <c r="K272">
        <v>10</v>
      </c>
      <c r="L272" s="5">
        <v>0</v>
      </c>
      <c r="M272">
        <v>0</v>
      </c>
      <c r="N272">
        <v>7</v>
      </c>
      <c r="O272">
        <v>16</v>
      </c>
      <c r="P272">
        <v>8</v>
      </c>
      <c r="Q272">
        <v>6</v>
      </c>
      <c r="R272">
        <v>5</v>
      </c>
      <c r="S272">
        <v>0</v>
      </c>
      <c r="T272">
        <v>0</v>
      </c>
      <c r="U272">
        <v>18</v>
      </c>
    </row>
    <row r="273" spans="1:21" ht="15.75" x14ac:dyDescent="0.25">
      <c r="A273">
        <v>46</v>
      </c>
      <c r="B273" t="s">
        <v>373</v>
      </c>
      <c r="C273">
        <v>4643</v>
      </c>
      <c r="D273" t="s">
        <v>277</v>
      </c>
      <c r="E273" s="3">
        <v>4206</v>
      </c>
      <c r="F273" s="2">
        <f t="shared" si="13"/>
        <v>2.3300047551117451E-2</v>
      </c>
      <c r="G273" s="3">
        <f t="shared" si="12"/>
        <v>98</v>
      </c>
      <c r="H273" s="3">
        <f t="shared" si="14"/>
        <v>98</v>
      </c>
      <c r="I273" s="3">
        <v>0</v>
      </c>
      <c r="J273">
        <v>12</v>
      </c>
      <c r="K273">
        <v>11</v>
      </c>
      <c r="L273" s="5">
        <v>0</v>
      </c>
      <c r="M273">
        <v>0</v>
      </c>
      <c r="N273">
        <v>11</v>
      </c>
      <c r="O273">
        <v>5</v>
      </c>
      <c r="P273">
        <v>6</v>
      </c>
      <c r="Q273">
        <v>18</v>
      </c>
      <c r="R273">
        <v>17</v>
      </c>
      <c r="S273">
        <v>0</v>
      </c>
      <c r="T273">
        <v>0</v>
      </c>
      <c r="U273">
        <v>18</v>
      </c>
    </row>
    <row r="274" spans="1:21" ht="15.75" x14ac:dyDescent="0.25">
      <c r="A274">
        <v>46</v>
      </c>
      <c r="B274" t="s">
        <v>373</v>
      </c>
      <c r="C274">
        <v>4644</v>
      </c>
      <c r="D274" t="s">
        <v>278</v>
      </c>
      <c r="E274" s="3">
        <v>4095</v>
      </c>
      <c r="F274" s="2">
        <f t="shared" si="13"/>
        <v>3.0525030525030524E-2</v>
      </c>
      <c r="G274" s="3">
        <f t="shared" si="12"/>
        <v>125</v>
      </c>
      <c r="H274" s="3">
        <f t="shared" si="14"/>
        <v>122</v>
      </c>
      <c r="I274" s="3">
        <v>3</v>
      </c>
      <c r="J274">
        <v>19</v>
      </c>
      <c r="K274">
        <v>20</v>
      </c>
      <c r="L274" s="5">
        <v>0</v>
      </c>
      <c r="M274">
        <v>0</v>
      </c>
      <c r="N274">
        <v>10</v>
      </c>
      <c r="O274">
        <v>9</v>
      </c>
      <c r="P274">
        <v>16</v>
      </c>
      <c r="Q274">
        <v>11</v>
      </c>
      <c r="R274">
        <v>19</v>
      </c>
      <c r="S274">
        <v>0</v>
      </c>
      <c r="T274">
        <v>0</v>
      </c>
      <c r="U274">
        <v>18</v>
      </c>
    </row>
    <row r="275" spans="1:21" ht="15.75" x14ac:dyDescent="0.25">
      <c r="A275">
        <v>46</v>
      </c>
      <c r="B275" t="s">
        <v>373</v>
      </c>
      <c r="C275">
        <v>4645</v>
      </c>
      <c r="D275" t="s">
        <v>279</v>
      </c>
      <c r="E275" s="3">
        <v>2299</v>
      </c>
      <c r="F275" s="2">
        <f t="shared" si="13"/>
        <v>3.1752936059156155E-2</v>
      </c>
      <c r="G275" s="3">
        <f t="shared" si="12"/>
        <v>73</v>
      </c>
      <c r="H275" s="3">
        <f t="shared" si="14"/>
        <v>71</v>
      </c>
      <c r="I275" s="3">
        <v>2</v>
      </c>
      <c r="J275">
        <v>6</v>
      </c>
      <c r="K275">
        <v>9</v>
      </c>
      <c r="L275" s="5">
        <v>2</v>
      </c>
      <c r="M275">
        <v>0</v>
      </c>
      <c r="N275">
        <v>2</v>
      </c>
      <c r="O275">
        <v>8</v>
      </c>
      <c r="P275">
        <v>4</v>
      </c>
      <c r="Q275">
        <v>6</v>
      </c>
      <c r="R275">
        <v>13</v>
      </c>
      <c r="S275">
        <v>0</v>
      </c>
      <c r="T275">
        <v>0</v>
      </c>
      <c r="U275">
        <v>21</v>
      </c>
    </row>
    <row r="276" spans="1:21" ht="15.75" x14ac:dyDescent="0.25">
      <c r="A276">
        <v>46</v>
      </c>
      <c r="B276" t="s">
        <v>373</v>
      </c>
      <c r="C276">
        <v>4646</v>
      </c>
      <c r="D276" t="s">
        <v>280</v>
      </c>
      <c r="E276" s="3">
        <v>2105</v>
      </c>
      <c r="F276" s="2">
        <f t="shared" si="13"/>
        <v>2.7078384798099764E-2</v>
      </c>
      <c r="G276" s="3">
        <f t="shared" si="12"/>
        <v>57</v>
      </c>
      <c r="H276" s="3">
        <f t="shared" si="14"/>
        <v>55</v>
      </c>
      <c r="I276" s="3">
        <v>2</v>
      </c>
      <c r="J276">
        <v>7</v>
      </c>
      <c r="K276">
        <v>6</v>
      </c>
      <c r="L276" s="5">
        <v>0</v>
      </c>
      <c r="M276">
        <v>0</v>
      </c>
      <c r="N276">
        <v>4</v>
      </c>
      <c r="O276">
        <v>5</v>
      </c>
      <c r="P276">
        <v>3</v>
      </c>
      <c r="Q276">
        <v>11</v>
      </c>
      <c r="R276">
        <v>10</v>
      </c>
      <c r="S276">
        <v>0</v>
      </c>
      <c r="T276">
        <v>0</v>
      </c>
      <c r="U276">
        <v>9</v>
      </c>
    </row>
    <row r="277" spans="1:21" ht="15.75" x14ac:dyDescent="0.25">
      <c r="A277">
        <v>46</v>
      </c>
      <c r="B277" t="s">
        <v>373</v>
      </c>
      <c r="C277">
        <v>4647</v>
      </c>
      <c r="D277" t="s">
        <v>281</v>
      </c>
      <c r="E277" s="3">
        <v>17151</v>
      </c>
      <c r="F277" s="2">
        <f t="shared" si="13"/>
        <v>2.6470759722465164E-2</v>
      </c>
      <c r="G277" s="3">
        <f t="shared" si="12"/>
        <v>454</v>
      </c>
      <c r="H277" s="3">
        <f t="shared" si="14"/>
        <v>449</v>
      </c>
      <c r="I277" s="3">
        <v>5</v>
      </c>
      <c r="J277">
        <v>60</v>
      </c>
      <c r="K277">
        <v>41</v>
      </c>
      <c r="L277" s="5">
        <v>0</v>
      </c>
      <c r="M277">
        <v>0</v>
      </c>
      <c r="N277">
        <v>45</v>
      </c>
      <c r="O277">
        <v>56</v>
      </c>
      <c r="P277">
        <v>68</v>
      </c>
      <c r="Q277">
        <v>60</v>
      </c>
      <c r="R277">
        <v>42</v>
      </c>
      <c r="S277">
        <v>0</v>
      </c>
      <c r="T277">
        <v>0</v>
      </c>
      <c r="U277">
        <v>77</v>
      </c>
    </row>
    <row r="278" spans="1:21" ht="15.75" x14ac:dyDescent="0.25">
      <c r="A278">
        <v>46</v>
      </c>
      <c r="B278" t="s">
        <v>373</v>
      </c>
      <c r="C278">
        <v>4648</v>
      </c>
      <c r="D278" t="s">
        <v>282</v>
      </c>
      <c r="E278" s="3">
        <v>2790</v>
      </c>
      <c r="F278" s="2">
        <f t="shared" si="13"/>
        <v>2.4014336917562724E-2</v>
      </c>
      <c r="G278" s="3">
        <f t="shared" si="12"/>
        <v>67</v>
      </c>
      <c r="H278" s="3">
        <f t="shared" si="14"/>
        <v>51</v>
      </c>
      <c r="I278" s="3">
        <v>16</v>
      </c>
      <c r="J278">
        <v>2</v>
      </c>
      <c r="K278">
        <v>8</v>
      </c>
      <c r="L278" s="5">
        <v>0</v>
      </c>
      <c r="M278">
        <v>0</v>
      </c>
      <c r="N278">
        <v>9</v>
      </c>
      <c r="O278">
        <v>8</v>
      </c>
      <c r="P278">
        <v>2</v>
      </c>
      <c r="Q278">
        <v>7</v>
      </c>
      <c r="R278">
        <v>9</v>
      </c>
      <c r="S278">
        <v>0</v>
      </c>
      <c r="T278">
        <v>0</v>
      </c>
      <c r="U278">
        <v>6</v>
      </c>
    </row>
    <row r="279" spans="1:21" ht="15.75" x14ac:dyDescent="0.25">
      <c r="A279">
        <v>46</v>
      </c>
      <c r="B279" t="s">
        <v>373</v>
      </c>
      <c r="C279">
        <v>4649</v>
      </c>
      <c r="D279" t="s">
        <v>283</v>
      </c>
      <c r="E279" s="3">
        <v>7466</v>
      </c>
      <c r="F279" s="2">
        <f t="shared" si="13"/>
        <v>3.5628181087597105E-2</v>
      </c>
      <c r="G279" s="3">
        <f t="shared" si="12"/>
        <v>266</v>
      </c>
      <c r="H279" s="3">
        <f t="shared" si="14"/>
        <v>246</v>
      </c>
      <c r="I279" s="3">
        <v>20</v>
      </c>
      <c r="J279">
        <v>25</v>
      </c>
      <c r="K279">
        <v>26</v>
      </c>
      <c r="L279" s="5">
        <v>0</v>
      </c>
      <c r="M279">
        <v>0</v>
      </c>
      <c r="N279">
        <v>30</v>
      </c>
      <c r="O279">
        <v>31</v>
      </c>
      <c r="P279">
        <v>41</v>
      </c>
      <c r="Q279">
        <v>22</v>
      </c>
      <c r="R279">
        <v>33</v>
      </c>
      <c r="S279">
        <v>0</v>
      </c>
      <c r="T279">
        <v>0</v>
      </c>
      <c r="U279">
        <v>38</v>
      </c>
    </row>
    <row r="280" spans="1:21" ht="15.75" x14ac:dyDescent="0.25">
      <c r="A280">
        <v>46</v>
      </c>
      <c r="B280" t="s">
        <v>373</v>
      </c>
      <c r="C280">
        <v>4650</v>
      </c>
      <c r="D280" t="s">
        <v>284</v>
      </c>
      <c r="E280" s="3">
        <v>4587</v>
      </c>
      <c r="F280" s="2">
        <f t="shared" si="13"/>
        <v>4.6653586221931546E-2</v>
      </c>
      <c r="G280" s="3">
        <f t="shared" si="12"/>
        <v>214</v>
      </c>
      <c r="H280" s="3">
        <f t="shared" si="14"/>
        <v>210</v>
      </c>
      <c r="I280" s="3">
        <v>4</v>
      </c>
      <c r="J280">
        <v>18</v>
      </c>
      <c r="K280">
        <v>20</v>
      </c>
      <c r="L280" s="5">
        <v>0</v>
      </c>
      <c r="M280">
        <v>0</v>
      </c>
      <c r="N280">
        <v>26</v>
      </c>
      <c r="O280">
        <v>35</v>
      </c>
      <c r="P280">
        <v>12</v>
      </c>
      <c r="Q280">
        <v>12</v>
      </c>
      <c r="R280">
        <v>45</v>
      </c>
      <c r="S280">
        <v>17</v>
      </c>
      <c r="T280">
        <v>9</v>
      </c>
      <c r="U280">
        <v>16</v>
      </c>
    </row>
    <row r="281" spans="1:21" ht="15.75" x14ac:dyDescent="0.25">
      <c r="A281">
        <v>46</v>
      </c>
      <c r="B281" t="s">
        <v>373</v>
      </c>
      <c r="C281">
        <v>4651</v>
      </c>
      <c r="D281" t="s">
        <v>285</v>
      </c>
      <c r="E281" s="3">
        <v>5500</v>
      </c>
      <c r="F281" s="2">
        <f t="shared" si="13"/>
        <v>2.9818181818181817E-2</v>
      </c>
      <c r="G281" s="3">
        <f t="shared" si="12"/>
        <v>164</v>
      </c>
      <c r="H281" s="3">
        <f t="shared" si="14"/>
        <v>159</v>
      </c>
      <c r="I281" s="3">
        <v>5</v>
      </c>
      <c r="J281">
        <v>28</v>
      </c>
      <c r="K281">
        <v>23</v>
      </c>
      <c r="L281" s="5">
        <v>0</v>
      </c>
      <c r="M281">
        <v>0</v>
      </c>
      <c r="N281">
        <v>18</v>
      </c>
      <c r="O281">
        <v>15</v>
      </c>
      <c r="P281">
        <v>18</v>
      </c>
      <c r="Q281">
        <v>13</v>
      </c>
      <c r="R281">
        <v>19</v>
      </c>
      <c r="S281">
        <v>0</v>
      </c>
      <c r="T281">
        <v>0</v>
      </c>
      <c r="U281">
        <v>25</v>
      </c>
    </row>
    <row r="282" spans="1:21" ht="15.75" x14ac:dyDescent="0.25">
      <c r="A282">
        <v>50</v>
      </c>
      <c r="B282" t="s">
        <v>374</v>
      </c>
      <c r="C282">
        <v>5001</v>
      </c>
      <c r="D282" t="s">
        <v>286</v>
      </c>
      <c r="E282" s="3">
        <v>169069</v>
      </c>
      <c r="F282" s="2">
        <f t="shared" si="13"/>
        <v>5.6048122364241816E-2</v>
      </c>
      <c r="G282" s="3">
        <f t="shared" si="12"/>
        <v>9476</v>
      </c>
      <c r="H282" s="3">
        <f t="shared" si="14"/>
        <v>9357</v>
      </c>
      <c r="I282" s="3">
        <v>119</v>
      </c>
      <c r="J282">
        <v>984</v>
      </c>
      <c r="K282">
        <v>1090</v>
      </c>
      <c r="L282" s="5">
        <v>554</v>
      </c>
      <c r="M282">
        <v>0</v>
      </c>
      <c r="N282">
        <v>968</v>
      </c>
      <c r="O282">
        <v>1109</v>
      </c>
      <c r="P282">
        <v>891</v>
      </c>
      <c r="Q282">
        <v>982</v>
      </c>
      <c r="R282">
        <v>943</v>
      </c>
      <c r="S282">
        <v>733</v>
      </c>
      <c r="T282">
        <v>0</v>
      </c>
      <c r="U282">
        <v>1103</v>
      </c>
    </row>
    <row r="283" spans="1:21" ht="15.75" x14ac:dyDescent="0.25">
      <c r="A283">
        <v>50</v>
      </c>
      <c r="B283" t="s">
        <v>374</v>
      </c>
      <c r="C283">
        <v>5006</v>
      </c>
      <c r="D283" t="s">
        <v>287</v>
      </c>
      <c r="E283" s="3">
        <v>19123</v>
      </c>
      <c r="F283" s="2">
        <f t="shared" si="13"/>
        <v>3.8696857187679755E-2</v>
      </c>
      <c r="G283" s="3">
        <f t="shared" si="12"/>
        <v>740</v>
      </c>
      <c r="H283" s="3">
        <f t="shared" si="14"/>
        <v>734</v>
      </c>
      <c r="I283" s="3">
        <v>6</v>
      </c>
      <c r="J283">
        <v>84</v>
      </c>
      <c r="K283">
        <v>105</v>
      </c>
      <c r="L283" s="5">
        <v>0</v>
      </c>
      <c r="M283">
        <v>0</v>
      </c>
      <c r="N283">
        <v>76</v>
      </c>
      <c r="O283">
        <v>72</v>
      </c>
      <c r="P283">
        <v>77</v>
      </c>
      <c r="Q283">
        <v>114</v>
      </c>
      <c r="R283">
        <v>85</v>
      </c>
      <c r="S283">
        <v>0</v>
      </c>
      <c r="T283">
        <v>0</v>
      </c>
      <c r="U283">
        <v>121</v>
      </c>
    </row>
    <row r="284" spans="1:21" ht="15.75" x14ac:dyDescent="0.25">
      <c r="A284">
        <v>50</v>
      </c>
      <c r="B284" t="s">
        <v>374</v>
      </c>
      <c r="C284">
        <v>5007</v>
      </c>
      <c r="D284" t="s">
        <v>288</v>
      </c>
      <c r="E284" s="3">
        <v>11946</v>
      </c>
      <c r="F284" s="2">
        <f t="shared" si="13"/>
        <v>3.959484346224678E-2</v>
      </c>
      <c r="G284" s="3">
        <f t="shared" si="12"/>
        <v>473</v>
      </c>
      <c r="H284" s="3">
        <f t="shared" si="14"/>
        <v>464</v>
      </c>
      <c r="I284" s="3">
        <v>9</v>
      </c>
      <c r="J284">
        <v>52</v>
      </c>
      <c r="K284">
        <v>36</v>
      </c>
      <c r="L284" s="5">
        <v>21</v>
      </c>
      <c r="M284">
        <v>0</v>
      </c>
      <c r="N284">
        <v>72</v>
      </c>
      <c r="O284">
        <v>51</v>
      </c>
      <c r="P284">
        <v>36</v>
      </c>
      <c r="Q284">
        <v>64</v>
      </c>
      <c r="R284">
        <v>52</v>
      </c>
      <c r="S284">
        <v>19</v>
      </c>
      <c r="T284">
        <v>0</v>
      </c>
      <c r="U284">
        <v>61</v>
      </c>
    </row>
    <row r="285" spans="1:21" ht="15.75" x14ac:dyDescent="0.25">
      <c r="A285">
        <v>50</v>
      </c>
      <c r="B285" t="s">
        <v>374</v>
      </c>
      <c r="C285">
        <v>5014</v>
      </c>
      <c r="D285" t="s">
        <v>289</v>
      </c>
      <c r="E285" s="3">
        <v>3989</v>
      </c>
      <c r="F285" s="2">
        <f t="shared" si="13"/>
        <v>2.832790172975683E-2</v>
      </c>
      <c r="G285" s="3">
        <f t="shared" si="12"/>
        <v>113</v>
      </c>
      <c r="H285" s="3">
        <f t="shared" si="14"/>
        <v>106</v>
      </c>
      <c r="I285" s="3">
        <v>7</v>
      </c>
      <c r="J285">
        <v>16</v>
      </c>
      <c r="K285">
        <v>14</v>
      </c>
      <c r="L285" s="5">
        <v>0</v>
      </c>
      <c r="M285">
        <v>0</v>
      </c>
      <c r="N285">
        <v>14</v>
      </c>
      <c r="O285">
        <v>6</v>
      </c>
      <c r="P285">
        <v>6</v>
      </c>
      <c r="Q285">
        <v>15</v>
      </c>
      <c r="R285">
        <v>19</v>
      </c>
      <c r="S285">
        <v>0</v>
      </c>
      <c r="T285">
        <v>0</v>
      </c>
      <c r="U285">
        <v>16</v>
      </c>
    </row>
    <row r="286" spans="1:21" ht="15.75" x14ac:dyDescent="0.25">
      <c r="A286">
        <v>50</v>
      </c>
      <c r="B286" t="s">
        <v>374</v>
      </c>
      <c r="C286">
        <v>5020</v>
      </c>
      <c r="D286" t="s">
        <v>290</v>
      </c>
      <c r="E286" s="3">
        <v>740</v>
      </c>
      <c r="F286" s="2">
        <f t="shared" si="13"/>
        <v>3.3783783783783786E-2</v>
      </c>
      <c r="G286" s="3">
        <f t="shared" si="12"/>
        <v>25</v>
      </c>
      <c r="H286" s="3">
        <f t="shared" si="14"/>
        <v>24</v>
      </c>
      <c r="I286" s="3">
        <v>1</v>
      </c>
      <c r="J286">
        <v>2</v>
      </c>
      <c r="K286">
        <v>6</v>
      </c>
      <c r="L286" s="5">
        <v>0</v>
      </c>
      <c r="M286">
        <v>0</v>
      </c>
      <c r="N286">
        <v>4</v>
      </c>
      <c r="O286">
        <v>1</v>
      </c>
      <c r="P286">
        <v>3</v>
      </c>
      <c r="Q286">
        <v>2</v>
      </c>
      <c r="R286">
        <v>2</v>
      </c>
      <c r="S286">
        <v>0</v>
      </c>
      <c r="T286">
        <v>0</v>
      </c>
      <c r="U286">
        <v>4</v>
      </c>
    </row>
    <row r="287" spans="1:21" ht="15.75" x14ac:dyDescent="0.25">
      <c r="A287">
        <v>50</v>
      </c>
      <c r="B287" t="s">
        <v>374</v>
      </c>
      <c r="C287">
        <v>5021</v>
      </c>
      <c r="D287" t="s">
        <v>291</v>
      </c>
      <c r="E287" s="3">
        <v>5648</v>
      </c>
      <c r="F287" s="2">
        <f t="shared" si="13"/>
        <v>5.9667138810198299E-2</v>
      </c>
      <c r="G287" s="3">
        <f t="shared" si="12"/>
        <v>337</v>
      </c>
      <c r="H287" s="3">
        <f t="shared" si="14"/>
        <v>337</v>
      </c>
      <c r="I287" s="3">
        <v>0</v>
      </c>
      <c r="J287">
        <v>45</v>
      </c>
      <c r="K287">
        <v>67</v>
      </c>
      <c r="L287" s="5">
        <v>0</v>
      </c>
      <c r="M287">
        <v>0</v>
      </c>
      <c r="N287">
        <v>30</v>
      </c>
      <c r="O287">
        <v>31</v>
      </c>
      <c r="P287">
        <v>43</v>
      </c>
      <c r="Q287">
        <v>39</v>
      </c>
      <c r="R287">
        <v>35</v>
      </c>
      <c r="S287">
        <v>0</v>
      </c>
      <c r="T287">
        <v>0</v>
      </c>
      <c r="U287">
        <v>47</v>
      </c>
    </row>
    <row r="288" spans="1:21" ht="15.75" x14ac:dyDescent="0.25">
      <c r="A288">
        <v>50</v>
      </c>
      <c r="B288" t="s">
        <v>374</v>
      </c>
      <c r="C288">
        <v>5022</v>
      </c>
      <c r="D288" t="s">
        <v>292</v>
      </c>
      <c r="E288" s="3">
        <v>1974</v>
      </c>
      <c r="F288" s="2">
        <f t="shared" si="13"/>
        <v>3.5460992907801421E-2</v>
      </c>
      <c r="G288" s="3">
        <f t="shared" si="12"/>
        <v>70</v>
      </c>
      <c r="H288" s="3">
        <f t="shared" si="14"/>
        <v>69</v>
      </c>
      <c r="I288" s="3">
        <v>1</v>
      </c>
      <c r="J288">
        <v>9</v>
      </c>
      <c r="K288">
        <v>13</v>
      </c>
      <c r="L288" s="5">
        <v>0</v>
      </c>
      <c r="M288">
        <v>0</v>
      </c>
      <c r="N288">
        <v>7</v>
      </c>
      <c r="O288">
        <v>6</v>
      </c>
      <c r="P288">
        <v>10</v>
      </c>
      <c r="Q288">
        <v>4</v>
      </c>
      <c r="R288">
        <v>8</v>
      </c>
      <c r="S288">
        <v>0</v>
      </c>
      <c r="T288">
        <v>0</v>
      </c>
      <c r="U288">
        <v>12</v>
      </c>
    </row>
    <row r="289" spans="1:21" ht="15.75" x14ac:dyDescent="0.25">
      <c r="A289">
        <v>50</v>
      </c>
      <c r="B289" t="s">
        <v>374</v>
      </c>
      <c r="C289">
        <v>5025</v>
      </c>
      <c r="D289" t="s">
        <v>293</v>
      </c>
      <c r="E289" s="3">
        <v>4571</v>
      </c>
      <c r="F289" s="2">
        <f t="shared" si="13"/>
        <v>3.9378691752351785E-2</v>
      </c>
      <c r="G289" s="3">
        <f t="shared" si="12"/>
        <v>180</v>
      </c>
      <c r="H289" s="3">
        <f t="shared" si="14"/>
        <v>174</v>
      </c>
      <c r="I289" s="3">
        <v>6</v>
      </c>
      <c r="J289">
        <v>21</v>
      </c>
      <c r="K289">
        <v>23</v>
      </c>
      <c r="L289" s="5">
        <v>0</v>
      </c>
      <c r="M289">
        <v>0</v>
      </c>
      <c r="N289">
        <v>24</v>
      </c>
      <c r="O289">
        <v>17</v>
      </c>
      <c r="P289">
        <v>18</v>
      </c>
      <c r="Q289">
        <v>26</v>
      </c>
      <c r="R289">
        <v>23</v>
      </c>
      <c r="S289">
        <v>0</v>
      </c>
      <c r="T289">
        <v>0</v>
      </c>
      <c r="U289">
        <v>22</v>
      </c>
    </row>
    <row r="290" spans="1:21" ht="15.75" x14ac:dyDescent="0.25">
      <c r="A290">
        <v>50</v>
      </c>
      <c r="B290" t="s">
        <v>374</v>
      </c>
      <c r="C290">
        <v>5026</v>
      </c>
      <c r="D290" t="s">
        <v>294</v>
      </c>
      <c r="E290" s="3">
        <v>1625</v>
      </c>
      <c r="F290" s="2">
        <f t="shared" si="13"/>
        <v>2.7692307692307693E-2</v>
      </c>
      <c r="G290" s="3">
        <f t="shared" si="12"/>
        <v>45</v>
      </c>
      <c r="H290" s="3">
        <f t="shared" si="14"/>
        <v>44</v>
      </c>
      <c r="I290" s="3">
        <v>1</v>
      </c>
      <c r="J290">
        <v>0</v>
      </c>
      <c r="K290">
        <v>6</v>
      </c>
      <c r="L290" s="5">
        <v>0</v>
      </c>
      <c r="M290">
        <v>0</v>
      </c>
      <c r="N290">
        <v>8</v>
      </c>
      <c r="O290">
        <v>1</v>
      </c>
      <c r="P290">
        <v>6</v>
      </c>
      <c r="Q290">
        <v>0</v>
      </c>
      <c r="R290">
        <v>8</v>
      </c>
      <c r="S290">
        <v>0</v>
      </c>
      <c r="T290">
        <v>0</v>
      </c>
      <c r="U290">
        <v>15</v>
      </c>
    </row>
    <row r="291" spans="1:21" ht="15.75" x14ac:dyDescent="0.25">
      <c r="A291">
        <v>50</v>
      </c>
      <c r="B291" t="s">
        <v>374</v>
      </c>
      <c r="C291">
        <v>5027</v>
      </c>
      <c r="D291" t="s">
        <v>295</v>
      </c>
      <c r="E291" s="3">
        <v>4758</v>
      </c>
      <c r="F291" s="2">
        <f t="shared" si="13"/>
        <v>2.2068095838587643E-2</v>
      </c>
      <c r="G291" s="3">
        <f t="shared" si="12"/>
        <v>105</v>
      </c>
      <c r="H291" s="3">
        <f t="shared" si="14"/>
        <v>104</v>
      </c>
      <c r="I291" s="3">
        <v>1</v>
      </c>
      <c r="J291">
        <v>13</v>
      </c>
      <c r="K291">
        <v>14</v>
      </c>
      <c r="L291" s="5">
        <v>0</v>
      </c>
      <c r="M291">
        <v>0</v>
      </c>
      <c r="N291">
        <v>11</v>
      </c>
      <c r="O291">
        <v>11</v>
      </c>
      <c r="P291">
        <v>18</v>
      </c>
      <c r="Q291">
        <v>12</v>
      </c>
      <c r="R291">
        <v>12</v>
      </c>
      <c r="S291">
        <v>0</v>
      </c>
      <c r="T291">
        <v>0</v>
      </c>
      <c r="U291">
        <v>13</v>
      </c>
    </row>
    <row r="292" spans="1:21" ht="15.75" x14ac:dyDescent="0.25">
      <c r="A292">
        <v>50</v>
      </c>
      <c r="B292" t="s">
        <v>374</v>
      </c>
      <c r="C292">
        <v>5028</v>
      </c>
      <c r="D292" t="s">
        <v>296</v>
      </c>
      <c r="E292" s="3">
        <v>13406</v>
      </c>
      <c r="F292" s="2">
        <f t="shared" si="13"/>
        <v>3.5954050425182751E-2</v>
      </c>
      <c r="G292" s="3">
        <f t="shared" si="12"/>
        <v>482</v>
      </c>
      <c r="H292" s="3">
        <f t="shared" si="14"/>
        <v>474</v>
      </c>
      <c r="I292" s="3">
        <v>8</v>
      </c>
      <c r="J292">
        <v>33</v>
      </c>
      <c r="K292">
        <v>67</v>
      </c>
      <c r="L292" s="5">
        <v>0</v>
      </c>
      <c r="M292">
        <v>0</v>
      </c>
      <c r="N292">
        <v>56</v>
      </c>
      <c r="O292">
        <v>57</v>
      </c>
      <c r="P292">
        <v>53</v>
      </c>
      <c r="Q292">
        <v>60</v>
      </c>
      <c r="R292">
        <v>73</v>
      </c>
      <c r="S292">
        <v>0</v>
      </c>
      <c r="T292">
        <v>0</v>
      </c>
      <c r="U292">
        <v>75</v>
      </c>
    </row>
    <row r="293" spans="1:21" ht="15.75" x14ac:dyDescent="0.25">
      <c r="A293">
        <v>50</v>
      </c>
      <c r="B293" t="s">
        <v>374</v>
      </c>
      <c r="C293">
        <v>5029</v>
      </c>
      <c r="D293" t="s">
        <v>297</v>
      </c>
      <c r="E293" s="3">
        <v>6327</v>
      </c>
      <c r="F293" s="2">
        <f t="shared" si="13"/>
        <v>2.3549865655128812E-2</v>
      </c>
      <c r="G293" s="3">
        <f t="shared" si="12"/>
        <v>149</v>
      </c>
      <c r="H293" s="3">
        <f t="shared" si="14"/>
        <v>149</v>
      </c>
      <c r="I293" s="3">
        <v>0</v>
      </c>
      <c r="J293">
        <v>22</v>
      </c>
      <c r="K293">
        <v>19</v>
      </c>
      <c r="L293" s="5">
        <v>0</v>
      </c>
      <c r="M293">
        <v>0</v>
      </c>
      <c r="N293">
        <v>13</v>
      </c>
      <c r="O293">
        <v>15</v>
      </c>
      <c r="P293">
        <v>27</v>
      </c>
      <c r="Q293">
        <v>12</v>
      </c>
      <c r="R293">
        <v>23</v>
      </c>
      <c r="S293">
        <v>0</v>
      </c>
      <c r="T293">
        <v>0</v>
      </c>
      <c r="U293">
        <v>18</v>
      </c>
    </row>
    <row r="294" spans="1:21" ht="15.75" x14ac:dyDescent="0.25">
      <c r="A294">
        <v>50</v>
      </c>
      <c r="B294" t="s">
        <v>374</v>
      </c>
      <c r="C294">
        <v>5031</v>
      </c>
      <c r="D294" t="s">
        <v>298</v>
      </c>
      <c r="E294" s="3">
        <v>11036</v>
      </c>
      <c r="F294" s="2">
        <f t="shared" si="13"/>
        <v>2.38310982239942E-2</v>
      </c>
      <c r="G294" s="3">
        <f t="shared" si="12"/>
        <v>263</v>
      </c>
      <c r="H294" s="3">
        <f t="shared" si="14"/>
        <v>257</v>
      </c>
      <c r="I294" s="3">
        <v>6</v>
      </c>
      <c r="J294">
        <v>27</v>
      </c>
      <c r="K294">
        <v>31</v>
      </c>
      <c r="L294" s="5">
        <v>0</v>
      </c>
      <c r="M294">
        <v>0</v>
      </c>
      <c r="N294">
        <v>24</v>
      </c>
      <c r="O294">
        <v>22</v>
      </c>
      <c r="P294">
        <v>27</v>
      </c>
      <c r="Q294">
        <v>43</v>
      </c>
      <c r="R294">
        <v>25</v>
      </c>
      <c r="S294">
        <v>0</v>
      </c>
      <c r="T294">
        <v>0</v>
      </c>
      <c r="U294">
        <v>58</v>
      </c>
    </row>
    <row r="295" spans="1:21" ht="15.75" x14ac:dyDescent="0.25">
      <c r="A295">
        <v>50</v>
      </c>
      <c r="B295" t="s">
        <v>374</v>
      </c>
      <c r="C295">
        <v>5032</v>
      </c>
      <c r="D295" t="s">
        <v>299</v>
      </c>
      <c r="E295" s="3">
        <v>3362</v>
      </c>
      <c r="F295" s="2">
        <f t="shared" si="13"/>
        <v>2.7959547888161809E-2</v>
      </c>
      <c r="G295" s="3">
        <f t="shared" si="12"/>
        <v>94</v>
      </c>
      <c r="H295" s="3">
        <f t="shared" si="14"/>
        <v>94</v>
      </c>
      <c r="I295" s="3">
        <v>0</v>
      </c>
      <c r="J295">
        <v>11</v>
      </c>
      <c r="K295">
        <v>12</v>
      </c>
      <c r="L295" s="5">
        <v>0</v>
      </c>
      <c r="M295">
        <v>0</v>
      </c>
      <c r="N295">
        <v>5</v>
      </c>
      <c r="O295">
        <v>11</v>
      </c>
      <c r="P295">
        <v>13</v>
      </c>
      <c r="Q295">
        <v>13</v>
      </c>
      <c r="R295">
        <v>11</v>
      </c>
      <c r="S295">
        <v>0</v>
      </c>
      <c r="T295">
        <v>0</v>
      </c>
      <c r="U295">
        <v>18</v>
      </c>
    </row>
    <row r="296" spans="1:21" ht="15.75" x14ac:dyDescent="0.25">
      <c r="A296">
        <v>50</v>
      </c>
      <c r="B296" t="s">
        <v>374</v>
      </c>
      <c r="C296">
        <v>5033</v>
      </c>
      <c r="D296" t="s">
        <v>300</v>
      </c>
      <c r="E296" s="3">
        <v>632</v>
      </c>
      <c r="F296" s="2">
        <f t="shared" si="13"/>
        <v>4.4303797468354431E-2</v>
      </c>
      <c r="G296" s="3">
        <f t="shared" si="12"/>
        <v>28</v>
      </c>
      <c r="H296" s="3">
        <f t="shared" si="14"/>
        <v>28</v>
      </c>
      <c r="I296" s="3">
        <v>0</v>
      </c>
      <c r="J296">
        <v>2</v>
      </c>
      <c r="K296">
        <v>2</v>
      </c>
      <c r="L296" s="5">
        <v>0</v>
      </c>
      <c r="M296">
        <v>0</v>
      </c>
      <c r="N296">
        <v>3</v>
      </c>
      <c r="O296">
        <v>4</v>
      </c>
      <c r="P296">
        <v>9</v>
      </c>
      <c r="Q296">
        <v>0</v>
      </c>
      <c r="R296">
        <v>2</v>
      </c>
      <c r="S296">
        <v>0</v>
      </c>
      <c r="T296">
        <v>0</v>
      </c>
      <c r="U296">
        <v>6</v>
      </c>
    </row>
    <row r="297" spans="1:21" ht="15.75" x14ac:dyDescent="0.25">
      <c r="A297">
        <v>50</v>
      </c>
      <c r="B297" t="s">
        <v>374</v>
      </c>
      <c r="C297">
        <v>5034</v>
      </c>
      <c r="D297" t="s">
        <v>301</v>
      </c>
      <c r="E297" s="3">
        <v>1943</v>
      </c>
      <c r="F297" s="2">
        <f t="shared" si="13"/>
        <v>4.9922799794132784E-2</v>
      </c>
      <c r="G297" s="3">
        <f t="shared" si="12"/>
        <v>97</v>
      </c>
      <c r="H297" s="3">
        <f t="shared" si="14"/>
        <v>95</v>
      </c>
      <c r="I297" s="3">
        <v>2</v>
      </c>
      <c r="J297">
        <v>6</v>
      </c>
      <c r="K297">
        <v>13</v>
      </c>
      <c r="L297" s="5">
        <v>0</v>
      </c>
      <c r="M297">
        <v>0</v>
      </c>
      <c r="N297">
        <v>2</v>
      </c>
      <c r="O297">
        <v>12</v>
      </c>
      <c r="P297">
        <v>12</v>
      </c>
      <c r="Q297">
        <v>17</v>
      </c>
      <c r="R297">
        <v>12</v>
      </c>
      <c r="S297">
        <v>0</v>
      </c>
      <c r="T297">
        <v>0</v>
      </c>
      <c r="U297">
        <v>21</v>
      </c>
    </row>
    <row r="298" spans="1:21" ht="15.75" x14ac:dyDescent="0.25">
      <c r="A298">
        <v>50</v>
      </c>
      <c r="B298" t="s">
        <v>374</v>
      </c>
      <c r="C298">
        <v>5035</v>
      </c>
      <c r="D298" t="s">
        <v>302</v>
      </c>
      <c r="E298" s="3">
        <v>19252</v>
      </c>
      <c r="F298" s="2">
        <f t="shared" si="13"/>
        <v>6.2850612923332647E-2</v>
      </c>
      <c r="G298" s="3">
        <f t="shared" si="12"/>
        <v>1210</v>
      </c>
      <c r="H298" s="3">
        <f t="shared" si="14"/>
        <v>1198</v>
      </c>
      <c r="I298" s="3">
        <v>12</v>
      </c>
      <c r="J298">
        <v>46</v>
      </c>
      <c r="K298">
        <v>102</v>
      </c>
      <c r="L298" s="5">
        <v>0</v>
      </c>
      <c r="M298">
        <v>0</v>
      </c>
      <c r="N298">
        <v>79</v>
      </c>
      <c r="O298">
        <v>68</v>
      </c>
      <c r="P298">
        <v>65</v>
      </c>
      <c r="Q298">
        <v>270</v>
      </c>
      <c r="R298">
        <v>222</v>
      </c>
      <c r="S298">
        <v>140</v>
      </c>
      <c r="T298">
        <v>0</v>
      </c>
      <c r="U298">
        <v>206</v>
      </c>
    </row>
    <row r="299" spans="1:21" ht="15.75" x14ac:dyDescent="0.25">
      <c r="A299">
        <v>50</v>
      </c>
      <c r="B299" t="s">
        <v>374</v>
      </c>
      <c r="C299">
        <v>5036</v>
      </c>
      <c r="D299" t="s">
        <v>303</v>
      </c>
      <c r="E299" s="3">
        <v>2098</v>
      </c>
      <c r="F299" s="2">
        <f t="shared" si="13"/>
        <v>4.0991420400381312E-2</v>
      </c>
      <c r="G299" s="3">
        <f t="shared" si="12"/>
        <v>86</v>
      </c>
      <c r="H299" s="3">
        <f t="shared" si="14"/>
        <v>84</v>
      </c>
      <c r="I299" s="3">
        <v>2</v>
      </c>
      <c r="J299">
        <v>4</v>
      </c>
      <c r="K299">
        <v>5</v>
      </c>
      <c r="L299" s="5">
        <v>0</v>
      </c>
      <c r="M299">
        <v>0</v>
      </c>
      <c r="N299">
        <v>14</v>
      </c>
      <c r="O299">
        <v>11</v>
      </c>
      <c r="P299">
        <v>10</v>
      </c>
      <c r="Q299">
        <v>11</v>
      </c>
      <c r="R299">
        <v>18</v>
      </c>
      <c r="S299">
        <v>0</v>
      </c>
      <c r="T299">
        <v>0</v>
      </c>
      <c r="U299">
        <v>11</v>
      </c>
    </row>
    <row r="300" spans="1:21" ht="15.75" x14ac:dyDescent="0.25">
      <c r="A300">
        <v>50</v>
      </c>
      <c r="B300" t="s">
        <v>374</v>
      </c>
      <c r="C300">
        <v>5037</v>
      </c>
      <c r="D300" t="s">
        <v>304</v>
      </c>
      <c r="E300" s="3">
        <v>15920</v>
      </c>
      <c r="F300" s="2">
        <f t="shared" si="13"/>
        <v>4.8555276381909547E-2</v>
      </c>
      <c r="G300" s="3">
        <f t="shared" si="12"/>
        <v>773</v>
      </c>
      <c r="H300" s="3">
        <f t="shared" si="14"/>
        <v>763</v>
      </c>
      <c r="I300" s="3">
        <v>10</v>
      </c>
      <c r="J300">
        <v>75</v>
      </c>
      <c r="K300">
        <v>75</v>
      </c>
      <c r="L300" s="5">
        <v>0</v>
      </c>
      <c r="M300">
        <v>0</v>
      </c>
      <c r="N300">
        <v>93</v>
      </c>
      <c r="O300">
        <v>83</v>
      </c>
      <c r="P300">
        <v>69</v>
      </c>
      <c r="Q300">
        <v>89</v>
      </c>
      <c r="R300">
        <v>76</v>
      </c>
      <c r="S300">
        <v>65</v>
      </c>
      <c r="T300">
        <v>0</v>
      </c>
      <c r="U300">
        <v>138</v>
      </c>
    </row>
    <row r="301" spans="1:21" ht="15.75" x14ac:dyDescent="0.25">
      <c r="A301">
        <v>50</v>
      </c>
      <c r="B301" t="s">
        <v>374</v>
      </c>
      <c r="C301">
        <v>5038</v>
      </c>
      <c r="D301" t="s">
        <v>305</v>
      </c>
      <c r="E301" s="3">
        <v>12059</v>
      </c>
      <c r="F301" s="2">
        <f t="shared" si="13"/>
        <v>8.1018326561074716E-2</v>
      </c>
      <c r="G301" s="3">
        <f t="shared" si="12"/>
        <v>977</v>
      </c>
      <c r="H301" s="3">
        <f t="shared" si="14"/>
        <v>963</v>
      </c>
      <c r="I301" s="3">
        <v>14</v>
      </c>
      <c r="J301">
        <v>58</v>
      </c>
      <c r="K301">
        <v>127</v>
      </c>
      <c r="L301" s="5">
        <v>82</v>
      </c>
      <c r="M301">
        <v>0</v>
      </c>
      <c r="N301">
        <v>99</v>
      </c>
      <c r="O301">
        <v>104</v>
      </c>
      <c r="P301">
        <v>93</v>
      </c>
      <c r="Q301">
        <v>113</v>
      </c>
      <c r="R301">
        <v>119</v>
      </c>
      <c r="S301">
        <v>79</v>
      </c>
      <c r="T301">
        <v>0</v>
      </c>
      <c r="U301">
        <v>89</v>
      </c>
    </row>
    <row r="302" spans="1:21" ht="15.75" x14ac:dyDescent="0.25">
      <c r="A302">
        <v>50</v>
      </c>
      <c r="B302" t="s">
        <v>374</v>
      </c>
      <c r="C302">
        <v>5041</v>
      </c>
      <c r="D302" t="s">
        <v>306</v>
      </c>
      <c r="E302" s="3">
        <v>1636</v>
      </c>
      <c r="F302" s="2">
        <f t="shared" si="13"/>
        <v>3.9731051344743279E-2</v>
      </c>
      <c r="G302" s="3">
        <f t="shared" si="12"/>
        <v>65</v>
      </c>
      <c r="H302" s="3">
        <f t="shared" si="14"/>
        <v>64</v>
      </c>
      <c r="I302" s="3">
        <v>1</v>
      </c>
      <c r="J302">
        <v>12</v>
      </c>
      <c r="K302">
        <v>6</v>
      </c>
      <c r="L302" s="5">
        <v>0</v>
      </c>
      <c r="M302">
        <v>0</v>
      </c>
      <c r="N302">
        <v>6</v>
      </c>
      <c r="O302">
        <v>7</v>
      </c>
      <c r="P302">
        <v>4</v>
      </c>
      <c r="Q302">
        <v>16</v>
      </c>
      <c r="R302">
        <v>10</v>
      </c>
      <c r="S302">
        <v>0</v>
      </c>
      <c r="T302">
        <v>0</v>
      </c>
      <c r="U302">
        <v>3</v>
      </c>
    </row>
    <row r="303" spans="1:21" ht="15.75" x14ac:dyDescent="0.25">
      <c r="A303">
        <v>50</v>
      </c>
      <c r="B303" t="s">
        <v>374</v>
      </c>
      <c r="C303">
        <v>5042</v>
      </c>
      <c r="D303" t="s">
        <v>307</v>
      </c>
      <c r="E303" s="3">
        <v>1087</v>
      </c>
      <c r="F303" s="2">
        <f t="shared" si="13"/>
        <v>5.4277828886844529E-2</v>
      </c>
      <c r="G303" s="3">
        <f t="shared" si="12"/>
        <v>59</v>
      </c>
      <c r="H303" s="3">
        <f t="shared" si="14"/>
        <v>56</v>
      </c>
      <c r="I303" s="3">
        <v>3</v>
      </c>
      <c r="J303">
        <v>5</v>
      </c>
      <c r="K303">
        <v>7</v>
      </c>
      <c r="L303" s="5">
        <v>0</v>
      </c>
      <c r="M303">
        <v>0</v>
      </c>
      <c r="N303">
        <v>2</v>
      </c>
      <c r="O303">
        <v>31</v>
      </c>
      <c r="P303">
        <v>5</v>
      </c>
      <c r="Q303">
        <v>3</v>
      </c>
      <c r="R303">
        <v>2</v>
      </c>
      <c r="S303">
        <v>0</v>
      </c>
      <c r="T303">
        <v>0</v>
      </c>
      <c r="U303">
        <v>1</v>
      </c>
    </row>
    <row r="304" spans="1:21" ht="15.75" x14ac:dyDescent="0.25">
      <c r="A304">
        <v>50</v>
      </c>
      <c r="B304" t="s">
        <v>374</v>
      </c>
      <c r="C304">
        <v>5043</v>
      </c>
      <c r="D304" t="s">
        <v>308</v>
      </c>
      <c r="E304" s="3">
        <v>349</v>
      </c>
      <c r="F304" s="2">
        <f t="shared" si="13"/>
        <v>1.4326647564469915E-2</v>
      </c>
      <c r="G304" s="3">
        <f t="shared" si="12"/>
        <v>5</v>
      </c>
      <c r="H304" s="3">
        <f t="shared" si="14"/>
        <v>5</v>
      </c>
      <c r="I304" s="3">
        <v>0</v>
      </c>
      <c r="J304">
        <v>0</v>
      </c>
      <c r="K304">
        <v>0</v>
      </c>
      <c r="L304" s="5">
        <v>0</v>
      </c>
      <c r="M304">
        <v>0</v>
      </c>
      <c r="N304">
        <v>1</v>
      </c>
      <c r="O304">
        <v>0</v>
      </c>
      <c r="P304">
        <v>1</v>
      </c>
      <c r="Q304">
        <v>1</v>
      </c>
      <c r="R304">
        <v>1</v>
      </c>
      <c r="S304">
        <v>0</v>
      </c>
      <c r="T304">
        <v>0</v>
      </c>
      <c r="U304">
        <v>1</v>
      </c>
    </row>
    <row r="305" spans="1:21" ht="15.75" x14ac:dyDescent="0.25">
      <c r="A305">
        <v>50</v>
      </c>
      <c r="B305" t="s">
        <v>374</v>
      </c>
      <c r="C305">
        <v>5044</v>
      </c>
      <c r="D305" t="s">
        <v>309</v>
      </c>
      <c r="E305" s="3">
        <v>649</v>
      </c>
      <c r="F305" s="2">
        <f t="shared" si="13"/>
        <v>4.930662557781202E-2</v>
      </c>
      <c r="G305" s="3">
        <f t="shared" si="12"/>
        <v>32</v>
      </c>
      <c r="H305" s="3">
        <f t="shared" si="14"/>
        <v>31</v>
      </c>
      <c r="I305" s="3">
        <v>1</v>
      </c>
      <c r="J305">
        <v>7</v>
      </c>
      <c r="K305">
        <v>6</v>
      </c>
      <c r="L305" s="5">
        <v>0</v>
      </c>
      <c r="M305">
        <v>0</v>
      </c>
      <c r="N305">
        <v>2</v>
      </c>
      <c r="O305">
        <v>2</v>
      </c>
      <c r="P305">
        <v>2</v>
      </c>
      <c r="Q305">
        <v>4</v>
      </c>
      <c r="R305">
        <v>5</v>
      </c>
      <c r="S305">
        <v>0</v>
      </c>
      <c r="T305">
        <v>0</v>
      </c>
      <c r="U305">
        <v>3</v>
      </c>
    </row>
    <row r="306" spans="1:21" ht="15.75" x14ac:dyDescent="0.25">
      <c r="A306">
        <v>50</v>
      </c>
      <c r="B306" t="s">
        <v>374</v>
      </c>
      <c r="C306">
        <v>5045</v>
      </c>
      <c r="D306" t="s">
        <v>310</v>
      </c>
      <c r="E306" s="3">
        <v>1809</v>
      </c>
      <c r="F306" s="2">
        <f t="shared" si="13"/>
        <v>3.5931453841901606E-2</v>
      </c>
      <c r="G306" s="3">
        <f t="shared" si="12"/>
        <v>65</v>
      </c>
      <c r="H306" s="3">
        <f t="shared" si="14"/>
        <v>65</v>
      </c>
      <c r="I306" s="3">
        <v>0</v>
      </c>
      <c r="J306">
        <v>8</v>
      </c>
      <c r="K306">
        <v>11</v>
      </c>
      <c r="L306" s="5">
        <v>0</v>
      </c>
      <c r="M306">
        <v>0</v>
      </c>
      <c r="N306">
        <v>9</v>
      </c>
      <c r="O306">
        <v>10</v>
      </c>
      <c r="P306">
        <v>7</v>
      </c>
      <c r="Q306">
        <v>7</v>
      </c>
      <c r="R306">
        <v>4</v>
      </c>
      <c r="S306">
        <v>0</v>
      </c>
      <c r="T306">
        <v>0</v>
      </c>
      <c r="U306">
        <v>9</v>
      </c>
    </row>
    <row r="307" spans="1:21" ht="15.75" x14ac:dyDescent="0.25">
      <c r="A307">
        <v>50</v>
      </c>
      <c r="B307" t="s">
        <v>374</v>
      </c>
      <c r="C307">
        <v>5046</v>
      </c>
      <c r="D307" t="s">
        <v>311</v>
      </c>
      <c r="E307" s="3">
        <v>941</v>
      </c>
      <c r="F307" s="2">
        <f t="shared" si="13"/>
        <v>4.1445270988310308E-2</v>
      </c>
      <c r="G307" s="3">
        <f t="shared" si="12"/>
        <v>39</v>
      </c>
      <c r="H307" s="3">
        <f t="shared" si="14"/>
        <v>39</v>
      </c>
      <c r="I307" s="3">
        <v>0</v>
      </c>
      <c r="J307">
        <v>3</v>
      </c>
      <c r="K307">
        <v>6</v>
      </c>
      <c r="L307" s="5">
        <v>0</v>
      </c>
      <c r="M307">
        <v>0</v>
      </c>
      <c r="N307">
        <v>3</v>
      </c>
      <c r="O307">
        <v>3</v>
      </c>
      <c r="P307">
        <v>6</v>
      </c>
      <c r="Q307">
        <v>6</v>
      </c>
      <c r="R307">
        <v>7</v>
      </c>
      <c r="S307">
        <v>0</v>
      </c>
      <c r="T307">
        <v>0</v>
      </c>
      <c r="U307">
        <v>5</v>
      </c>
    </row>
    <row r="308" spans="1:21" ht="15.75" x14ac:dyDescent="0.25">
      <c r="A308">
        <v>50</v>
      </c>
      <c r="B308" t="s">
        <v>374</v>
      </c>
      <c r="C308">
        <v>5047</v>
      </c>
      <c r="D308" t="s">
        <v>312</v>
      </c>
      <c r="E308" s="3">
        <v>2897</v>
      </c>
      <c r="F308" s="2">
        <f t="shared" si="13"/>
        <v>3.2102174663444942E-2</v>
      </c>
      <c r="G308" s="3">
        <f t="shared" si="12"/>
        <v>93</v>
      </c>
      <c r="H308" s="3">
        <f t="shared" si="14"/>
        <v>90</v>
      </c>
      <c r="I308" s="3">
        <v>3</v>
      </c>
      <c r="J308">
        <v>8</v>
      </c>
      <c r="K308">
        <v>12</v>
      </c>
      <c r="L308" s="5">
        <v>0</v>
      </c>
      <c r="M308">
        <v>0</v>
      </c>
      <c r="N308">
        <v>12</v>
      </c>
      <c r="O308">
        <v>9</v>
      </c>
      <c r="P308">
        <v>11</v>
      </c>
      <c r="Q308">
        <v>11</v>
      </c>
      <c r="R308">
        <v>9</v>
      </c>
      <c r="S308">
        <v>0</v>
      </c>
      <c r="T308">
        <v>0</v>
      </c>
      <c r="U308">
        <v>18</v>
      </c>
    </row>
    <row r="309" spans="1:21" ht="15.75" x14ac:dyDescent="0.25">
      <c r="A309">
        <v>50</v>
      </c>
      <c r="B309" t="s">
        <v>374</v>
      </c>
      <c r="C309">
        <v>5049</v>
      </c>
      <c r="D309" t="s">
        <v>313</v>
      </c>
      <c r="E309" s="3">
        <v>913</v>
      </c>
      <c r="F309" s="2">
        <f t="shared" si="13"/>
        <v>3.9430449069003289E-2</v>
      </c>
      <c r="G309" s="3">
        <f t="shared" si="12"/>
        <v>36</v>
      </c>
      <c r="H309" s="3">
        <f t="shared" si="14"/>
        <v>36</v>
      </c>
      <c r="I309" s="3">
        <v>0</v>
      </c>
      <c r="J309">
        <v>2</v>
      </c>
      <c r="K309">
        <v>4</v>
      </c>
      <c r="L309" s="5">
        <v>0</v>
      </c>
      <c r="M309">
        <v>0</v>
      </c>
      <c r="N309">
        <v>1</v>
      </c>
      <c r="O309">
        <v>4</v>
      </c>
      <c r="P309">
        <v>6</v>
      </c>
      <c r="Q309">
        <v>6</v>
      </c>
      <c r="R309">
        <v>3</v>
      </c>
      <c r="S309">
        <v>0</v>
      </c>
      <c r="T309">
        <v>0</v>
      </c>
      <c r="U309">
        <v>10</v>
      </c>
    </row>
    <row r="310" spans="1:21" ht="15.75" x14ac:dyDescent="0.25">
      <c r="A310">
        <v>50</v>
      </c>
      <c r="B310" t="s">
        <v>374</v>
      </c>
      <c r="C310">
        <v>5052</v>
      </c>
      <c r="D310" t="s">
        <v>314</v>
      </c>
      <c r="E310" s="3">
        <v>460</v>
      </c>
      <c r="F310" s="2">
        <f t="shared" si="13"/>
        <v>3.0434782608695653E-2</v>
      </c>
      <c r="G310" s="3">
        <f t="shared" si="12"/>
        <v>14</v>
      </c>
      <c r="H310" s="3">
        <f t="shared" si="14"/>
        <v>9</v>
      </c>
      <c r="I310" s="3">
        <v>5</v>
      </c>
      <c r="J310">
        <v>0</v>
      </c>
      <c r="K310">
        <v>1</v>
      </c>
      <c r="L310" s="5">
        <v>0</v>
      </c>
      <c r="M310">
        <v>0</v>
      </c>
      <c r="N310">
        <v>3</v>
      </c>
      <c r="O310">
        <v>0</v>
      </c>
      <c r="P310">
        <v>1</v>
      </c>
      <c r="Q310">
        <v>0</v>
      </c>
      <c r="R310">
        <v>3</v>
      </c>
      <c r="S310">
        <v>0</v>
      </c>
      <c r="T310">
        <v>0</v>
      </c>
      <c r="U310">
        <v>1</v>
      </c>
    </row>
    <row r="311" spans="1:21" ht="15.75" x14ac:dyDescent="0.25">
      <c r="A311">
        <v>50</v>
      </c>
      <c r="B311" t="s">
        <v>374</v>
      </c>
      <c r="C311">
        <v>5053</v>
      </c>
      <c r="D311" t="s">
        <v>315</v>
      </c>
      <c r="E311" s="3">
        <v>5403</v>
      </c>
      <c r="F311" s="2">
        <f t="shared" si="13"/>
        <v>3.9977790116601887E-2</v>
      </c>
      <c r="G311" s="3">
        <f t="shared" si="12"/>
        <v>216</v>
      </c>
      <c r="H311" s="3">
        <f t="shared" si="14"/>
        <v>215</v>
      </c>
      <c r="I311" s="3">
        <v>1</v>
      </c>
      <c r="J311">
        <v>20</v>
      </c>
      <c r="K311">
        <v>25</v>
      </c>
      <c r="L311" s="5">
        <v>0</v>
      </c>
      <c r="M311">
        <v>0</v>
      </c>
      <c r="N311">
        <v>34</v>
      </c>
      <c r="O311">
        <v>11</v>
      </c>
      <c r="P311">
        <v>31</v>
      </c>
      <c r="Q311">
        <v>27</v>
      </c>
      <c r="R311">
        <v>32</v>
      </c>
      <c r="S311">
        <v>0</v>
      </c>
      <c r="T311">
        <v>0</v>
      </c>
      <c r="U311">
        <v>35</v>
      </c>
    </row>
    <row r="312" spans="1:21" ht="15.75" x14ac:dyDescent="0.25">
      <c r="A312">
        <v>50</v>
      </c>
      <c r="B312" t="s">
        <v>374</v>
      </c>
      <c r="C312">
        <v>5054</v>
      </c>
      <c r="D312" t="s">
        <v>316</v>
      </c>
      <c r="E312" s="3">
        <v>7897</v>
      </c>
      <c r="F312" s="2">
        <f t="shared" si="13"/>
        <v>5.4830948461441056E-2</v>
      </c>
      <c r="G312" s="3">
        <f t="shared" si="12"/>
        <v>433</v>
      </c>
      <c r="H312" s="3">
        <f t="shared" si="14"/>
        <v>430</v>
      </c>
      <c r="I312" s="3">
        <v>3</v>
      </c>
      <c r="J312">
        <v>14</v>
      </c>
      <c r="K312">
        <v>21</v>
      </c>
      <c r="L312" s="5">
        <v>0</v>
      </c>
      <c r="M312">
        <v>0</v>
      </c>
      <c r="N312">
        <v>19</v>
      </c>
      <c r="O312">
        <v>19</v>
      </c>
      <c r="P312">
        <v>37</v>
      </c>
      <c r="Q312">
        <v>88</v>
      </c>
      <c r="R312">
        <v>89</v>
      </c>
      <c r="S312">
        <v>112</v>
      </c>
      <c r="T312">
        <v>0</v>
      </c>
      <c r="U312">
        <v>31</v>
      </c>
    </row>
    <row r="313" spans="1:21" ht="15.75" x14ac:dyDescent="0.25">
      <c r="A313">
        <v>50</v>
      </c>
      <c r="B313" t="s">
        <v>374</v>
      </c>
      <c r="C313">
        <v>5055</v>
      </c>
      <c r="D313" t="s">
        <v>317</v>
      </c>
      <c r="E313" s="3">
        <v>4717</v>
      </c>
      <c r="F313" s="2">
        <f t="shared" si="13"/>
        <v>3.6887852448590205E-2</v>
      </c>
      <c r="G313" s="3">
        <f t="shared" si="12"/>
        <v>174</v>
      </c>
      <c r="H313" s="3">
        <f t="shared" si="14"/>
        <v>172</v>
      </c>
      <c r="I313" s="3">
        <v>2</v>
      </c>
      <c r="J313">
        <v>11</v>
      </c>
      <c r="K313">
        <v>22</v>
      </c>
      <c r="L313" s="5">
        <v>0</v>
      </c>
      <c r="M313">
        <v>0</v>
      </c>
      <c r="N313">
        <v>20</v>
      </c>
      <c r="O313">
        <v>22</v>
      </c>
      <c r="P313">
        <v>21</v>
      </c>
      <c r="Q313">
        <v>21</v>
      </c>
      <c r="R313">
        <v>20</v>
      </c>
      <c r="S313">
        <v>0</v>
      </c>
      <c r="T313">
        <v>0</v>
      </c>
      <c r="U313">
        <v>35</v>
      </c>
    </row>
    <row r="314" spans="1:21" ht="15.75" x14ac:dyDescent="0.25">
      <c r="A314">
        <v>50</v>
      </c>
      <c r="B314" t="s">
        <v>374</v>
      </c>
      <c r="C314">
        <v>5056</v>
      </c>
      <c r="D314" t="s">
        <v>318</v>
      </c>
      <c r="E314" s="3">
        <v>4129</v>
      </c>
      <c r="F314" s="2">
        <f t="shared" si="13"/>
        <v>5.1344151126180675E-2</v>
      </c>
      <c r="G314" s="3">
        <f t="shared" si="12"/>
        <v>212</v>
      </c>
      <c r="H314" s="3">
        <f t="shared" si="14"/>
        <v>204</v>
      </c>
      <c r="I314" s="3">
        <v>8</v>
      </c>
      <c r="J314">
        <v>19</v>
      </c>
      <c r="K314">
        <v>29</v>
      </c>
      <c r="L314" s="5">
        <v>27</v>
      </c>
      <c r="M314">
        <v>0</v>
      </c>
      <c r="N314">
        <v>20</v>
      </c>
      <c r="O314">
        <v>17</v>
      </c>
      <c r="P314">
        <v>15</v>
      </c>
      <c r="Q314">
        <v>18</v>
      </c>
      <c r="R314">
        <v>24</v>
      </c>
      <c r="S314">
        <v>15</v>
      </c>
      <c r="T314">
        <v>0</v>
      </c>
      <c r="U314">
        <v>20</v>
      </c>
    </row>
    <row r="315" spans="1:21" ht="15.75" x14ac:dyDescent="0.25">
      <c r="A315">
        <v>50</v>
      </c>
      <c r="B315" t="s">
        <v>374</v>
      </c>
      <c r="C315">
        <v>5057</v>
      </c>
      <c r="D315" t="s">
        <v>319</v>
      </c>
      <c r="E315" s="3">
        <v>8249</v>
      </c>
      <c r="F315" s="2">
        <f t="shared" si="13"/>
        <v>3.5761910534610253E-2</v>
      </c>
      <c r="G315" s="3">
        <f t="shared" si="12"/>
        <v>295</v>
      </c>
      <c r="H315" s="3">
        <f t="shared" si="14"/>
        <v>279</v>
      </c>
      <c r="I315" s="3">
        <v>16</v>
      </c>
      <c r="J315">
        <v>26</v>
      </c>
      <c r="K315">
        <v>29</v>
      </c>
      <c r="L315" s="5">
        <v>0</v>
      </c>
      <c r="M315">
        <v>0</v>
      </c>
      <c r="N315">
        <v>31</v>
      </c>
      <c r="O315">
        <v>30</v>
      </c>
      <c r="P315">
        <v>37</v>
      </c>
      <c r="Q315">
        <v>39</v>
      </c>
      <c r="R315">
        <v>40</v>
      </c>
      <c r="S315">
        <v>0</v>
      </c>
      <c r="T315">
        <v>0</v>
      </c>
      <c r="U315">
        <v>47</v>
      </c>
    </row>
    <row r="316" spans="1:21" ht="15.75" x14ac:dyDescent="0.25">
      <c r="A316">
        <v>50</v>
      </c>
      <c r="B316" t="s">
        <v>374</v>
      </c>
      <c r="C316">
        <v>5058</v>
      </c>
      <c r="D316" t="s">
        <v>320</v>
      </c>
      <c r="E316" s="3">
        <v>3436</v>
      </c>
      <c r="F316" s="2">
        <f t="shared" si="13"/>
        <v>4.9767171129220023E-2</v>
      </c>
      <c r="G316" s="3">
        <f t="shared" si="12"/>
        <v>171</v>
      </c>
      <c r="H316" s="3">
        <f t="shared" si="14"/>
        <v>171</v>
      </c>
      <c r="I316" s="3">
        <v>0</v>
      </c>
      <c r="J316">
        <v>31</v>
      </c>
      <c r="K316">
        <v>23</v>
      </c>
      <c r="L316" s="5">
        <v>0</v>
      </c>
      <c r="M316">
        <v>0</v>
      </c>
      <c r="N316">
        <v>8</v>
      </c>
      <c r="O316">
        <v>15</v>
      </c>
      <c r="P316">
        <v>16</v>
      </c>
      <c r="Q316">
        <v>36</v>
      </c>
      <c r="R316">
        <v>13</v>
      </c>
      <c r="S316">
        <v>0</v>
      </c>
      <c r="T316">
        <v>0</v>
      </c>
      <c r="U316">
        <v>29</v>
      </c>
    </row>
    <row r="317" spans="1:21" ht="15.75" x14ac:dyDescent="0.25">
      <c r="A317">
        <v>50</v>
      </c>
      <c r="B317" t="s">
        <v>374</v>
      </c>
      <c r="C317">
        <v>5059</v>
      </c>
      <c r="D317" t="s">
        <v>321</v>
      </c>
      <c r="E317" s="3">
        <v>14857</v>
      </c>
      <c r="F317" s="2">
        <f t="shared" si="13"/>
        <v>2.9817594399946152E-2</v>
      </c>
      <c r="G317" s="3">
        <f t="shared" si="12"/>
        <v>443</v>
      </c>
      <c r="H317" s="3">
        <f t="shared" si="14"/>
        <v>421</v>
      </c>
      <c r="I317" s="3">
        <v>22</v>
      </c>
      <c r="J317">
        <v>56</v>
      </c>
      <c r="K317">
        <v>72</v>
      </c>
      <c r="L317" s="5">
        <v>0</v>
      </c>
      <c r="M317">
        <v>0</v>
      </c>
      <c r="N317">
        <v>41</v>
      </c>
      <c r="O317">
        <v>30</v>
      </c>
      <c r="P317">
        <v>30</v>
      </c>
      <c r="Q317">
        <v>30</v>
      </c>
      <c r="R317">
        <v>54</v>
      </c>
      <c r="S317">
        <v>54</v>
      </c>
      <c r="T317">
        <v>0</v>
      </c>
      <c r="U317">
        <v>54</v>
      </c>
    </row>
    <row r="318" spans="1:21" ht="15.75" x14ac:dyDescent="0.25">
      <c r="A318">
        <v>50</v>
      </c>
      <c r="B318" t="s">
        <v>374</v>
      </c>
      <c r="C318">
        <v>5060</v>
      </c>
      <c r="D318" t="s">
        <v>322</v>
      </c>
      <c r="E318" s="3">
        <v>7640</v>
      </c>
      <c r="F318" s="2">
        <f t="shared" si="13"/>
        <v>3.638743455497382E-2</v>
      </c>
      <c r="G318" s="3">
        <f t="shared" si="12"/>
        <v>278</v>
      </c>
      <c r="H318" s="3">
        <f t="shared" si="14"/>
        <v>270</v>
      </c>
      <c r="I318" s="3">
        <v>8</v>
      </c>
      <c r="J318">
        <v>42</v>
      </c>
      <c r="K318">
        <v>40</v>
      </c>
      <c r="L318" s="5">
        <v>0</v>
      </c>
      <c r="M318">
        <v>0</v>
      </c>
      <c r="N318">
        <v>27</v>
      </c>
      <c r="O318">
        <v>38</v>
      </c>
      <c r="P318">
        <v>31</v>
      </c>
      <c r="Q318">
        <v>35</v>
      </c>
      <c r="R318">
        <v>35</v>
      </c>
      <c r="S318">
        <v>0</v>
      </c>
      <c r="T318">
        <v>0</v>
      </c>
      <c r="U318">
        <v>22</v>
      </c>
    </row>
    <row r="319" spans="1:21" ht="15.75" x14ac:dyDescent="0.25">
      <c r="A319">
        <v>50</v>
      </c>
      <c r="B319" t="s">
        <v>374</v>
      </c>
      <c r="C319">
        <v>5061</v>
      </c>
      <c r="D319" t="s">
        <v>323</v>
      </c>
      <c r="E319" s="3">
        <v>1596</v>
      </c>
      <c r="F319" s="2">
        <f t="shared" si="13"/>
        <v>2.944862155388471E-2</v>
      </c>
      <c r="G319" s="3">
        <f t="shared" si="12"/>
        <v>47</v>
      </c>
      <c r="H319" s="3">
        <f t="shared" si="14"/>
        <v>46</v>
      </c>
      <c r="I319" s="3">
        <v>1</v>
      </c>
      <c r="J319">
        <v>8</v>
      </c>
      <c r="K319">
        <v>3</v>
      </c>
      <c r="L319" s="5">
        <v>0</v>
      </c>
      <c r="M319">
        <v>0</v>
      </c>
      <c r="N319">
        <v>5</v>
      </c>
      <c r="O319">
        <v>2</v>
      </c>
      <c r="P319">
        <v>5</v>
      </c>
      <c r="Q319">
        <v>11</v>
      </c>
      <c r="R319">
        <v>6</v>
      </c>
      <c r="S319">
        <v>0</v>
      </c>
      <c r="T319">
        <v>0</v>
      </c>
      <c r="U319">
        <v>6</v>
      </c>
    </row>
    <row r="320" spans="1:21" ht="15.75" x14ac:dyDescent="0.25">
      <c r="A320">
        <v>55</v>
      </c>
      <c r="B320" t="s">
        <v>375</v>
      </c>
      <c r="C320">
        <v>5501</v>
      </c>
      <c r="D320" t="s">
        <v>324</v>
      </c>
      <c r="E320" s="3">
        <v>61532</v>
      </c>
      <c r="F320" s="2">
        <f t="shared" si="13"/>
        <v>3.1950854839758173E-2</v>
      </c>
      <c r="G320" s="3">
        <f t="shared" si="12"/>
        <v>1966</v>
      </c>
      <c r="H320" s="3">
        <f t="shared" si="14"/>
        <v>1915</v>
      </c>
      <c r="I320" s="3">
        <v>51</v>
      </c>
      <c r="J320">
        <v>222</v>
      </c>
      <c r="K320">
        <v>218</v>
      </c>
      <c r="L320" s="5">
        <v>0</v>
      </c>
      <c r="M320">
        <v>0</v>
      </c>
      <c r="N320">
        <v>190</v>
      </c>
      <c r="O320">
        <v>183</v>
      </c>
      <c r="P320">
        <v>266</v>
      </c>
      <c r="Q320">
        <v>273</v>
      </c>
      <c r="R320">
        <v>257</v>
      </c>
      <c r="S320">
        <v>0</v>
      </c>
      <c r="T320">
        <v>0</v>
      </c>
      <c r="U320">
        <v>306</v>
      </c>
    </row>
    <row r="321" spans="1:21" ht="15.75" x14ac:dyDescent="0.25">
      <c r="A321">
        <v>55</v>
      </c>
      <c r="B321" t="s">
        <v>375</v>
      </c>
      <c r="C321">
        <v>5503</v>
      </c>
      <c r="D321" t="s">
        <v>325</v>
      </c>
      <c r="E321" s="3">
        <v>19934</v>
      </c>
      <c r="F321" s="2">
        <f t="shared" si="13"/>
        <v>7.2388883314939298E-2</v>
      </c>
      <c r="G321" s="3">
        <f t="shared" si="12"/>
        <v>1443</v>
      </c>
      <c r="H321" s="3">
        <f t="shared" si="14"/>
        <v>1430</v>
      </c>
      <c r="I321" s="3">
        <v>13</v>
      </c>
      <c r="J321">
        <v>97</v>
      </c>
      <c r="K321">
        <v>136</v>
      </c>
      <c r="L321" s="5">
        <v>121</v>
      </c>
      <c r="M321">
        <v>0</v>
      </c>
      <c r="N321">
        <v>195</v>
      </c>
      <c r="O321">
        <v>143</v>
      </c>
      <c r="P321">
        <v>133</v>
      </c>
      <c r="Q321">
        <v>170</v>
      </c>
      <c r="R321">
        <v>134</v>
      </c>
      <c r="S321">
        <v>138</v>
      </c>
      <c r="T321">
        <v>0</v>
      </c>
      <c r="U321">
        <v>163</v>
      </c>
    </row>
    <row r="322" spans="1:21" ht="15.75" x14ac:dyDescent="0.25">
      <c r="A322">
        <v>55</v>
      </c>
      <c r="B322" t="s">
        <v>375</v>
      </c>
      <c r="C322">
        <v>5510</v>
      </c>
      <c r="D322" t="s">
        <v>326</v>
      </c>
      <c r="E322" s="3">
        <v>2256</v>
      </c>
      <c r="F322" s="2">
        <f t="shared" si="13"/>
        <v>2.0833333333333332E-2</v>
      </c>
      <c r="G322" s="3">
        <f t="shared" si="12"/>
        <v>47</v>
      </c>
      <c r="H322" s="3">
        <f t="shared" si="14"/>
        <v>40</v>
      </c>
      <c r="I322" s="3">
        <v>7</v>
      </c>
      <c r="J322">
        <v>7</v>
      </c>
      <c r="K322">
        <v>7</v>
      </c>
      <c r="L322" s="5">
        <v>0</v>
      </c>
      <c r="M322">
        <v>0</v>
      </c>
      <c r="N322">
        <v>5</v>
      </c>
      <c r="O322">
        <v>0</v>
      </c>
      <c r="P322">
        <v>2</v>
      </c>
      <c r="Q322">
        <v>4</v>
      </c>
      <c r="R322">
        <v>10</v>
      </c>
      <c r="S322">
        <v>0</v>
      </c>
      <c r="T322">
        <v>0</v>
      </c>
      <c r="U322">
        <v>5</v>
      </c>
    </row>
    <row r="323" spans="1:21" ht="15.75" x14ac:dyDescent="0.25">
      <c r="A323">
        <v>55</v>
      </c>
      <c r="B323" t="s">
        <v>375</v>
      </c>
      <c r="C323">
        <v>5512</v>
      </c>
      <c r="D323" t="s">
        <v>327</v>
      </c>
      <c r="E323" s="3">
        <v>3440</v>
      </c>
      <c r="F323" s="2">
        <f t="shared" si="13"/>
        <v>3.6627906976744187E-2</v>
      </c>
      <c r="G323" s="3">
        <f t="shared" ref="G323:G358" si="15">SUM(H323:I323)</f>
        <v>126</v>
      </c>
      <c r="H323" s="3">
        <f t="shared" si="14"/>
        <v>117</v>
      </c>
      <c r="I323" s="3">
        <v>9</v>
      </c>
      <c r="J323">
        <v>13</v>
      </c>
      <c r="K323">
        <v>13</v>
      </c>
      <c r="L323" s="5">
        <v>0</v>
      </c>
      <c r="M323">
        <v>0</v>
      </c>
      <c r="N323">
        <v>9</v>
      </c>
      <c r="O323">
        <v>24</v>
      </c>
      <c r="P323">
        <v>13</v>
      </c>
      <c r="Q323">
        <v>17</v>
      </c>
      <c r="R323">
        <v>15</v>
      </c>
      <c r="S323">
        <v>0</v>
      </c>
      <c r="T323">
        <v>0</v>
      </c>
      <c r="U323">
        <v>13</v>
      </c>
    </row>
    <row r="324" spans="1:21" ht="15.75" x14ac:dyDescent="0.25">
      <c r="A324">
        <v>55</v>
      </c>
      <c r="B324" t="s">
        <v>375</v>
      </c>
      <c r="C324">
        <v>5514</v>
      </c>
      <c r="D324" t="s">
        <v>328</v>
      </c>
      <c r="E324" s="3">
        <v>1096</v>
      </c>
      <c r="F324" s="2">
        <f t="shared" ref="F324:F358" si="16">(G324/E324)</f>
        <v>4.1970802919708027E-2</v>
      </c>
      <c r="G324" s="3">
        <f t="shared" si="15"/>
        <v>46</v>
      </c>
      <c r="H324" s="3">
        <f t="shared" ref="H324:H358" si="17">SUM(J324:AM324)</f>
        <v>46</v>
      </c>
      <c r="I324" s="3">
        <v>0</v>
      </c>
      <c r="J324">
        <v>7</v>
      </c>
      <c r="K324">
        <v>10</v>
      </c>
      <c r="L324" s="5">
        <v>0</v>
      </c>
      <c r="M324">
        <v>0</v>
      </c>
      <c r="N324">
        <v>5</v>
      </c>
      <c r="O324">
        <v>4</v>
      </c>
      <c r="P324">
        <v>5</v>
      </c>
      <c r="Q324">
        <v>4</v>
      </c>
      <c r="R324">
        <v>4</v>
      </c>
      <c r="S324">
        <v>0</v>
      </c>
      <c r="T324">
        <v>0</v>
      </c>
      <c r="U324">
        <v>7</v>
      </c>
    </row>
    <row r="325" spans="1:21" ht="15.75" x14ac:dyDescent="0.25">
      <c r="A325">
        <v>55</v>
      </c>
      <c r="B325" t="s">
        <v>375</v>
      </c>
      <c r="C325">
        <v>5516</v>
      </c>
      <c r="D325" t="s">
        <v>329</v>
      </c>
      <c r="E325" s="3">
        <v>869</v>
      </c>
      <c r="F325" s="2">
        <f t="shared" si="16"/>
        <v>8.0552359033371698E-2</v>
      </c>
      <c r="G325" s="3">
        <f t="shared" si="15"/>
        <v>70</v>
      </c>
      <c r="H325" s="3">
        <f t="shared" si="17"/>
        <v>66</v>
      </c>
      <c r="I325" s="3">
        <v>4</v>
      </c>
      <c r="J325">
        <v>12</v>
      </c>
      <c r="K325">
        <v>9</v>
      </c>
      <c r="L325" s="5">
        <v>0</v>
      </c>
      <c r="M325">
        <v>0</v>
      </c>
      <c r="N325">
        <v>8</v>
      </c>
      <c r="O325">
        <v>13</v>
      </c>
      <c r="P325">
        <v>5</v>
      </c>
      <c r="Q325">
        <v>4</v>
      </c>
      <c r="R325">
        <v>8</v>
      </c>
      <c r="S325">
        <v>0</v>
      </c>
      <c r="T325">
        <v>0</v>
      </c>
      <c r="U325">
        <v>7</v>
      </c>
    </row>
    <row r="326" spans="1:21" ht="15.75" x14ac:dyDescent="0.25">
      <c r="A326">
        <v>55</v>
      </c>
      <c r="B326" t="s">
        <v>375</v>
      </c>
      <c r="C326">
        <v>5518</v>
      </c>
      <c r="D326" t="s">
        <v>330</v>
      </c>
      <c r="E326" s="3">
        <v>780</v>
      </c>
      <c r="F326" s="2">
        <f t="shared" si="16"/>
        <v>5.128205128205128E-2</v>
      </c>
      <c r="G326" s="3">
        <f t="shared" si="15"/>
        <v>40</v>
      </c>
      <c r="H326" s="3">
        <f t="shared" si="17"/>
        <v>40</v>
      </c>
      <c r="I326" s="3">
        <v>0</v>
      </c>
      <c r="J326">
        <v>11</v>
      </c>
      <c r="K326">
        <v>2</v>
      </c>
      <c r="L326" s="5">
        <v>0</v>
      </c>
      <c r="M326">
        <v>0</v>
      </c>
      <c r="N326">
        <v>5</v>
      </c>
      <c r="O326">
        <v>3</v>
      </c>
      <c r="P326">
        <v>3</v>
      </c>
      <c r="Q326">
        <v>9</v>
      </c>
      <c r="R326">
        <v>1</v>
      </c>
      <c r="S326">
        <v>0</v>
      </c>
      <c r="T326">
        <v>0</v>
      </c>
      <c r="U326">
        <v>6</v>
      </c>
    </row>
    <row r="327" spans="1:21" ht="15.75" x14ac:dyDescent="0.25">
      <c r="A327">
        <v>55</v>
      </c>
      <c r="B327" t="s">
        <v>375</v>
      </c>
      <c r="C327">
        <v>5520</v>
      </c>
      <c r="D327" t="s">
        <v>331</v>
      </c>
      <c r="E327" s="3">
        <v>3134</v>
      </c>
      <c r="F327" s="2">
        <f t="shared" si="16"/>
        <v>2.7121888959795788E-2</v>
      </c>
      <c r="G327" s="3">
        <f t="shared" si="15"/>
        <v>85</v>
      </c>
      <c r="H327" s="3">
        <f t="shared" si="17"/>
        <v>84</v>
      </c>
      <c r="I327" s="3">
        <v>1</v>
      </c>
      <c r="J327">
        <v>10</v>
      </c>
      <c r="K327">
        <v>16</v>
      </c>
      <c r="L327" s="5">
        <v>0</v>
      </c>
      <c r="M327">
        <v>0</v>
      </c>
      <c r="N327">
        <v>6</v>
      </c>
      <c r="O327">
        <v>5</v>
      </c>
      <c r="P327">
        <v>5</v>
      </c>
      <c r="Q327">
        <v>16</v>
      </c>
      <c r="R327">
        <v>10</v>
      </c>
      <c r="S327">
        <v>0</v>
      </c>
      <c r="T327">
        <v>0</v>
      </c>
      <c r="U327">
        <v>16</v>
      </c>
    </row>
    <row r="328" spans="1:21" ht="15.75" x14ac:dyDescent="0.25">
      <c r="A328">
        <v>55</v>
      </c>
      <c r="B328" t="s">
        <v>375</v>
      </c>
      <c r="C328">
        <v>5522</v>
      </c>
      <c r="D328" t="s">
        <v>332</v>
      </c>
      <c r="E328" s="3">
        <v>1675</v>
      </c>
      <c r="F328" s="2">
        <f t="shared" si="16"/>
        <v>2.9253731343283584E-2</v>
      </c>
      <c r="G328" s="3">
        <f t="shared" si="15"/>
        <v>49</v>
      </c>
      <c r="H328" s="3">
        <f t="shared" si="17"/>
        <v>46</v>
      </c>
      <c r="I328" s="3">
        <v>3</v>
      </c>
      <c r="J328">
        <v>5</v>
      </c>
      <c r="K328">
        <v>6</v>
      </c>
      <c r="L328" s="5">
        <v>0</v>
      </c>
      <c r="M328">
        <v>0</v>
      </c>
      <c r="N328">
        <v>4</v>
      </c>
      <c r="O328">
        <v>3</v>
      </c>
      <c r="P328">
        <v>6</v>
      </c>
      <c r="Q328">
        <v>10</v>
      </c>
      <c r="R328">
        <v>5</v>
      </c>
      <c r="S328">
        <v>0</v>
      </c>
      <c r="T328">
        <v>0</v>
      </c>
      <c r="U328">
        <v>7</v>
      </c>
    </row>
    <row r="329" spans="1:21" ht="15.75" x14ac:dyDescent="0.25">
      <c r="A329">
        <v>55</v>
      </c>
      <c r="B329" t="s">
        <v>375</v>
      </c>
      <c r="C329">
        <v>5524</v>
      </c>
      <c r="D329" t="s">
        <v>333</v>
      </c>
      <c r="E329" s="3">
        <v>5340</v>
      </c>
      <c r="F329" s="2">
        <f t="shared" si="16"/>
        <v>2.3033707865168538E-2</v>
      </c>
      <c r="G329" s="3">
        <f t="shared" si="15"/>
        <v>123</v>
      </c>
      <c r="H329" s="3">
        <f t="shared" si="17"/>
        <v>110</v>
      </c>
      <c r="I329" s="3">
        <v>13</v>
      </c>
      <c r="J329">
        <v>8</v>
      </c>
      <c r="K329">
        <v>11</v>
      </c>
      <c r="L329" s="5">
        <v>0</v>
      </c>
      <c r="M329">
        <v>0</v>
      </c>
      <c r="N329">
        <v>11</v>
      </c>
      <c r="O329">
        <v>15</v>
      </c>
      <c r="P329">
        <v>14</v>
      </c>
      <c r="Q329">
        <v>23</v>
      </c>
      <c r="R329">
        <v>13</v>
      </c>
      <c r="S329">
        <v>0</v>
      </c>
      <c r="T329">
        <v>0</v>
      </c>
      <c r="U329">
        <v>15</v>
      </c>
    </row>
    <row r="330" spans="1:21" ht="15.75" x14ac:dyDescent="0.25">
      <c r="A330">
        <v>55</v>
      </c>
      <c r="B330" t="s">
        <v>375</v>
      </c>
      <c r="C330">
        <v>5526</v>
      </c>
      <c r="D330" t="s">
        <v>334</v>
      </c>
      <c r="E330" s="3">
        <v>2733</v>
      </c>
      <c r="F330" s="2">
        <f t="shared" si="16"/>
        <v>3.6589828027808267E-2</v>
      </c>
      <c r="G330" s="3">
        <f t="shared" si="15"/>
        <v>100</v>
      </c>
      <c r="H330" s="3">
        <f t="shared" si="17"/>
        <v>99</v>
      </c>
      <c r="I330" s="3">
        <v>1</v>
      </c>
      <c r="J330">
        <v>9</v>
      </c>
      <c r="K330">
        <v>19</v>
      </c>
      <c r="L330" s="5">
        <v>0</v>
      </c>
      <c r="M330">
        <v>0</v>
      </c>
      <c r="N330">
        <v>9</v>
      </c>
      <c r="O330">
        <v>12</v>
      </c>
      <c r="P330">
        <v>7</v>
      </c>
      <c r="Q330">
        <v>21</v>
      </c>
      <c r="R330">
        <v>10</v>
      </c>
      <c r="S330">
        <v>0</v>
      </c>
      <c r="T330">
        <v>0</v>
      </c>
      <c r="U330">
        <v>12</v>
      </c>
    </row>
    <row r="331" spans="1:21" ht="15.75" x14ac:dyDescent="0.25">
      <c r="A331">
        <v>55</v>
      </c>
      <c r="B331" t="s">
        <v>375</v>
      </c>
      <c r="C331">
        <v>5528</v>
      </c>
      <c r="D331" t="s">
        <v>335</v>
      </c>
      <c r="E331" s="3">
        <v>888</v>
      </c>
      <c r="F331" s="2">
        <f t="shared" si="16"/>
        <v>2.59009009009009E-2</v>
      </c>
      <c r="G331" s="3">
        <f t="shared" si="15"/>
        <v>23</v>
      </c>
      <c r="H331" s="3">
        <f t="shared" si="17"/>
        <v>22</v>
      </c>
      <c r="I331" s="3">
        <v>1</v>
      </c>
      <c r="J331">
        <v>1</v>
      </c>
      <c r="K331">
        <v>3</v>
      </c>
      <c r="L331" s="5">
        <v>0</v>
      </c>
      <c r="M331">
        <v>0</v>
      </c>
      <c r="N331">
        <v>2</v>
      </c>
      <c r="O331">
        <v>7</v>
      </c>
      <c r="P331">
        <v>1</v>
      </c>
      <c r="Q331">
        <v>0</v>
      </c>
      <c r="R331">
        <v>5</v>
      </c>
      <c r="S331">
        <v>0</v>
      </c>
      <c r="T331">
        <v>0</v>
      </c>
      <c r="U331">
        <v>3</v>
      </c>
    </row>
    <row r="332" spans="1:21" ht="15.75" x14ac:dyDescent="0.25">
      <c r="A332">
        <v>55</v>
      </c>
      <c r="B332" t="s">
        <v>375</v>
      </c>
      <c r="C332">
        <v>5530</v>
      </c>
      <c r="D332" t="s">
        <v>336</v>
      </c>
      <c r="E332" s="3">
        <v>11707</v>
      </c>
      <c r="F332" s="2">
        <f t="shared" si="16"/>
        <v>2.6906978730673957E-2</v>
      </c>
      <c r="G332" s="3">
        <f t="shared" si="15"/>
        <v>315</v>
      </c>
      <c r="H332" s="3">
        <f t="shared" si="17"/>
        <v>301</v>
      </c>
      <c r="I332" s="3">
        <v>14</v>
      </c>
      <c r="J332">
        <v>12</v>
      </c>
      <c r="K332">
        <v>25</v>
      </c>
      <c r="L332" s="5">
        <v>0</v>
      </c>
      <c r="M332">
        <v>0</v>
      </c>
      <c r="N332">
        <v>32</v>
      </c>
      <c r="O332">
        <v>38</v>
      </c>
      <c r="P332">
        <v>89</v>
      </c>
      <c r="Q332">
        <v>44</v>
      </c>
      <c r="R332">
        <v>34</v>
      </c>
      <c r="S332">
        <v>0</v>
      </c>
      <c r="T332">
        <v>0</v>
      </c>
      <c r="U332">
        <v>27</v>
      </c>
    </row>
    <row r="333" spans="1:21" ht="15.75" x14ac:dyDescent="0.25">
      <c r="A333">
        <v>55</v>
      </c>
      <c r="B333" t="s">
        <v>375</v>
      </c>
      <c r="C333">
        <v>5532</v>
      </c>
      <c r="D333" t="s">
        <v>337</v>
      </c>
      <c r="E333" s="3">
        <v>4493</v>
      </c>
      <c r="F333" s="2">
        <f t="shared" si="16"/>
        <v>1.8918317382595147E-2</v>
      </c>
      <c r="G333" s="3">
        <f t="shared" si="15"/>
        <v>85</v>
      </c>
      <c r="H333" s="3">
        <f t="shared" si="17"/>
        <v>82</v>
      </c>
      <c r="I333" s="3">
        <v>3</v>
      </c>
      <c r="J333">
        <v>5</v>
      </c>
      <c r="K333">
        <v>17</v>
      </c>
      <c r="L333" s="5">
        <v>0</v>
      </c>
      <c r="M333">
        <v>0</v>
      </c>
      <c r="N333">
        <v>7</v>
      </c>
      <c r="O333">
        <v>8</v>
      </c>
      <c r="P333">
        <v>7</v>
      </c>
      <c r="Q333">
        <v>12</v>
      </c>
      <c r="R333">
        <v>8</v>
      </c>
      <c r="S333">
        <v>0</v>
      </c>
      <c r="T333">
        <v>0</v>
      </c>
      <c r="U333">
        <v>18</v>
      </c>
    </row>
    <row r="334" spans="1:21" ht="15.75" x14ac:dyDescent="0.25">
      <c r="A334">
        <v>55</v>
      </c>
      <c r="B334" t="s">
        <v>375</v>
      </c>
      <c r="C334">
        <v>5534</v>
      </c>
      <c r="D334" t="s">
        <v>338</v>
      </c>
      <c r="E334" s="3">
        <v>1821</v>
      </c>
      <c r="F334" s="2">
        <f t="shared" si="16"/>
        <v>2.8555738605161998E-2</v>
      </c>
      <c r="G334" s="3">
        <f t="shared" si="15"/>
        <v>52</v>
      </c>
      <c r="H334" s="3">
        <f t="shared" si="17"/>
        <v>51</v>
      </c>
      <c r="I334" s="3">
        <v>1</v>
      </c>
      <c r="J334">
        <v>4</v>
      </c>
      <c r="K334">
        <v>12</v>
      </c>
      <c r="L334" s="5">
        <v>0</v>
      </c>
      <c r="M334">
        <v>0</v>
      </c>
      <c r="N334">
        <v>4</v>
      </c>
      <c r="O334">
        <v>4</v>
      </c>
      <c r="P334">
        <v>4</v>
      </c>
      <c r="Q334">
        <v>5</v>
      </c>
      <c r="R334">
        <v>11</v>
      </c>
      <c r="S334">
        <v>0</v>
      </c>
      <c r="T334">
        <v>0</v>
      </c>
      <c r="U334">
        <v>7</v>
      </c>
    </row>
    <row r="335" spans="1:21" ht="15.75" x14ac:dyDescent="0.25">
      <c r="A335">
        <v>55</v>
      </c>
      <c r="B335" t="s">
        <v>375</v>
      </c>
      <c r="C335">
        <v>5536</v>
      </c>
      <c r="D335" t="s">
        <v>339</v>
      </c>
      <c r="E335" s="3">
        <v>2268</v>
      </c>
      <c r="F335" s="2">
        <f t="shared" si="16"/>
        <v>3.7037037037037035E-2</v>
      </c>
      <c r="G335" s="3">
        <f t="shared" si="15"/>
        <v>84</v>
      </c>
      <c r="H335" s="3">
        <f t="shared" si="17"/>
        <v>84</v>
      </c>
      <c r="I335" s="3">
        <v>0</v>
      </c>
      <c r="J335">
        <v>6</v>
      </c>
      <c r="K335">
        <v>5</v>
      </c>
      <c r="L335" s="5">
        <v>0</v>
      </c>
      <c r="M335">
        <v>0</v>
      </c>
      <c r="N335">
        <v>10</v>
      </c>
      <c r="O335">
        <v>3</v>
      </c>
      <c r="P335">
        <v>15</v>
      </c>
      <c r="Q335">
        <v>9</v>
      </c>
      <c r="R335">
        <v>15</v>
      </c>
      <c r="S335">
        <v>0</v>
      </c>
      <c r="T335">
        <v>0</v>
      </c>
      <c r="U335">
        <v>21</v>
      </c>
    </row>
    <row r="336" spans="1:21" ht="15.75" x14ac:dyDescent="0.25">
      <c r="A336">
        <v>55</v>
      </c>
      <c r="B336" t="s">
        <v>375</v>
      </c>
      <c r="C336">
        <v>5538</v>
      </c>
      <c r="D336" t="s">
        <v>340</v>
      </c>
      <c r="E336" s="3">
        <v>1526</v>
      </c>
      <c r="F336" s="2">
        <f t="shared" si="16"/>
        <v>3.7352555701179554E-2</v>
      </c>
      <c r="G336" s="3">
        <f t="shared" si="15"/>
        <v>57</v>
      </c>
      <c r="H336" s="3">
        <f t="shared" si="17"/>
        <v>53</v>
      </c>
      <c r="I336" s="3">
        <v>4</v>
      </c>
      <c r="J336">
        <v>5</v>
      </c>
      <c r="K336">
        <v>13</v>
      </c>
      <c r="L336" s="5">
        <v>0</v>
      </c>
      <c r="M336">
        <v>0</v>
      </c>
      <c r="N336">
        <v>2</v>
      </c>
      <c r="O336">
        <v>6</v>
      </c>
      <c r="P336">
        <v>9</v>
      </c>
      <c r="Q336">
        <v>4</v>
      </c>
      <c r="R336">
        <v>0</v>
      </c>
      <c r="S336">
        <v>0</v>
      </c>
      <c r="T336">
        <v>0</v>
      </c>
      <c r="U336">
        <v>14</v>
      </c>
    </row>
    <row r="337" spans="1:21" ht="15.75" x14ac:dyDescent="0.25">
      <c r="A337">
        <v>55</v>
      </c>
      <c r="B337" t="s">
        <v>375</v>
      </c>
      <c r="C337">
        <v>5540</v>
      </c>
      <c r="D337" t="s">
        <v>341</v>
      </c>
      <c r="E337" s="3">
        <v>1668</v>
      </c>
      <c r="F337" s="2">
        <f t="shared" si="16"/>
        <v>2.2781774580335732E-2</v>
      </c>
      <c r="G337" s="3">
        <f t="shared" si="15"/>
        <v>38</v>
      </c>
      <c r="H337" s="3">
        <f t="shared" si="17"/>
        <v>37</v>
      </c>
      <c r="I337" s="3">
        <v>1</v>
      </c>
      <c r="J337">
        <v>6</v>
      </c>
      <c r="K337">
        <v>1</v>
      </c>
      <c r="L337" s="5">
        <v>0</v>
      </c>
      <c r="M337">
        <v>0</v>
      </c>
      <c r="N337">
        <v>4</v>
      </c>
      <c r="O337">
        <v>5</v>
      </c>
      <c r="P337">
        <v>4</v>
      </c>
      <c r="Q337">
        <v>8</v>
      </c>
      <c r="R337">
        <v>6</v>
      </c>
      <c r="S337">
        <v>0</v>
      </c>
      <c r="T337">
        <v>0</v>
      </c>
      <c r="U337">
        <v>3</v>
      </c>
    </row>
    <row r="338" spans="1:21" ht="15.75" x14ac:dyDescent="0.25">
      <c r="A338">
        <v>55</v>
      </c>
      <c r="B338" t="s">
        <v>375</v>
      </c>
      <c r="C338">
        <v>5542</v>
      </c>
      <c r="D338" t="s">
        <v>342</v>
      </c>
      <c r="E338" s="3">
        <v>2177</v>
      </c>
      <c r="F338" s="2">
        <f t="shared" si="16"/>
        <v>2.3426734037666513E-2</v>
      </c>
      <c r="G338" s="3">
        <f t="shared" si="15"/>
        <v>51</v>
      </c>
      <c r="H338" s="3">
        <f t="shared" si="17"/>
        <v>46</v>
      </c>
      <c r="I338" s="3">
        <v>5</v>
      </c>
      <c r="J338">
        <v>3</v>
      </c>
      <c r="K338">
        <v>3</v>
      </c>
      <c r="L338" s="5">
        <v>0</v>
      </c>
      <c r="M338">
        <v>0</v>
      </c>
      <c r="N338">
        <v>8</v>
      </c>
      <c r="O338">
        <v>3</v>
      </c>
      <c r="P338">
        <v>5</v>
      </c>
      <c r="Q338">
        <v>5</v>
      </c>
      <c r="R338">
        <v>5</v>
      </c>
      <c r="S338">
        <v>0</v>
      </c>
      <c r="T338">
        <v>0</v>
      </c>
      <c r="U338">
        <v>14</v>
      </c>
    </row>
    <row r="339" spans="1:21" ht="15.75" x14ac:dyDescent="0.25">
      <c r="A339">
        <v>55</v>
      </c>
      <c r="B339" t="s">
        <v>375</v>
      </c>
      <c r="C339">
        <v>5544</v>
      </c>
      <c r="D339" t="s">
        <v>343</v>
      </c>
      <c r="E339" s="3">
        <v>3779</v>
      </c>
      <c r="F339" s="2">
        <f t="shared" si="16"/>
        <v>3.3342154008997087E-2</v>
      </c>
      <c r="G339" s="3">
        <f t="shared" si="15"/>
        <v>126</v>
      </c>
      <c r="H339" s="3">
        <f t="shared" si="17"/>
        <v>121</v>
      </c>
      <c r="I339" s="3">
        <v>5</v>
      </c>
      <c r="J339">
        <v>8</v>
      </c>
      <c r="K339">
        <v>13</v>
      </c>
      <c r="L339" s="5">
        <v>0</v>
      </c>
      <c r="M339">
        <v>0</v>
      </c>
      <c r="N339">
        <v>11</v>
      </c>
      <c r="O339">
        <v>17</v>
      </c>
      <c r="P339">
        <v>12</v>
      </c>
      <c r="Q339">
        <v>21</v>
      </c>
      <c r="R339">
        <v>27</v>
      </c>
      <c r="S339">
        <v>0</v>
      </c>
      <c r="T339">
        <v>0</v>
      </c>
      <c r="U339">
        <v>12</v>
      </c>
    </row>
    <row r="340" spans="1:21" ht="15.75" x14ac:dyDescent="0.25">
      <c r="A340">
        <v>55</v>
      </c>
      <c r="B340" t="s">
        <v>375</v>
      </c>
      <c r="C340">
        <v>5546</v>
      </c>
      <c r="D340" t="s">
        <v>344</v>
      </c>
      <c r="E340" s="3">
        <v>944</v>
      </c>
      <c r="F340" s="2">
        <f t="shared" si="16"/>
        <v>4.8728813559322036E-2</v>
      </c>
      <c r="G340" s="3">
        <f t="shared" si="15"/>
        <v>46</v>
      </c>
      <c r="H340" s="3">
        <f t="shared" si="17"/>
        <v>45</v>
      </c>
      <c r="I340" s="3">
        <v>1</v>
      </c>
      <c r="J340">
        <v>2</v>
      </c>
      <c r="K340">
        <v>8</v>
      </c>
      <c r="L340" s="5">
        <v>0</v>
      </c>
      <c r="M340">
        <v>0</v>
      </c>
      <c r="N340">
        <v>2</v>
      </c>
      <c r="O340">
        <v>3</v>
      </c>
      <c r="P340">
        <v>6</v>
      </c>
      <c r="Q340">
        <v>10</v>
      </c>
      <c r="R340">
        <v>11</v>
      </c>
      <c r="S340">
        <v>0</v>
      </c>
      <c r="T340">
        <v>0</v>
      </c>
      <c r="U340">
        <v>3</v>
      </c>
    </row>
    <row r="341" spans="1:21" ht="15.75" x14ac:dyDescent="0.25">
      <c r="A341">
        <v>56</v>
      </c>
      <c r="B341" t="s">
        <v>376</v>
      </c>
      <c r="C341">
        <v>5601</v>
      </c>
      <c r="D341" t="s">
        <v>345</v>
      </c>
      <c r="E341" s="3">
        <v>16314</v>
      </c>
      <c r="F341" s="2">
        <f t="shared" si="16"/>
        <v>4.3275714110579871E-2</v>
      </c>
      <c r="G341" s="3">
        <f t="shared" si="15"/>
        <v>706</v>
      </c>
      <c r="H341" s="3">
        <f t="shared" si="17"/>
        <v>692</v>
      </c>
      <c r="I341" s="3">
        <v>14</v>
      </c>
      <c r="J341">
        <v>59</v>
      </c>
      <c r="K341">
        <v>51</v>
      </c>
      <c r="L341" s="5">
        <v>33</v>
      </c>
      <c r="M341">
        <v>0</v>
      </c>
      <c r="N341">
        <v>65</v>
      </c>
      <c r="O341">
        <v>64</v>
      </c>
      <c r="P341">
        <v>77</v>
      </c>
      <c r="Q341">
        <v>57</v>
      </c>
      <c r="R341">
        <v>74</v>
      </c>
      <c r="S341">
        <v>107</v>
      </c>
      <c r="T341">
        <v>0</v>
      </c>
      <c r="U341">
        <v>105</v>
      </c>
    </row>
    <row r="342" spans="1:21" ht="15.75" x14ac:dyDescent="0.25">
      <c r="A342">
        <v>56</v>
      </c>
      <c r="B342" t="s">
        <v>376</v>
      </c>
      <c r="C342">
        <v>5603</v>
      </c>
      <c r="D342" t="s">
        <v>346</v>
      </c>
      <c r="E342" s="3">
        <v>8883</v>
      </c>
      <c r="F342" s="2">
        <f t="shared" si="16"/>
        <v>3.2534053810649555E-2</v>
      </c>
      <c r="G342" s="3">
        <f t="shared" si="15"/>
        <v>289</v>
      </c>
      <c r="H342" s="3">
        <f t="shared" si="17"/>
        <v>282</v>
      </c>
      <c r="I342" s="3">
        <v>7</v>
      </c>
      <c r="J342">
        <v>32</v>
      </c>
      <c r="K342">
        <v>40</v>
      </c>
      <c r="L342" s="5">
        <v>0</v>
      </c>
      <c r="M342">
        <v>0</v>
      </c>
      <c r="N342">
        <v>36</v>
      </c>
      <c r="O342">
        <v>37</v>
      </c>
      <c r="P342">
        <v>38</v>
      </c>
      <c r="Q342">
        <v>38</v>
      </c>
      <c r="R342">
        <v>21</v>
      </c>
      <c r="S342">
        <v>0</v>
      </c>
      <c r="T342">
        <v>0</v>
      </c>
      <c r="U342">
        <v>40</v>
      </c>
    </row>
    <row r="343" spans="1:21" ht="15.75" x14ac:dyDescent="0.25">
      <c r="A343">
        <v>56</v>
      </c>
      <c r="B343" t="s">
        <v>376</v>
      </c>
      <c r="C343">
        <v>5605</v>
      </c>
      <c r="D343" t="s">
        <v>347</v>
      </c>
      <c r="E343" s="3">
        <v>8016</v>
      </c>
      <c r="F343" s="2">
        <f t="shared" si="16"/>
        <v>3.0439121756487025E-2</v>
      </c>
      <c r="G343" s="3">
        <f t="shared" si="15"/>
        <v>244</v>
      </c>
      <c r="H343" s="3">
        <f t="shared" si="17"/>
        <v>224</v>
      </c>
      <c r="I343" s="3">
        <v>20</v>
      </c>
      <c r="J343">
        <v>22</v>
      </c>
      <c r="K343">
        <v>32</v>
      </c>
      <c r="L343" s="5">
        <v>0</v>
      </c>
      <c r="M343">
        <v>0</v>
      </c>
      <c r="N343">
        <v>33</v>
      </c>
      <c r="O343">
        <v>20</v>
      </c>
      <c r="P343">
        <v>16</v>
      </c>
      <c r="Q343">
        <v>32</v>
      </c>
      <c r="R343">
        <v>30</v>
      </c>
      <c r="S343">
        <v>0</v>
      </c>
      <c r="T343">
        <v>0</v>
      </c>
      <c r="U343">
        <v>39</v>
      </c>
    </row>
    <row r="344" spans="1:21" ht="15.75" x14ac:dyDescent="0.25">
      <c r="A344">
        <v>56</v>
      </c>
      <c r="B344" t="s">
        <v>376</v>
      </c>
      <c r="C344">
        <v>5607</v>
      </c>
      <c r="D344" t="s">
        <v>348</v>
      </c>
      <c r="E344" s="3">
        <v>4552</v>
      </c>
      <c r="F344" s="2">
        <f t="shared" si="16"/>
        <v>4.8110720562390158E-2</v>
      </c>
      <c r="G344" s="3">
        <f t="shared" si="15"/>
        <v>219</v>
      </c>
      <c r="H344" s="3">
        <f t="shared" si="17"/>
        <v>202</v>
      </c>
      <c r="I344" s="3">
        <v>17</v>
      </c>
      <c r="J344">
        <v>17</v>
      </c>
      <c r="K344">
        <v>32</v>
      </c>
      <c r="L344" s="5">
        <v>0</v>
      </c>
      <c r="M344">
        <v>0</v>
      </c>
      <c r="N344">
        <v>29</v>
      </c>
      <c r="O344">
        <v>21</v>
      </c>
      <c r="P344">
        <v>23</v>
      </c>
      <c r="Q344">
        <v>21</v>
      </c>
      <c r="R344">
        <v>32</v>
      </c>
      <c r="S344">
        <v>0</v>
      </c>
      <c r="T344">
        <v>0</v>
      </c>
      <c r="U344">
        <v>27</v>
      </c>
    </row>
    <row r="345" spans="1:21" ht="15.75" x14ac:dyDescent="0.25">
      <c r="A345">
        <v>56</v>
      </c>
      <c r="B345" t="s">
        <v>376</v>
      </c>
      <c r="C345">
        <v>5610</v>
      </c>
      <c r="D345" t="s">
        <v>349</v>
      </c>
      <c r="E345" s="3">
        <v>2133</v>
      </c>
      <c r="F345" s="2">
        <f t="shared" si="16"/>
        <v>3.1879981247069852E-2</v>
      </c>
      <c r="G345" s="3">
        <f t="shared" si="15"/>
        <v>68</v>
      </c>
      <c r="H345" s="3">
        <f t="shared" si="17"/>
        <v>56</v>
      </c>
      <c r="I345" s="3">
        <v>12</v>
      </c>
      <c r="J345">
        <v>4</v>
      </c>
      <c r="K345">
        <v>3</v>
      </c>
      <c r="L345" s="5">
        <v>0</v>
      </c>
      <c r="M345">
        <v>0</v>
      </c>
      <c r="N345">
        <v>6</v>
      </c>
      <c r="O345">
        <v>7</v>
      </c>
      <c r="P345">
        <v>5</v>
      </c>
      <c r="Q345">
        <v>8</v>
      </c>
      <c r="R345">
        <v>13</v>
      </c>
      <c r="S345">
        <v>0</v>
      </c>
      <c r="T345">
        <v>0</v>
      </c>
      <c r="U345">
        <v>10</v>
      </c>
    </row>
    <row r="346" spans="1:21" ht="15.75" x14ac:dyDescent="0.25">
      <c r="A346">
        <v>56</v>
      </c>
      <c r="B346" t="s">
        <v>376</v>
      </c>
      <c r="C346">
        <v>5612</v>
      </c>
      <c r="D346" t="s">
        <v>350</v>
      </c>
      <c r="E346" s="3">
        <v>2232</v>
      </c>
      <c r="F346" s="2">
        <f t="shared" si="16"/>
        <v>2.5985663082437275E-2</v>
      </c>
      <c r="G346" s="3">
        <f t="shared" si="15"/>
        <v>58</v>
      </c>
      <c r="H346" s="3">
        <f t="shared" si="17"/>
        <v>57</v>
      </c>
      <c r="I346" s="3">
        <v>1</v>
      </c>
      <c r="J346">
        <v>5</v>
      </c>
      <c r="K346">
        <v>11</v>
      </c>
      <c r="L346" s="5">
        <v>0</v>
      </c>
      <c r="M346">
        <v>0</v>
      </c>
      <c r="N346">
        <v>6</v>
      </c>
      <c r="O346">
        <v>3</v>
      </c>
      <c r="P346">
        <v>10</v>
      </c>
      <c r="Q346">
        <v>5</v>
      </c>
      <c r="R346">
        <v>10</v>
      </c>
      <c r="S346">
        <v>0</v>
      </c>
      <c r="T346">
        <v>0</v>
      </c>
      <c r="U346">
        <v>7</v>
      </c>
    </row>
    <row r="347" spans="1:21" ht="15.75" x14ac:dyDescent="0.25">
      <c r="A347">
        <v>56</v>
      </c>
      <c r="B347" t="s">
        <v>376</v>
      </c>
      <c r="C347">
        <v>5614</v>
      </c>
      <c r="D347" t="s">
        <v>351</v>
      </c>
      <c r="E347" s="3">
        <v>715</v>
      </c>
      <c r="F347" s="2">
        <f t="shared" si="16"/>
        <v>4.7552447552447551E-2</v>
      </c>
      <c r="G347" s="3">
        <f t="shared" si="15"/>
        <v>34</v>
      </c>
      <c r="H347" s="3">
        <f t="shared" si="17"/>
        <v>34</v>
      </c>
      <c r="I347" s="3">
        <v>0</v>
      </c>
      <c r="J347">
        <v>3</v>
      </c>
      <c r="K347">
        <v>3</v>
      </c>
      <c r="L347" s="5">
        <v>0</v>
      </c>
      <c r="M347">
        <v>0</v>
      </c>
      <c r="N347">
        <v>5</v>
      </c>
      <c r="O347">
        <v>2</v>
      </c>
      <c r="P347">
        <v>4</v>
      </c>
      <c r="Q347">
        <v>7</v>
      </c>
      <c r="R347">
        <v>6</v>
      </c>
      <c r="S347">
        <v>0</v>
      </c>
      <c r="T347">
        <v>0</v>
      </c>
      <c r="U347">
        <v>4</v>
      </c>
    </row>
    <row r="348" spans="1:21" ht="15.75" x14ac:dyDescent="0.25">
      <c r="A348">
        <v>56</v>
      </c>
      <c r="B348" t="s">
        <v>376</v>
      </c>
      <c r="C348">
        <v>5616</v>
      </c>
      <c r="D348" t="s">
        <v>352</v>
      </c>
      <c r="E348" s="3">
        <v>793</v>
      </c>
      <c r="F348" s="2">
        <f t="shared" si="16"/>
        <v>7.3139974779319036E-2</v>
      </c>
      <c r="G348" s="3">
        <f t="shared" si="15"/>
        <v>58</v>
      </c>
      <c r="H348" s="3">
        <f t="shared" si="17"/>
        <v>42</v>
      </c>
      <c r="I348" s="3">
        <v>16</v>
      </c>
      <c r="J348">
        <v>4</v>
      </c>
      <c r="K348">
        <v>3</v>
      </c>
      <c r="L348" s="5">
        <v>0</v>
      </c>
      <c r="M348">
        <v>0</v>
      </c>
      <c r="N348">
        <v>8</v>
      </c>
      <c r="O348">
        <v>4</v>
      </c>
      <c r="P348">
        <v>7</v>
      </c>
      <c r="Q348">
        <v>2</v>
      </c>
      <c r="R348">
        <v>6</v>
      </c>
      <c r="S348">
        <v>0</v>
      </c>
      <c r="T348">
        <v>0</v>
      </c>
      <c r="U348">
        <v>8</v>
      </c>
    </row>
    <row r="349" spans="1:21" ht="15.75" x14ac:dyDescent="0.25">
      <c r="A349">
        <v>56</v>
      </c>
      <c r="B349" t="s">
        <v>376</v>
      </c>
      <c r="C349">
        <v>5618</v>
      </c>
      <c r="D349" t="s">
        <v>353</v>
      </c>
      <c r="E349" s="3">
        <v>896</v>
      </c>
      <c r="F349" s="2">
        <f t="shared" si="16"/>
        <v>4.6875E-2</v>
      </c>
      <c r="G349" s="3">
        <f t="shared" si="15"/>
        <v>42</v>
      </c>
      <c r="H349" s="3">
        <f t="shared" si="17"/>
        <v>42</v>
      </c>
      <c r="I349" s="3">
        <v>0</v>
      </c>
      <c r="J349">
        <v>5</v>
      </c>
      <c r="K349">
        <v>1</v>
      </c>
      <c r="L349" s="5">
        <v>0</v>
      </c>
      <c r="M349">
        <v>0</v>
      </c>
      <c r="N349">
        <v>5</v>
      </c>
      <c r="O349">
        <v>6</v>
      </c>
      <c r="P349">
        <v>3</v>
      </c>
      <c r="Q349">
        <v>3</v>
      </c>
      <c r="R349">
        <v>13</v>
      </c>
      <c r="S349">
        <v>0</v>
      </c>
      <c r="T349">
        <v>0</v>
      </c>
      <c r="U349">
        <v>6</v>
      </c>
    </row>
    <row r="350" spans="1:21" ht="15.75" x14ac:dyDescent="0.25">
      <c r="A350">
        <v>56</v>
      </c>
      <c r="B350" t="s">
        <v>376</v>
      </c>
      <c r="C350">
        <v>5620</v>
      </c>
      <c r="D350" t="s">
        <v>354</v>
      </c>
      <c r="E350" s="3">
        <v>2447</v>
      </c>
      <c r="F350" s="2">
        <f t="shared" si="16"/>
        <v>4.1683694319574992E-2</v>
      </c>
      <c r="G350" s="3">
        <f t="shared" si="15"/>
        <v>102</v>
      </c>
      <c r="H350" s="3">
        <f t="shared" si="17"/>
        <v>94</v>
      </c>
      <c r="I350" s="3">
        <v>8</v>
      </c>
      <c r="J350">
        <v>7</v>
      </c>
      <c r="K350">
        <v>5</v>
      </c>
      <c r="L350" s="5">
        <v>0</v>
      </c>
      <c r="M350">
        <v>0</v>
      </c>
      <c r="N350">
        <v>5</v>
      </c>
      <c r="O350">
        <v>15</v>
      </c>
      <c r="P350">
        <v>3</v>
      </c>
      <c r="Q350">
        <v>10</v>
      </c>
      <c r="R350">
        <v>0</v>
      </c>
      <c r="S350">
        <v>37</v>
      </c>
      <c r="T350">
        <v>0</v>
      </c>
      <c r="U350">
        <v>12</v>
      </c>
    </row>
    <row r="351" spans="1:21" ht="15.75" x14ac:dyDescent="0.25">
      <c r="A351">
        <v>56</v>
      </c>
      <c r="B351" t="s">
        <v>376</v>
      </c>
      <c r="C351">
        <v>5622</v>
      </c>
      <c r="D351" t="s">
        <v>355</v>
      </c>
      <c r="E351" s="3">
        <v>3211</v>
      </c>
      <c r="F351" s="2">
        <f t="shared" si="16"/>
        <v>3.643724696356275E-2</v>
      </c>
      <c r="G351" s="3">
        <f t="shared" si="15"/>
        <v>117</v>
      </c>
      <c r="H351" s="3">
        <f t="shared" si="17"/>
        <v>112</v>
      </c>
      <c r="I351" s="3">
        <v>5</v>
      </c>
      <c r="J351">
        <v>12</v>
      </c>
      <c r="K351">
        <v>12</v>
      </c>
      <c r="L351" s="5">
        <v>0</v>
      </c>
      <c r="M351">
        <v>0</v>
      </c>
      <c r="N351">
        <v>12</v>
      </c>
      <c r="O351">
        <v>37</v>
      </c>
      <c r="P351">
        <v>10</v>
      </c>
      <c r="Q351">
        <v>12</v>
      </c>
      <c r="R351">
        <v>6</v>
      </c>
      <c r="S351">
        <v>0</v>
      </c>
      <c r="T351">
        <v>0</v>
      </c>
      <c r="U351">
        <v>11</v>
      </c>
    </row>
    <row r="352" spans="1:21" ht="15.75" x14ac:dyDescent="0.25">
      <c r="A352">
        <v>56</v>
      </c>
      <c r="B352" t="s">
        <v>376</v>
      </c>
      <c r="C352">
        <v>5624</v>
      </c>
      <c r="D352" t="s">
        <v>356</v>
      </c>
      <c r="E352" s="3">
        <v>1001</v>
      </c>
      <c r="F352" s="2">
        <f t="shared" si="16"/>
        <v>4.6953046953046952E-2</v>
      </c>
      <c r="G352" s="3">
        <f t="shared" si="15"/>
        <v>47</v>
      </c>
      <c r="H352" s="3">
        <f t="shared" si="17"/>
        <v>41</v>
      </c>
      <c r="I352" s="3">
        <v>6</v>
      </c>
      <c r="J352">
        <v>5</v>
      </c>
      <c r="K352">
        <v>8</v>
      </c>
      <c r="L352" s="5">
        <v>0</v>
      </c>
      <c r="M352">
        <v>0</v>
      </c>
      <c r="N352">
        <v>2</v>
      </c>
      <c r="O352">
        <v>9</v>
      </c>
      <c r="P352">
        <v>3</v>
      </c>
      <c r="Q352">
        <v>3</v>
      </c>
      <c r="R352">
        <v>7</v>
      </c>
      <c r="S352">
        <v>0</v>
      </c>
      <c r="T352">
        <v>0</v>
      </c>
      <c r="U352">
        <v>4</v>
      </c>
    </row>
    <row r="353" spans="1:21" ht="15.75" x14ac:dyDescent="0.25">
      <c r="A353">
        <v>56</v>
      </c>
      <c r="B353" t="s">
        <v>376</v>
      </c>
      <c r="C353">
        <v>5626</v>
      </c>
      <c r="D353" t="s">
        <v>357</v>
      </c>
      <c r="E353" s="3">
        <v>856</v>
      </c>
      <c r="F353" s="2">
        <f t="shared" si="16"/>
        <v>5.2570093457943924E-2</v>
      </c>
      <c r="G353" s="3">
        <f t="shared" si="15"/>
        <v>45</v>
      </c>
      <c r="H353" s="3">
        <f t="shared" si="17"/>
        <v>45</v>
      </c>
      <c r="I353" s="3">
        <v>0</v>
      </c>
      <c r="J353">
        <v>5</v>
      </c>
      <c r="K353">
        <v>0</v>
      </c>
      <c r="L353" s="5">
        <v>0</v>
      </c>
      <c r="M353">
        <v>0</v>
      </c>
      <c r="N353">
        <v>0</v>
      </c>
      <c r="O353">
        <v>21</v>
      </c>
      <c r="P353">
        <v>0</v>
      </c>
      <c r="Q353">
        <v>18</v>
      </c>
      <c r="R353">
        <v>1</v>
      </c>
      <c r="S353">
        <v>0</v>
      </c>
      <c r="T353">
        <v>0</v>
      </c>
      <c r="U353">
        <v>0</v>
      </c>
    </row>
    <row r="354" spans="1:21" ht="15.75" x14ac:dyDescent="0.25">
      <c r="A354">
        <v>56</v>
      </c>
      <c r="B354" t="s">
        <v>376</v>
      </c>
      <c r="C354">
        <v>5628</v>
      </c>
      <c r="D354" t="s">
        <v>358</v>
      </c>
      <c r="E354" s="3">
        <v>2312</v>
      </c>
      <c r="F354" s="2">
        <f t="shared" si="16"/>
        <v>2.5519031141868511E-2</v>
      </c>
      <c r="G354" s="3">
        <f t="shared" si="15"/>
        <v>59</v>
      </c>
      <c r="H354" s="3">
        <f t="shared" si="17"/>
        <v>59</v>
      </c>
      <c r="I354" s="3">
        <v>0</v>
      </c>
      <c r="J354">
        <v>3</v>
      </c>
      <c r="K354">
        <v>6</v>
      </c>
      <c r="L354" s="5">
        <v>0</v>
      </c>
      <c r="M354">
        <v>0</v>
      </c>
      <c r="N354">
        <v>15</v>
      </c>
      <c r="O354">
        <v>6</v>
      </c>
      <c r="P354">
        <v>9</v>
      </c>
      <c r="Q354">
        <v>3</v>
      </c>
      <c r="R354">
        <v>9</v>
      </c>
      <c r="S354">
        <v>0</v>
      </c>
      <c r="T354">
        <v>0</v>
      </c>
      <c r="U354">
        <v>8</v>
      </c>
    </row>
    <row r="355" spans="1:21" ht="15.75" x14ac:dyDescent="0.25">
      <c r="A355">
        <v>56</v>
      </c>
      <c r="B355" t="s">
        <v>376</v>
      </c>
      <c r="C355">
        <v>5630</v>
      </c>
      <c r="D355" t="s">
        <v>359</v>
      </c>
      <c r="E355" s="3">
        <v>737</v>
      </c>
      <c r="F355" s="2">
        <f t="shared" si="16"/>
        <v>3.6635006784260515E-2</v>
      </c>
      <c r="G355" s="3">
        <f t="shared" si="15"/>
        <v>27</v>
      </c>
      <c r="H355" s="3">
        <f t="shared" si="17"/>
        <v>27</v>
      </c>
      <c r="I355" s="3">
        <v>0</v>
      </c>
      <c r="J355">
        <v>1</v>
      </c>
      <c r="K355">
        <v>6</v>
      </c>
      <c r="L355" s="5">
        <v>0</v>
      </c>
      <c r="M355">
        <v>0</v>
      </c>
      <c r="N355">
        <v>7</v>
      </c>
      <c r="O355">
        <v>4</v>
      </c>
      <c r="P355">
        <v>1</v>
      </c>
      <c r="Q355">
        <v>2</v>
      </c>
      <c r="R355">
        <v>3</v>
      </c>
      <c r="S355">
        <v>0</v>
      </c>
      <c r="T355">
        <v>0</v>
      </c>
      <c r="U355">
        <v>3</v>
      </c>
    </row>
    <row r="356" spans="1:21" ht="15.75" x14ac:dyDescent="0.25">
      <c r="A356">
        <v>56</v>
      </c>
      <c r="B356" t="s">
        <v>376</v>
      </c>
      <c r="C356">
        <v>5632</v>
      </c>
      <c r="D356" t="s">
        <v>360</v>
      </c>
      <c r="E356" s="3">
        <v>1696</v>
      </c>
      <c r="F356" s="2">
        <f t="shared" si="16"/>
        <v>2.7712264150943397E-2</v>
      </c>
      <c r="G356" s="3">
        <f t="shared" si="15"/>
        <v>47</v>
      </c>
      <c r="H356" s="3">
        <f t="shared" si="17"/>
        <v>43</v>
      </c>
      <c r="I356" s="3">
        <v>4</v>
      </c>
      <c r="J356">
        <v>2</v>
      </c>
      <c r="K356">
        <v>4</v>
      </c>
      <c r="L356" s="5">
        <v>0</v>
      </c>
      <c r="M356">
        <v>0</v>
      </c>
      <c r="N356">
        <v>5</v>
      </c>
      <c r="O356">
        <v>2</v>
      </c>
      <c r="P356">
        <v>4</v>
      </c>
      <c r="Q356">
        <v>2</v>
      </c>
      <c r="R356">
        <v>16</v>
      </c>
      <c r="S356">
        <v>0</v>
      </c>
      <c r="T356">
        <v>0</v>
      </c>
      <c r="U356">
        <v>8</v>
      </c>
    </row>
    <row r="357" spans="1:21" ht="15.75" x14ac:dyDescent="0.25">
      <c r="A357">
        <v>56</v>
      </c>
      <c r="B357" t="s">
        <v>376</v>
      </c>
      <c r="C357">
        <v>5634</v>
      </c>
      <c r="D357" t="s">
        <v>361</v>
      </c>
      <c r="E357" s="3">
        <v>1585</v>
      </c>
      <c r="F357" s="2">
        <f t="shared" si="16"/>
        <v>3.659305993690852E-2</v>
      </c>
      <c r="G357" s="3">
        <f t="shared" si="15"/>
        <v>58</v>
      </c>
      <c r="H357" s="3">
        <f t="shared" si="17"/>
        <v>47</v>
      </c>
      <c r="I357" s="3">
        <v>11</v>
      </c>
      <c r="J357">
        <v>6</v>
      </c>
      <c r="K357">
        <v>7</v>
      </c>
      <c r="L357" s="5">
        <v>0</v>
      </c>
      <c r="M357">
        <v>0</v>
      </c>
      <c r="N357">
        <v>7</v>
      </c>
      <c r="O357">
        <v>5</v>
      </c>
      <c r="P357">
        <v>0</v>
      </c>
      <c r="Q357">
        <v>1</v>
      </c>
      <c r="R357">
        <v>15</v>
      </c>
      <c r="S357">
        <v>0</v>
      </c>
      <c r="T357">
        <v>0</v>
      </c>
      <c r="U357">
        <v>6</v>
      </c>
    </row>
    <row r="358" spans="1:21" ht="15.75" x14ac:dyDescent="0.25">
      <c r="A358">
        <v>56</v>
      </c>
      <c r="B358" t="s">
        <v>376</v>
      </c>
      <c r="C358">
        <v>5636</v>
      </c>
      <c r="D358" t="s">
        <v>362</v>
      </c>
      <c r="E358" s="3">
        <v>704</v>
      </c>
      <c r="F358" s="2">
        <f t="shared" si="16"/>
        <v>7.9545454545454544E-2</v>
      </c>
      <c r="G358" s="3">
        <f t="shared" si="15"/>
        <v>56</v>
      </c>
      <c r="H358" s="3">
        <f t="shared" si="17"/>
        <v>51</v>
      </c>
      <c r="I358" s="3">
        <v>5</v>
      </c>
      <c r="J358">
        <v>6</v>
      </c>
      <c r="K358">
        <v>7</v>
      </c>
      <c r="L358" s="5">
        <v>0</v>
      </c>
      <c r="M358">
        <v>0</v>
      </c>
      <c r="N358">
        <v>7</v>
      </c>
      <c r="O358">
        <v>2</v>
      </c>
      <c r="P358">
        <v>6</v>
      </c>
      <c r="Q358">
        <v>1</v>
      </c>
      <c r="R358">
        <v>13</v>
      </c>
      <c r="S358">
        <v>0</v>
      </c>
      <c r="T358">
        <v>0</v>
      </c>
      <c r="U358">
        <v>9</v>
      </c>
    </row>
  </sheetData>
  <autoFilter ref="A1:AM358" xr:uid="{B5D2A125-09D5-4BBA-B199-7617CF4D7A98}"/>
  <pageMargins left="0.7" right="0.7" top="0.75" bottom="0.75" header="0.3" footer="0.3"/>
  <pageSetup paperSize="9" orientation="portrait" verticalDpi="0" r:id="rId1"/>
  <ignoredErrors>
    <ignoredError sqref="H2:H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B4120-7ADD-43ED-B995-A9DE057A686A}">
  <dimension ref="A1:BY16"/>
  <sheetViews>
    <sheetView workbookViewId="0">
      <pane ySplit="1" topLeftCell="A2" activePane="bottomLeft" state="frozen"/>
      <selection pane="bottomLeft" activeCell="M30" sqref="M30"/>
    </sheetView>
  </sheetViews>
  <sheetFormatPr baseColWidth="10" defaultRowHeight="15" x14ac:dyDescent="0.25"/>
  <cols>
    <col min="2" max="2" width="22.140625" customWidth="1"/>
    <col min="3" max="3" width="20.140625" customWidth="1"/>
    <col min="4" max="4" width="19.5703125" customWidth="1"/>
    <col min="5" max="5" width="24.85546875" customWidth="1"/>
    <col min="6" max="6" width="26.5703125" customWidth="1"/>
  </cols>
  <sheetData>
    <row r="1" spans="1:77" x14ac:dyDescent="0.25">
      <c r="A1" t="s">
        <v>0</v>
      </c>
      <c r="B1" t="s">
        <v>1</v>
      </c>
      <c r="C1" t="s">
        <v>4</v>
      </c>
      <c r="D1" t="s">
        <v>7</v>
      </c>
      <c r="E1" t="s">
        <v>5</v>
      </c>
      <c r="F1" t="s">
        <v>377</v>
      </c>
      <c r="G1" t="s">
        <v>378</v>
      </c>
      <c r="H1" s="1">
        <v>45148</v>
      </c>
      <c r="I1" s="1">
        <v>45149</v>
      </c>
      <c r="J1" s="1">
        <v>45150</v>
      </c>
      <c r="K1" s="1">
        <v>45151</v>
      </c>
      <c r="L1" s="1">
        <v>45152</v>
      </c>
      <c r="M1" s="1">
        <v>45153</v>
      </c>
      <c r="N1" s="1">
        <v>45154</v>
      </c>
      <c r="O1" s="1">
        <v>45155</v>
      </c>
      <c r="P1" s="1">
        <v>45156</v>
      </c>
      <c r="Q1" s="1">
        <v>45157</v>
      </c>
      <c r="R1" s="1">
        <v>45158</v>
      </c>
      <c r="S1" s="1">
        <v>45159</v>
      </c>
      <c r="T1" s="1">
        <v>45160</v>
      </c>
      <c r="U1" s="1">
        <v>45161</v>
      </c>
      <c r="V1" s="1">
        <v>45162</v>
      </c>
      <c r="W1" s="1">
        <v>45163</v>
      </c>
      <c r="X1" s="1">
        <v>45164</v>
      </c>
      <c r="Y1" s="1">
        <v>45165</v>
      </c>
      <c r="Z1" s="1">
        <v>45166</v>
      </c>
      <c r="AA1" s="1">
        <v>45167</v>
      </c>
      <c r="AB1" s="1">
        <v>45168</v>
      </c>
      <c r="AC1" s="1">
        <v>45169</v>
      </c>
      <c r="AD1" s="1">
        <v>45170</v>
      </c>
      <c r="AE1" s="1">
        <v>45171</v>
      </c>
      <c r="AF1" s="1">
        <v>45172</v>
      </c>
      <c r="AG1" s="1">
        <v>45173</v>
      </c>
      <c r="AH1" s="1">
        <v>45174</v>
      </c>
      <c r="AI1" s="1">
        <v>45175</v>
      </c>
      <c r="AJ1" s="1">
        <v>45176</v>
      </c>
      <c r="AK1" s="1">
        <v>45177</v>
      </c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</row>
    <row r="2" spans="1:77" x14ac:dyDescent="0.25">
      <c r="A2">
        <v>3</v>
      </c>
      <c r="B2" t="s">
        <v>8</v>
      </c>
      <c r="C2" s="3">
        <f>Kommuner!E2</f>
        <v>570279</v>
      </c>
      <c r="D2" s="2">
        <f>E2/C2</f>
        <v>8.6896063155052175E-2</v>
      </c>
      <c r="E2" s="3">
        <f>SUM(F2:G2)</f>
        <v>49555</v>
      </c>
      <c r="F2" s="4">
        <f>SUM(H2:AK2)</f>
        <v>49166</v>
      </c>
      <c r="G2" s="3">
        <f>Kommuner!I2</f>
        <v>389</v>
      </c>
      <c r="H2">
        <f>Kommuner!J2</f>
        <v>5656</v>
      </c>
      <c r="I2">
        <f>Kommuner!K2</f>
        <v>5060</v>
      </c>
      <c r="J2">
        <f>Kommuner!L2</f>
        <v>4179</v>
      </c>
      <c r="K2">
        <f>Kommuner!M2</f>
        <v>0</v>
      </c>
      <c r="L2">
        <f>Kommuner!N2</f>
        <v>4720</v>
      </c>
      <c r="M2">
        <f>Kommuner!O2</f>
        <v>4147</v>
      </c>
      <c r="N2">
        <f>Kommuner!P2</f>
        <v>5425</v>
      </c>
      <c r="O2">
        <f>Kommuner!Q2</f>
        <v>4841</v>
      </c>
      <c r="P2">
        <f>Kommuner!R2</f>
        <v>5193</v>
      </c>
      <c r="Q2">
        <f>Kommuner!S2</f>
        <v>4598</v>
      </c>
      <c r="R2">
        <f>Kommuner!T2</f>
        <v>0</v>
      </c>
      <c r="S2">
        <f>Kommuner!U2</f>
        <v>5347</v>
      </c>
      <c r="T2">
        <f>Kommuner!V2</f>
        <v>0</v>
      </c>
      <c r="U2">
        <f>Kommuner!W2</f>
        <v>0</v>
      </c>
      <c r="V2">
        <f>Kommuner!X2</f>
        <v>0</v>
      </c>
      <c r="W2">
        <f>Kommuner!Y2</f>
        <v>0</v>
      </c>
      <c r="X2">
        <f>Kommuner!Z2</f>
        <v>0</v>
      </c>
      <c r="Y2">
        <f>Kommuner!AA2</f>
        <v>0</v>
      </c>
      <c r="Z2">
        <f>Kommuner!AB2</f>
        <v>0</v>
      </c>
      <c r="AA2">
        <f>Kommuner!AC2</f>
        <v>0</v>
      </c>
      <c r="AB2">
        <f>Kommuner!AD2</f>
        <v>0</v>
      </c>
      <c r="AC2">
        <f>Kommuner!AE2</f>
        <v>0</v>
      </c>
      <c r="AD2">
        <f>Kommuner!AF2</f>
        <v>0</v>
      </c>
      <c r="AE2">
        <f>Kommuner!AG2</f>
        <v>0</v>
      </c>
      <c r="AF2">
        <f>Kommuner!AH2</f>
        <v>0</v>
      </c>
      <c r="AG2">
        <f>Kommuner!AI2</f>
        <v>0</v>
      </c>
      <c r="AH2">
        <f>Kommuner!AJ2</f>
        <v>0</v>
      </c>
      <c r="AI2">
        <f>Kommuner!AK2</f>
        <v>0</v>
      </c>
      <c r="AJ2">
        <f>Kommuner!AL2</f>
        <v>0</v>
      </c>
      <c r="AK2">
        <f>Kommuner!AM2</f>
        <v>0</v>
      </c>
    </row>
    <row r="3" spans="1:77" x14ac:dyDescent="0.25">
      <c r="A3">
        <v>11</v>
      </c>
      <c r="B3" t="s">
        <v>363</v>
      </c>
      <c r="C3" s="3">
        <f>SUM(Kommuner!E3:E25)</f>
        <v>376351</v>
      </c>
      <c r="D3" s="2">
        <f t="shared" ref="D3:D16" si="0">E3/C3</f>
        <v>6.8441428347473507E-2</v>
      </c>
      <c r="E3" s="3">
        <f t="shared" ref="E3:E16" si="1">SUM(F3:G3)</f>
        <v>25758</v>
      </c>
      <c r="F3" s="4">
        <f t="shared" ref="F3:F16" si="2">SUM(H3:AK3)</f>
        <v>25105</v>
      </c>
      <c r="G3" s="3">
        <f>SUM(Kommuner!I3:I25)</f>
        <v>653</v>
      </c>
      <c r="H3">
        <f>SUM(Kommuner!J3:J25)</f>
        <v>3541</v>
      </c>
      <c r="I3">
        <f>SUM(Kommuner!K3:K25)</f>
        <v>2969</v>
      </c>
      <c r="J3">
        <f>SUM(Kommuner!L3:L25)</f>
        <v>1577</v>
      </c>
      <c r="K3">
        <f>SUM(Kommuner!M3:M25)</f>
        <v>0</v>
      </c>
      <c r="L3">
        <f>SUM(Kommuner!N3:N25)</f>
        <v>2685</v>
      </c>
      <c r="M3">
        <f>SUM(Kommuner!O3:O25)</f>
        <v>2438</v>
      </c>
      <c r="N3">
        <f>SUM(Kommuner!P3:P25)</f>
        <v>2619</v>
      </c>
      <c r="O3">
        <f>SUM(Kommuner!Q3:Q25)</f>
        <v>2855</v>
      </c>
      <c r="P3">
        <f>SUM(Kommuner!R3:R25)</f>
        <v>2388</v>
      </c>
      <c r="Q3">
        <f>SUM(Kommuner!S3:S25)</f>
        <v>1314</v>
      </c>
      <c r="R3">
        <f>SUM(Kommuner!T3:T25)</f>
        <v>0</v>
      </c>
      <c r="S3">
        <f>SUM(Kommuner!U3:U25)</f>
        <v>2719</v>
      </c>
      <c r="T3">
        <f>SUM(Kommuner!V3:V25)</f>
        <v>0</v>
      </c>
      <c r="U3">
        <f>SUM(Kommuner!W3:W25)</f>
        <v>0</v>
      </c>
      <c r="V3">
        <f>SUM(Kommuner!X3:X25)</f>
        <v>0</v>
      </c>
      <c r="W3">
        <f>SUM(Kommuner!Y3:Y25)</f>
        <v>0</v>
      </c>
      <c r="X3">
        <f>SUM(Kommuner!Z3:Z25)</f>
        <v>0</v>
      </c>
      <c r="Y3">
        <f>SUM(Kommuner!AA3:AA25)</f>
        <v>0</v>
      </c>
      <c r="Z3">
        <f>SUM(Kommuner!AB3:AB25)</f>
        <v>0</v>
      </c>
      <c r="AA3">
        <f>SUM(Kommuner!AC3:AC25)</f>
        <v>0</v>
      </c>
      <c r="AB3">
        <f>SUM(Kommuner!AD3:AD25)</f>
        <v>0</v>
      </c>
      <c r="AC3">
        <f>SUM(Kommuner!AE3:AE25)</f>
        <v>0</v>
      </c>
      <c r="AD3">
        <f>SUM(Kommuner!AF3:AF25)</f>
        <v>0</v>
      </c>
      <c r="AE3">
        <f>SUM(Kommuner!AG3:AG25)</f>
        <v>0</v>
      </c>
      <c r="AF3">
        <f>SUM(Kommuner!AH3:AH25)</f>
        <v>0</v>
      </c>
      <c r="AG3">
        <f>SUM(Kommuner!AI3:AI25)</f>
        <v>0</v>
      </c>
      <c r="AH3">
        <f>SUM(Kommuner!AJ3:AJ25)</f>
        <v>0</v>
      </c>
      <c r="AI3">
        <f>SUM(Kommuner!AK3:AK25)</f>
        <v>0</v>
      </c>
      <c r="AJ3">
        <f>SUM(Kommuner!AL3:AL25)</f>
        <v>0</v>
      </c>
      <c r="AK3">
        <f>SUM(Kommuner!AM3:AM25)</f>
        <v>0</v>
      </c>
    </row>
    <row r="4" spans="1:77" x14ac:dyDescent="0.25">
      <c r="A4">
        <v>15</v>
      </c>
      <c r="B4" t="s">
        <v>364</v>
      </c>
      <c r="C4" s="3">
        <f>SUM(Kommuner!E26:E52)</f>
        <v>210735</v>
      </c>
      <c r="D4" s="2">
        <f t="shared" si="0"/>
        <v>5.1106840344508506E-2</v>
      </c>
      <c r="E4" s="3">
        <f t="shared" si="1"/>
        <v>10770</v>
      </c>
      <c r="F4" s="4">
        <f t="shared" si="2"/>
        <v>10363</v>
      </c>
      <c r="G4" s="3">
        <f>SUM(Kommuner!I26:I52)</f>
        <v>407</v>
      </c>
      <c r="H4">
        <f>SUM(Kommuner!J26:J52)</f>
        <v>1113</v>
      </c>
      <c r="I4">
        <f>SUM(Kommuner!K26:K52)</f>
        <v>1207</v>
      </c>
      <c r="J4">
        <f>SUM(Kommuner!L26:L52)</f>
        <v>151</v>
      </c>
      <c r="K4">
        <f>SUM(Kommuner!M26:M52)</f>
        <v>0</v>
      </c>
      <c r="L4">
        <f>SUM(Kommuner!N26:N52)</f>
        <v>1226</v>
      </c>
      <c r="M4">
        <f>SUM(Kommuner!O26:O52)</f>
        <v>1237</v>
      </c>
      <c r="N4">
        <f>SUM(Kommuner!P26:P52)</f>
        <v>1334</v>
      </c>
      <c r="O4">
        <f>SUM(Kommuner!Q26:Q52)</f>
        <v>1238</v>
      </c>
      <c r="P4">
        <f>SUM(Kommuner!R26:R52)</f>
        <v>1221</v>
      </c>
      <c r="Q4">
        <f>SUM(Kommuner!S26:S52)</f>
        <v>222</v>
      </c>
      <c r="R4">
        <f>SUM(Kommuner!T26:T52)</f>
        <v>0</v>
      </c>
      <c r="S4">
        <f>SUM(Kommuner!U26:U52)</f>
        <v>1414</v>
      </c>
      <c r="T4">
        <f>SUM(Kommuner!V26:V52)</f>
        <v>0</v>
      </c>
      <c r="U4">
        <f>SUM(Kommuner!W26:W52)</f>
        <v>0</v>
      </c>
      <c r="V4">
        <f>SUM(Kommuner!X26:X52)</f>
        <v>0</v>
      </c>
      <c r="W4">
        <f>SUM(Kommuner!Y26:Y52)</f>
        <v>0</v>
      </c>
      <c r="X4">
        <f>SUM(Kommuner!Z26:Z52)</f>
        <v>0</v>
      </c>
      <c r="Y4">
        <f>SUM(Kommuner!AA26:AA52)</f>
        <v>0</v>
      </c>
      <c r="Z4">
        <f>SUM(Kommuner!AB26:AB52)</f>
        <v>0</v>
      </c>
      <c r="AA4">
        <f>SUM(Kommuner!AC26:AC52)</f>
        <v>0</v>
      </c>
      <c r="AB4">
        <f>SUM(Kommuner!AD26:AD52)</f>
        <v>0</v>
      </c>
      <c r="AC4">
        <f>SUM(Kommuner!AE26:AE52)</f>
        <v>0</v>
      </c>
      <c r="AD4">
        <f>SUM(Kommuner!AF26:AF52)</f>
        <v>0</v>
      </c>
      <c r="AE4">
        <f>SUM(Kommuner!AG26:AG52)</f>
        <v>0</v>
      </c>
      <c r="AF4">
        <f>SUM(Kommuner!AH26:AH52)</f>
        <v>0</v>
      </c>
      <c r="AG4">
        <f>SUM(Kommuner!AI26:AI52)</f>
        <v>0</v>
      </c>
      <c r="AH4">
        <f>SUM(Kommuner!AJ26:AJ52)</f>
        <v>0</v>
      </c>
      <c r="AI4">
        <f>SUM(Kommuner!AK26:AK52)</f>
        <v>0</v>
      </c>
      <c r="AJ4">
        <f>SUM(Kommuner!AL26:AL52)</f>
        <v>0</v>
      </c>
      <c r="AK4">
        <f>SUM(Kommuner!AM26:AM52)</f>
        <v>0</v>
      </c>
    </row>
    <row r="5" spans="1:77" x14ac:dyDescent="0.25">
      <c r="A5">
        <v>18</v>
      </c>
      <c r="B5" t="s">
        <v>365</v>
      </c>
      <c r="C5" s="3">
        <f>SUM(Kommuner!E53:E93)</f>
        <v>192001</v>
      </c>
      <c r="D5" s="2">
        <f t="shared" si="0"/>
        <v>3.8411258274696485E-2</v>
      </c>
      <c r="E5" s="3">
        <f t="shared" si="1"/>
        <v>7375</v>
      </c>
      <c r="F5" s="4">
        <f t="shared" si="2"/>
        <v>7005</v>
      </c>
      <c r="G5" s="3">
        <f>SUM(Kommuner!I53:I93)</f>
        <v>370</v>
      </c>
      <c r="H5">
        <f>SUM(Kommuner!J53:J93)</f>
        <v>775</v>
      </c>
      <c r="I5">
        <f>SUM(Kommuner!K53:K93)</f>
        <v>827</v>
      </c>
      <c r="J5">
        <f>SUM(Kommuner!L53:L93)</f>
        <v>0</v>
      </c>
      <c r="K5">
        <f>SUM(Kommuner!M53:M93)</f>
        <v>0</v>
      </c>
      <c r="L5">
        <f>SUM(Kommuner!N53:N93)</f>
        <v>835</v>
      </c>
      <c r="M5">
        <f>SUM(Kommuner!O53:O93)</f>
        <v>787</v>
      </c>
      <c r="N5">
        <f>SUM(Kommuner!P53:P93)</f>
        <v>904</v>
      </c>
      <c r="O5">
        <f>SUM(Kommuner!Q53:Q93)</f>
        <v>918</v>
      </c>
      <c r="P5">
        <f>SUM(Kommuner!R53:R93)</f>
        <v>843</v>
      </c>
      <c r="Q5">
        <f>SUM(Kommuner!S53:S93)</f>
        <v>6</v>
      </c>
      <c r="R5">
        <f>SUM(Kommuner!T53:T93)</f>
        <v>0</v>
      </c>
      <c r="S5">
        <f>SUM(Kommuner!U53:U93)</f>
        <v>1110</v>
      </c>
      <c r="T5">
        <f>SUM(Kommuner!V53:V93)</f>
        <v>0</v>
      </c>
      <c r="U5">
        <f>SUM(Kommuner!W53:W93)</f>
        <v>0</v>
      </c>
      <c r="V5">
        <f>SUM(Kommuner!X53:X93)</f>
        <v>0</v>
      </c>
      <c r="W5">
        <f>SUM(Kommuner!Y53:Y93)</f>
        <v>0</v>
      </c>
      <c r="X5">
        <f>SUM(Kommuner!Z53:Z93)</f>
        <v>0</v>
      </c>
      <c r="Y5">
        <f>SUM(Kommuner!AA53:AA93)</f>
        <v>0</v>
      </c>
      <c r="Z5">
        <f>SUM(Kommuner!AB53:AB93)</f>
        <v>0</v>
      </c>
      <c r="AA5">
        <f>SUM(Kommuner!AC53:AC93)</f>
        <v>0</v>
      </c>
      <c r="AB5">
        <f>SUM(Kommuner!AD53:AD93)</f>
        <v>0</v>
      </c>
      <c r="AC5">
        <f>SUM(Kommuner!AE53:AE93)</f>
        <v>0</v>
      </c>
      <c r="AD5">
        <f>SUM(Kommuner!AF53:AF93)</f>
        <v>0</v>
      </c>
      <c r="AE5">
        <f>SUM(Kommuner!AG53:AG93)</f>
        <v>0</v>
      </c>
      <c r="AF5">
        <f>SUM(Kommuner!AH53:AH93)</f>
        <v>0</v>
      </c>
      <c r="AG5">
        <f>SUM(Kommuner!AI53:AI93)</f>
        <v>0</v>
      </c>
      <c r="AH5">
        <f>SUM(Kommuner!AJ53:AJ93)</f>
        <v>0</v>
      </c>
      <c r="AI5">
        <f>SUM(Kommuner!AK53:AK93)</f>
        <v>0</v>
      </c>
      <c r="AJ5">
        <f>SUM(Kommuner!AL53:AL93)</f>
        <v>0</v>
      </c>
      <c r="AK5">
        <f>SUM(Kommuner!AM53:AM93)</f>
        <v>0</v>
      </c>
    </row>
    <row r="6" spans="1:77" x14ac:dyDescent="0.25">
      <c r="A6">
        <v>31</v>
      </c>
      <c r="B6" t="s">
        <v>366</v>
      </c>
      <c r="C6" s="3">
        <f>SUM(Kommuner!E94:E105)</f>
        <v>249335</v>
      </c>
      <c r="D6" s="2">
        <f t="shared" si="0"/>
        <v>4.06601560149999E-2</v>
      </c>
      <c r="E6" s="3">
        <f t="shared" si="1"/>
        <v>10138</v>
      </c>
      <c r="F6" s="4">
        <f t="shared" si="2"/>
        <v>9997</v>
      </c>
      <c r="G6" s="3">
        <f>SUM(Kommuner!I94:I105)</f>
        <v>141</v>
      </c>
      <c r="H6">
        <f>SUM(Kommuner!J94:J105)</f>
        <v>1115</v>
      </c>
      <c r="I6">
        <f>SUM(Kommuner!K94:K105)</f>
        <v>1041</v>
      </c>
      <c r="J6">
        <f>SUM(Kommuner!L94:L105)</f>
        <v>100</v>
      </c>
      <c r="K6">
        <f>SUM(Kommuner!M94:M105)</f>
        <v>0</v>
      </c>
      <c r="L6">
        <f>SUM(Kommuner!N94:N105)</f>
        <v>1241</v>
      </c>
      <c r="M6">
        <f>SUM(Kommuner!O94:O105)</f>
        <v>1072</v>
      </c>
      <c r="N6">
        <f>SUM(Kommuner!P94:P105)</f>
        <v>1239</v>
      </c>
      <c r="O6">
        <f>SUM(Kommuner!Q94:Q105)</f>
        <v>1340</v>
      </c>
      <c r="P6">
        <f>SUM(Kommuner!R94:R105)</f>
        <v>1115</v>
      </c>
      <c r="Q6">
        <f>SUM(Kommuner!S94:S105)</f>
        <v>319</v>
      </c>
      <c r="R6">
        <f>SUM(Kommuner!T94:T105)</f>
        <v>0</v>
      </c>
      <c r="S6">
        <f>SUM(Kommuner!U94:U105)</f>
        <v>1415</v>
      </c>
      <c r="T6">
        <f>SUM(Kommuner!V94:V105)</f>
        <v>0</v>
      </c>
      <c r="U6">
        <f>SUM(Kommuner!W94:W105)</f>
        <v>0</v>
      </c>
      <c r="V6">
        <f>SUM(Kommuner!X94:X105)</f>
        <v>0</v>
      </c>
      <c r="W6">
        <f>SUM(Kommuner!Y94:Y105)</f>
        <v>0</v>
      </c>
      <c r="X6">
        <f>SUM(Kommuner!Z94:Z105)</f>
        <v>0</v>
      </c>
      <c r="Y6">
        <f>SUM(Kommuner!AA94:AA105)</f>
        <v>0</v>
      </c>
      <c r="Z6">
        <f>SUM(Kommuner!AB94:AB105)</f>
        <v>0</v>
      </c>
      <c r="AA6">
        <f>SUM(Kommuner!AC94:AC105)</f>
        <v>0</v>
      </c>
      <c r="AB6">
        <f>SUM(Kommuner!AD94:AD105)</f>
        <v>0</v>
      </c>
      <c r="AC6">
        <f>SUM(Kommuner!AE94:AE105)</f>
        <v>0</v>
      </c>
      <c r="AD6">
        <f>SUM(Kommuner!AF94:AF105)</f>
        <v>0</v>
      </c>
      <c r="AE6">
        <f>SUM(Kommuner!AG94:AG105)</f>
        <v>0</v>
      </c>
      <c r="AF6">
        <f>SUM(Kommuner!AH94:AH105)</f>
        <v>0</v>
      </c>
      <c r="AG6">
        <f>SUM(Kommuner!AI94:AI105)</f>
        <v>0</v>
      </c>
      <c r="AH6">
        <f>SUM(Kommuner!AJ94:AJ105)</f>
        <v>0</v>
      </c>
      <c r="AI6">
        <f>SUM(Kommuner!AK94:AK105)</f>
        <v>0</v>
      </c>
      <c r="AJ6">
        <f>SUM(Kommuner!AL94:AL105)</f>
        <v>0</v>
      </c>
      <c r="AK6">
        <f>SUM(Kommuner!AM94:AM105)</f>
        <v>0</v>
      </c>
    </row>
    <row r="7" spans="1:77" x14ac:dyDescent="0.25">
      <c r="A7">
        <v>32</v>
      </c>
      <c r="B7" t="s">
        <v>367</v>
      </c>
      <c r="C7" s="3">
        <f>SUM(Kommuner!E106:E126)</f>
        <v>556112</v>
      </c>
      <c r="D7" s="2">
        <f t="shared" si="0"/>
        <v>6.2311189112984437E-2</v>
      </c>
      <c r="E7" s="3">
        <f t="shared" si="1"/>
        <v>34652</v>
      </c>
      <c r="F7" s="4">
        <f t="shared" si="2"/>
        <v>32921</v>
      </c>
      <c r="G7" s="3">
        <f>SUM(Kommuner!I106:I126)</f>
        <v>1731</v>
      </c>
      <c r="H7">
        <f>SUM(Kommuner!J106:J126)</f>
        <v>3790</v>
      </c>
      <c r="I7">
        <f>SUM(Kommuner!K106:K126)</f>
        <v>3424</v>
      </c>
      <c r="J7">
        <f>SUM(Kommuner!L106:L126)</f>
        <v>1509</v>
      </c>
      <c r="K7">
        <f>SUM(Kommuner!M106:M126)</f>
        <v>0</v>
      </c>
      <c r="L7">
        <f>SUM(Kommuner!N106:N126)</f>
        <v>3776</v>
      </c>
      <c r="M7">
        <f>SUM(Kommuner!O106:O126)</f>
        <v>3235</v>
      </c>
      <c r="N7">
        <f>SUM(Kommuner!P106:P126)</f>
        <v>3423</v>
      </c>
      <c r="O7">
        <f>SUM(Kommuner!Q106:Q126)</f>
        <v>3677</v>
      </c>
      <c r="P7">
        <f>SUM(Kommuner!R106:R126)</f>
        <v>3434</v>
      </c>
      <c r="Q7">
        <f>SUM(Kommuner!S106:S126)</f>
        <v>2372</v>
      </c>
      <c r="R7">
        <f>SUM(Kommuner!T106:T126)</f>
        <v>101</v>
      </c>
      <c r="S7">
        <f>SUM(Kommuner!U106:U126)</f>
        <v>4180</v>
      </c>
      <c r="T7">
        <f>SUM(Kommuner!V106:V126)</f>
        <v>0</v>
      </c>
      <c r="U7">
        <f>SUM(Kommuner!W106:W126)</f>
        <v>0</v>
      </c>
      <c r="V7">
        <f>SUM(Kommuner!X106:X126)</f>
        <v>0</v>
      </c>
      <c r="W7">
        <f>SUM(Kommuner!Y106:Y126)</f>
        <v>0</v>
      </c>
      <c r="X7">
        <f>SUM(Kommuner!Z106:Z126)</f>
        <v>0</v>
      </c>
      <c r="Y7">
        <f>SUM(Kommuner!AA106:AA126)</f>
        <v>0</v>
      </c>
      <c r="Z7">
        <f>SUM(Kommuner!AB106:AB126)</f>
        <v>0</v>
      </c>
      <c r="AA7">
        <f>SUM(Kommuner!AC106:AC126)</f>
        <v>0</v>
      </c>
      <c r="AB7">
        <f>SUM(Kommuner!AD106:AD126)</f>
        <v>0</v>
      </c>
      <c r="AC7">
        <f>SUM(Kommuner!AE106:AE126)</f>
        <v>0</v>
      </c>
      <c r="AD7">
        <f>SUM(Kommuner!AF106:AF126)</f>
        <v>0</v>
      </c>
      <c r="AE7">
        <f>SUM(Kommuner!AG106:AG126)</f>
        <v>0</v>
      </c>
      <c r="AF7">
        <f>SUM(Kommuner!AH106:AH126)</f>
        <v>0</v>
      </c>
      <c r="AG7">
        <f>SUM(Kommuner!AI106:AI126)</f>
        <v>0</v>
      </c>
      <c r="AH7">
        <f>SUM(Kommuner!AJ106:AJ126)</f>
        <v>0</v>
      </c>
      <c r="AI7">
        <f>SUM(Kommuner!AK106:AK126)</f>
        <v>0</v>
      </c>
      <c r="AJ7">
        <f>SUM(Kommuner!AL106:AL126)</f>
        <v>0</v>
      </c>
      <c r="AK7">
        <f>SUM(Kommuner!AM106:AM126)</f>
        <v>0</v>
      </c>
    </row>
    <row r="8" spans="1:77" x14ac:dyDescent="0.25">
      <c r="A8">
        <v>33</v>
      </c>
      <c r="B8" t="s">
        <v>368</v>
      </c>
      <c r="C8" s="3">
        <f>SUM(Kommuner!E127:E144)</f>
        <v>212288</v>
      </c>
      <c r="D8" s="2">
        <f t="shared" si="0"/>
        <v>4.6229650286403377E-2</v>
      </c>
      <c r="E8" s="3">
        <f t="shared" si="1"/>
        <v>9814</v>
      </c>
      <c r="F8" s="4">
        <f t="shared" si="2"/>
        <v>9530</v>
      </c>
      <c r="G8" s="3">
        <f>SUM(Kommuner!I127:I144)</f>
        <v>284</v>
      </c>
      <c r="H8">
        <f>SUM(Kommuner!J127:J144)</f>
        <v>988</v>
      </c>
      <c r="I8">
        <f>SUM(Kommuner!K127:K144)</f>
        <v>1029</v>
      </c>
      <c r="J8">
        <f>SUM(Kommuner!L127:L144)</f>
        <v>417</v>
      </c>
      <c r="K8">
        <f>SUM(Kommuner!M127:M144)</f>
        <v>0</v>
      </c>
      <c r="L8">
        <f>SUM(Kommuner!N127:N144)</f>
        <v>1013</v>
      </c>
      <c r="M8">
        <f>SUM(Kommuner!O127:O144)</f>
        <v>970</v>
      </c>
      <c r="N8">
        <f>SUM(Kommuner!P127:P144)</f>
        <v>1034</v>
      </c>
      <c r="O8">
        <f>SUM(Kommuner!Q127:Q144)</f>
        <v>1185</v>
      </c>
      <c r="P8">
        <f>SUM(Kommuner!R127:R144)</f>
        <v>1328</v>
      </c>
      <c r="Q8">
        <f>SUM(Kommuner!S127:S144)</f>
        <v>413</v>
      </c>
      <c r="R8">
        <f>SUM(Kommuner!T127:T144)</f>
        <v>10</v>
      </c>
      <c r="S8">
        <f>SUM(Kommuner!U127:U144)</f>
        <v>1143</v>
      </c>
      <c r="T8">
        <f>SUM(Kommuner!V127:V144)</f>
        <v>0</v>
      </c>
      <c r="U8">
        <f>SUM(Kommuner!W127:W144)</f>
        <v>0</v>
      </c>
      <c r="V8">
        <f>SUM(Kommuner!X127:X144)</f>
        <v>0</v>
      </c>
      <c r="W8">
        <f>SUM(Kommuner!Y127:Y144)</f>
        <v>0</v>
      </c>
      <c r="X8">
        <f>SUM(Kommuner!Z127:Z144)</f>
        <v>0</v>
      </c>
      <c r="Y8">
        <f>SUM(Kommuner!AA127:AA144)</f>
        <v>0</v>
      </c>
      <c r="Z8">
        <f>SUM(Kommuner!AB127:AB144)</f>
        <v>0</v>
      </c>
      <c r="AA8">
        <f>SUM(Kommuner!AC127:AC144)</f>
        <v>0</v>
      </c>
      <c r="AB8">
        <f>SUM(Kommuner!AD127:AD144)</f>
        <v>0</v>
      </c>
      <c r="AC8">
        <f>SUM(Kommuner!AE127:AE144)</f>
        <v>0</v>
      </c>
      <c r="AD8">
        <f>SUM(Kommuner!AF127:AF144)</f>
        <v>0</v>
      </c>
      <c r="AE8">
        <f>SUM(Kommuner!AG127:AG144)</f>
        <v>0</v>
      </c>
      <c r="AF8">
        <f>SUM(Kommuner!AH127:AH144)</f>
        <v>0</v>
      </c>
      <c r="AG8">
        <f>SUM(Kommuner!AI127:AI144)</f>
        <v>0</v>
      </c>
      <c r="AH8">
        <f>SUM(Kommuner!AJ127:AJ144)</f>
        <v>0</v>
      </c>
      <c r="AI8">
        <f>SUM(Kommuner!AK127:AK144)</f>
        <v>0</v>
      </c>
      <c r="AJ8">
        <f>SUM(Kommuner!AL127:AL144)</f>
        <v>0</v>
      </c>
      <c r="AK8">
        <f>SUM(Kommuner!AM127:AM144)</f>
        <v>0</v>
      </c>
    </row>
    <row r="9" spans="1:77" x14ac:dyDescent="0.25">
      <c r="A9">
        <v>34</v>
      </c>
      <c r="B9" t="s">
        <v>369</v>
      </c>
      <c r="C9" s="3">
        <f>SUM(Kommuner!E145:E190)</f>
        <v>303451</v>
      </c>
      <c r="D9" s="2">
        <f t="shared" si="0"/>
        <v>4.1848601586417573E-2</v>
      </c>
      <c r="E9" s="3">
        <f t="shared" si="1"/>
        <v>12699</v>
      </c>
      <c r="F9" s="4">
        <f t="shared" si="2"/>
        <v>12516</v>
      </c>
      <c r="G9" s="3">
        <f>SUM(Kommuner!I145:I190)</f>
        <v>183</v>
      </c>
      <c r="H9">
        <f>SUM(Kommuner!J145:J190)</f>
        <v>1361</v>
      </c>
      <c r="I9">
        <f>SUM(Kommuner!K145:K190)</f>
        <v>1485</v>
      </c>
      <c r="J9">
        <f>SUM(Kommuner!L145:L190)</f>
        <v>266</v>
      </c>
      <c r="K9">
        <f>SUM(Kommuner!M145:M190)</f>
        <v>0</v>
      </c>
      <c r="L9">
        <f>SUM(Kommuner!N145:N190)</f>
        <v>1401</v>
      </c>
      <c r="M9">
        <f>SUM(Kommuner!O145:O190)</f>
        <v>1234</v>
      </c>
      <c r="N9">
        <f>SUM(Kommuner!P145:P190)</f>
        <v>1389</v>
      </c>
      <c r="O9">
        <f>SUM(Kommuner!Q145:Q190)</f>
        <v>1425</v>
      </c>
      <c r="P9">
        <f>SUM(Kommuner!R145:R190)</f>
        <v>1575</v>
      </c>
      <c r="Q9">
        <f>SUM(Kommuner!S145:S190)</f>
        <v>434</v>
      </c>
      <c r="R9">
        <f>SUM(Kommuner!T145:T190)</f>
        <v>0</v>
      </c>
      <c r="S9">
        <f>SUM(Kommuner!U145:U190)</f>
        <v>1946</v>
      </c>
      <c r="T9">
        <f>SUM(Kommuner!V145:V190)</f>
        <v>0</v>
      </c>
      <c r="U9">
        <f>SUM(Kommuner!W145:W190)</f>
        <v>0</v>
      </c>
      <c r="V9">
        <f>SUM(Kommuner!X145:X190)</f>
        <v>0</v>
      </c>
      <c r="W9">
        <f>SUM(Kommuner!Y145:Y190)</f>
        <v>0</v>
      </c>
      <c r="X9">
        <f>SUM(Kommuner!Z145:Z190)</f>
        <v>0</v>
      </c>
      <c r="Y9">
        <f>SUM(Kommuner!AA145:AA190)</f>
        <v>0</v>
      </c>
      <c r="Z9">
        <f>SUM(Kommuner!AB145:AB190)</f>
        <v>0</v>
      </c>
      <c r="AA9">
        <f>SUM(Kommuner!AC145:AC190)</f>
        <v>0</v>
      </c>
      <c r="AB9">
        <f>SUM(Kommuner!AD145:AD190)</f>
        <v>0</v>
      </c>
      <c r="AC9">
        <f>SUM(Kommuner!AE145:AE190)</f>
        <v>0</v>
      </c>
      <c r="AD9">
        <f>SUM(Kommuner!AF145:AF190)</f>
        <v>0</v>
      </c>
      <c r="AE9">
        <f>SUM(Kommuner!AG145:AG190)</f>
        <v>0</v>
      </c>
      <c r="AF9">
        <f>SUM(Kommuner!AH145:AH190)</f>
        <v>0</v>
      </c>
      <c r="AG9">
        <f>SUM(Kommuner!AI145:AI190)</f>
        <v>0</v>
      </c>
      <c r="AH9">
        <f>SUM(Kommuner!AJ145:AJ190)</f>
        <v>0</v>
      </c>
      <c r="AI9">
        <f>SUM(Kommuner!AK145:AK190)</f>
        <v>0</v>
      </c>
      <c r="AJ9">
        <f>SUM(Kommuner!AL145:AL190)</f>
        <v>0</v>
      </c>
      <c r="AK9">
        <f>SUM(Kommuner!AM145:AM190)</f>
        <v>0</v>
      </c>
    </row>
    <row r="10" spans="1:77" x14ac:dyDescent="0.25">
      <c r="A10">
        <v>39</v>
      </c>
      <c r="B10" t="s">
        <v>370</v>
      </c>
      <c r="C10" s="3">
        <f>SUM(Kommuner!E191:E196)</f>
        <v>203850</v>
      </c>
      <c r="D10" s="2">
        <f t="shared" si="0"/>
        <v>6.0804513122393919E-2</v>
      </c>
      <c r="E10" s="3">
        <f t="shared" si="1"/>
        <v>12395</v>
      </c>
      <c r="F10" s="4">
        <f t="shared" si="2"/>
        <v>12073</v>
      </c>
      <c r="G10" s="3">
        <f>SUM(Kommuner!I191:I196)</f>
        <v>322</v>
      </c>
      <c r="H10">
        <f>SUM(Kommuner!J191:J196)</f>
        <v>1287</v>
      </c>
      <c r="I10">
        <f>SUM(Kommuner!K191:K196)</f>
        <v>1386</v>
      </c>
      <c r="J10">
        <f>SUM(Kommuner!L191:L196)</f>
        <v>680</v>
      </c>
      <c r="K10">
        <f>SUM(Kommuner!M191:M196)</f>
        <v>0</v>
      </c>
      <c r="L10">
        <f>SUM(Kommuner!N191:N196)</f>
        <v>1414</v>
      </c>
      <c r="M10">
        <f>SUM(Kommuner!O191:O196)</f>
        <v>1257</v>
      </c>
      <c r="N10">
        <f>SUM(Kommuner!P191:P196)</f>
        <v>1279</v>
      </c>
      <c r="O10">
        <f>SUM(Kommuner!Q191:Q196)</f>
        <v>1151</v>
      </c>
      <c r="P10">
        <f>SUM(Kommuner!R191:R196)</f>
        <v>1189</v>
      </c>
      <c r="Q10">
        <f>SUM(Kommuner!S191:S196)</f>
        <v>970</v>
      </c>
      <c r="R10">
        <f>SUM(Kommuner!T191:T196)</f>
        <v>0</v>
      </c>
      <c r="S10">
        <f>SUM(Kommuner!U191:U196)</f>
        <v>1460</v>
      </c>
      <c r="T10">
        <f>SUM(Kommuner!V191:V196)</f>
        <v>0</v>
      </c>
      <c r="U10">
        <f>SUM(Kommuner!W191:W196)</f>
        <v>0</v>
      </c>
      <c r="V10">
        <f>SUM(Kommuner!X191:X196)</f>
        <v>0</v>
      </c>
      <c r="W10">
        <f>SUM(Kommuner!Y191:Y196)</f>
        <v>0</v>
      </c>
      <c r="X10">
        <f>SUM(Kommuner!Z191:Z196)</f>
        <v>0</v>
      </c>
      <c r="Y10">
        <f>SUM(Kommuner!AA191:AA196)</f>
        <v>0</v>
      </c>
      <c r="Z10">
        <f>SUM(Kommuner!AB191:AB196)</f>
        <v>0</v>
      </c>
      <c r="AA10">
        <f>SUM(Kommuner!AC191:AC196)</f>
        <v>0</v>
      </c>
      <c r="AB10">
        <f>SUM(Kommuner!AD191:AD196)</f>
        <v>0</v>
      </c>
      <c r="AC10">
        <f>SUM(Kommuner!AE191:AE196)</f>
        <v>0</v>
      </c>
      <c r="AD10">
        <f>SUM(Kommuner!AF191:AF196)</f>
        <v>0</v>
      </c>
      <c r="AE10">
        <f>SUM(Kommuner!AG191:AG196)</f>
        <v>0</v>
      </c>
      <c r="AF10">
        <f>SUM(Kommuner!AH191:AH196)</f>
        <v>0</v>
      </c>
      <c r="AG10">
        <f>SUM(Kommuner!AI191:AI196)</f>
        <v>0</v>
      </c>
      <c r="AH10">
        <f>SUM(Kommuner!AJ191:AJ196)</f>
        <v>0</v>
      </c>
      <c r="AI10">
        <f>SUM(Kommuner!AK191:AK196)</f>
        <v>0</v>
      </c>
      <c r="AJ10">
        <f>SUM(Kommuner!AL191:AL196)</f>
        <v>0</v>
      </c>
      <c r="AK10">
        <f>SUM(Kommuner!AM191:AM196)</f>
        <v>0</v>
      </c>
    </row>
    <row r="11" spans="1:77" x14ac:dyDescent="0.25">
      <c r="A11">
        <v>40</v>
      </c>
      <c r="B11" t="s">
        <v>371</v>
      </c>
      <c r="C11" s="3">
        <f>SUM(Kommuner!E197:E213)</f>
        <v>141357</v>
      </c>
      <c r="D11" s="2">
        <f t="shared" si="0"/>
        <v>3.7076338631974362E-2</v>
      </c>
      <c r="E11" s="3">
        <f t="shared" si="1"/>
        <v>5241</v>
      </c>
      <c r="F11" s="4">
        <f t="shared" si="2"/>
        <v>4904</v>
      </c>
      <c r="G11" s="3">
        <f>SUM(Kommuner!I197:I213)</f>
        <v>337</v>
      </c>
      <c r="H11">
        <f>SUM(Kommuner!J197:J213)</f>
        <v>674</v>
      </c>
      <c r="I11">
        <f>SUM(Kommuner!K197:K213)</f>
        <v>589</v>
      </c>
      <c r="J11">
        <f>SUM(Kommuner!L197:L213)</f>
        <v>93</v>
      </c>
      <c r="K11">
        <f>SUM(Kommuner!M197:M213)</f>
        <v>0</v>
      </c>
      <c r="L11">
        <f>SUM(Kommuner!N197:N213)</f>
        <v>541</v>
      </c>
      <c r="M11">
        <f>SUM(Kommuner!O197:O213)</f>
        <v>576</v>
      </c>
      <c r="N11">
        <f>SUM(Kommuner!P197:P213)</f>
        <v>569</v>
      </c>
      <c r="O11">
        <f>SUM(Kommuner!Q197:Q213)</f>
        <v>565</v>
      </c>
      <c r="P11">
        <f>SUM(Kommuner!R197:R213)</f>
        <v>536</v>
      </c>
      <c r="Q11">
        <f>SUM(Kommuner!S197:S213)</f>
        <v>122</v>
      </c>
      <c r="R11">
        <f>SUM(Kommuner!T197:T213)</f>
        <v>0</v>
      </c>
      <c r="S11">
        <f>SUM(Kommuner!U197:U213)</f>
        <v>639</v>
      </c>
      <c r="T11">
        <f>SUM(Kommuner!V197:V213)</f>
        <v>0</v>
      </c>
      <c r="U11">
        <f>SUM(Kommuner!W197:W213)</f>
        <v>0</v>
      </c>
      <c r="V11">
        <f>SUM(Kommuner!X197:X213)</f>
        <v>0</v>
      </c>
      <c r="W11">
        <f>SUM(Kommuner!Y197:Y213)</f>
        <v>0</v>
      </c>
      <c r="X11">
        <f>SUM(Kommuner!Z197:Z213)</f>
        <v>0</v>
      </c>
      <c r="Y11">
        <f>SUM(Kommuner!AA197:AA213)</f>
        <v>0</v>
      </c>
      <c r="Z11">
        <f>SUM(Kommuner!AB197:AB213)</f>
        <v>0</v>
      </c>
      <c r="AA11">
        <f>SUM(Kommuner!AC197:AC213)</f>
        <v>0</v>
      </c>
      <c r="AB11">
        <f>SUM(Kommuner!AD197:AD213)</f>
        <v>0</v>
      </c>
      <c r="AC11">
        <f>SUM(Kommuner!AE197:AE213)</f>
        <v>0</v>
      </c>
      <c r="AD11">
        <f>SUM(Kommuner!AF197:AF213)</f>
        <v>0</v>
      </c>
      <c r="AE11">
        <f>SUM(Kommuner!AG197:AG213)</f>
        <v>0</v>
      </c>
      <c r="AF11">
        <f>SUM(Kommuner!AH197:AH213)</f>
        <v>0</v>
      </c>
      <c r="AG11">
        <f>SUM(Kommuner!AI197:AI213)</f>
        <v>0</v>
      </c>
      <c r="AH11">
        <f>SUM(Kommuner!AJ197:AJ213)</f>
        <v>0</v>
      </c>
      <c r="AI11">
        <f>SUM(Kommuner!AK197:AK213)</f>
        <v>0</v>
      </c>
      <c r="AJ11">
        <f>SUM(Kommuner!AL197:AL213)</f>
        <v>0</v>
      </c>
      <c r="AK11">
        <f>SUM(Kommuner!AM197:AM213)</f>
        <v>0</v>
      </c>
    </row>
    <row r="12" spans="1:77" x14ac:dyDescent="0.25">
      <c r="A12">
        <v>42</v>
      </c>
      <c r="B12" t="s">
        <v>372</v>
      </c>
      <c r="C12" s="3">
        <f>SUM(Kommuner!E214:E238)</f>
        <v>247822</v>
      </c>
      <c r="D12" s="2">
        <f t="shared" si="0"/>
        <v>5.6435667535569882E-2</v>
      </c>
      <c r="E12" s="3">
        <f t="shared" si="1"/>
        <v>13986</v>
      </c>
      <c r="F12" s="4">
        <f t="shared" si="2"/>
        <v>13830</v>
      </c>
      <c r="G12" s="3">
        <f>SUM(Kommuner!I214:I238)</f>
        <v>156</v>
      </c>
      <c r="H12">
        <f>SUM(Kommuner!J214:J238)</f>
        <v>1495</v>
      </c>
      <c r="I12">
        <f>SUM(Kommuner!K214:K238)</f>
        <v>1551</v>
      </c>
      <c r="J12">
        <f>SUM(Kommuner!L214:L238)</f>
        <v>576</v>
      </c>
      <c r="K12">
        <f>SUM(Kommuner!M214:M238)</f>
        <v>0</v>
      </c>
      <c r="L12">
        <f>SUM(Kommuner!N214:N238)</f>
        <v>1495</v>
      </c>
      <c r="M12">
        <f>SUM(Kommuner!O214:O238)</f>
        <v>1428</v>
      </c>
      <c r="N12">
        <f>SUM(Kommuner!P214:P238)</f>
        <v>1536</v>
      </c>
      <c r="O12">
        <f>SUM(Kommuner!Q214:Q238)</f>
        <v>1633</v>
      </c>
      <c r="P12">
        <f>SUM(Kommuner!R214:R238)</f>
        <v>1640</v>
      </c>
      <c r="Q12">
        <f>SUM(Kommuner!S214:S238)</f>
        <v>850</v>
      </c>
      <c r="R12">
        <f>SUM(Kommuner!T214:T238)</f>
        <v>0</v>
      </c>
      <c r="S12">
        <f>SUM(Kommuner!U214:U238)</f>
        <v>1626</v>
      </c>
      <c r="T12">
        <f>SUM(Kommuner!V214:V238)</f>
        <v>0</v>
      </c>
      <c r="U12">
        <f>SUM(Kommuner!W214:W238)</f>
        <v>0</v>
      </c>
      <c r="V12">
        <f>SUM(Kommuner!X214:X238)</f>
        <v>0</v>
      </c>
      <c r="W12">
        <f>SUM(Kommuner!Y214:Y238)</f>
        <v>0</v>
      </c>
      <c r="X12">
        <f>SUM(Kommuner!Z214:Z238)</f>
        <v>0</v>
      </c>
      <c r="Y12">
        <f>SUM(Kommuner!AA214:AA238)</f>
        <v>0</v>
      </c>
      <c r="Z12">
        <f>SUM(Kommuner!AB214:AB238)</f>
        <v>0</v>
      </c>
      <c r="AA12">
        <f>SUM(Kommuner!AC214:AC238)</f>
        <v>0</v>
      </c>
      <c r="AB12">
        <f>SUM(Kommuner!AD214:AD238)</f>
        <v>0</v>
      </c>
      <c r="AC12">
        <f>SUM(Kommuner!AE214:AE238)</f>
        <v>0</v>
      </c>
      <c r="AD12">
        <f>SUM(Kommuner!AF214:AF238)</f>
        <v>0</v>
      </c>
      <c r="AE12">
        <f>SUM(Kommuner!AG214:AG238)</f>
        <v>0</v>
      </c>
      <c r="AF12">
        <f>SUM(Kommuner!AH214:AH238)</f>
        <v>0</v>
      </c>
      <c r="AG12">
        <f>SUM(Kommuner!AI214:AI238)</f>
        <v>0</v>
      </c>
      <c r="AH12">
        <f>SUM(Kommuner!AJ214:AJ238)</f>
        <v>0</v>
      </c>
      <c r="AI12">
        <f>SUM(Kommuner!AK214:AK238)</f>
        <v>0</v>
      </c>
      <c r="AJ12">
        <f>SUM(Kommuner!AL214:AL238)</f>
        <v>0</v>
      </c>
      <c r="AK12">
        <f>SUM(Kommuner!AM214:AM238)</f>
        <v>0</v>
      </c>
    </row>
    <row r="13" spans="1:77" x14ac:dyDescent="0.25">
      <c r="A13">
        <v>46</v>
      </c>
      <c r="B13" t="s">
        <v>373</v>
      </c>
      <c r="C13" s="3">
        <f>SUM(Kommuner!E239:E281)</f>
        <v>508112</v>
      </c>
      <c r="D13" s="2">
        <f t="shared" si="0"/>
        <v>5.1590987813710361E-2</v>
      </c>
      <c r="E13" s="3">
        <f t="shared" si="1"/>
        <v>26214</v>
      </c>
      <c r="F13" s="4">
        <f t="shared" si="2"/>
        <v>25606</v>
      </c>
      <c r="G13" s="3">
        <f>SUM(Kommuner!I239:I281)</f>
        <v>608</v>
      </c>
      <c r="H13">
        <f>SUM(Kommuner!J239:J281)</f>
        <v>2793</v>
      </c>
      <c r="I13">
        <f>SUM(Kommuner!K239:K281)</f>
        <v>2698</v>
      </c>
      <c r="J13">
        <f>SUM(Kommuner!L239:L281)</f>
        <v>1058</v>
      </c>
      <c r="K13">
        <f>SUM(Kommuner!M239:M281)</f>
        <v>0</v>
      </c>
      <c r="L13">
        <f>SUM(Kommuner!N239:N281)</f>
        <v>2862</v>
      </c>
      <c r="M13">
        <f>SUM(Kommuner!O239:O281)</f>
        <v>2694</v>
      </c>
      <c r="N13">
        <f>SUM(Kommuner!P239:P281)</f>
        <v>2836</v>
      </c>
      <c r="O13">
        <f>SUM(Kommuner!Q239:Q281)</f>
        <v>2907</v>
      </c>
      <c r="P13">
        <f>SUM(Kommuner!R239:R281)</f>
        <v>2862</v>
      </c>
      <c r="Q13">
        <f>SUM(Kommuner!S239:S281)</f>
        <v>1322</v>
      </c>
      <c r="R13">
        <f>SUM(Kommuner!T239:T281)</f>
        <v>9</v>
      </c>
      <c r="S13">
        <f>SUM(Kommuner!U239:U281)</f>
        <v>3565</v>
      </c>
      <c r="T13">
        <f>SUM(Kommuner!V239:V281)</f>
        <v>0</v>
      </c>
      <c r="U13">
        <f>SUM(Kommuner!W239:W281)</f>
        <v>0</v>
      </c>
      <c r="V13">
        <f>SUM(Kommuner!X239:X281)</f>
        <v>0</v>
      </c>
      <c r="W13">
        <f>SUM(Kommuner!Y239:Y281)</f>
        <v>0</v>
      </c>
      <c r="X13">
        <f>SUM(Kommuner!Z239:Z281)</f>
        <v>0</v>
      </c>
      <c r="Y13">
        <f>SUM(Kommuner!AA239:AA281)</f>
        <v>0</v>
      </c>
      <c r="Z13">
        <f>SUM(Kommuner!AB239:AB281)</f>
        <v>0</v>
      </c>
      <c r="AA13">
        <f>SUM(Kommuner!AC239:AC281)</f>
        <v>0</v>
      </c>
      <c r="AB13">
        <f>SUM(Kommuner!AD239:AD281)</f>
        <v>0</v>
      </c>
      <c r="AC13">
        <f>SUM(Kommuner!AE239:AE281)</f>
        <v>0</v>
      </c>
      <c r="AD13">
        <f>SUM(Kommuner!AF239:AF281)</f>
        <v>0</v>
      </c>
      <c r="AE13">
        <f>SUM(Kommuner!AG239:AG281)</f>
        <v>0</v>
      </c>
      <c r="AF13">
        <f>SUM(Kommuner!AH239:AH281)</f>
        <v>0</v>
      </c>
      <c r="AG13">
        <f>SUM(Kommuner!AI239:AI281)</f>
        <v>0</v>
      </c>
      <c r="AH13">
        <f>SUM(Kommuner!AJ239:AJ281)</f>
        <v>0</v>
      </c>
      <c r="AI13">
        <f>SUM(Kommuner!AK239:AK281)</f>
        <v>0</v>
      </c>
      <c r="AJ13">
        <f>SUM(Kommuner!AL239:AL281)</f>
        <v>0</v>
      </c>
      <c r="AK13">
        <f>SUM(Kommuner!AM239:AM281)</f>
        <v>0</v>
      </c>
    </row>
    <row r="14" spans="1:77" x14ac:dyDescent="0.25">
      <c r="A14">
        <v>50</v>
      </c>
      <c r="B14" t="s">
        <v>374</v>
      </c>
      <c r="C14" s="3">
        <f>SUM(Kommuner!E282:E319)</f>
        <v>378143</v>
      </c>
      <c r="D14" s="2">
        <f t="shared" si="0"/>
        <v>4.8658840703120251E-2</v>
      </c>
      <c r="E14" s="3">
        <f t="shared" si="1"/>
        <v>18400</v>
      </c>
      <c r="F14" s="4">
        <f t="shared" si="2"/>
        <v>18121</v>
      </c>
      <c r="G14" s="3">
        <f>SUM(Kommuner!I282:I319)</f>
        <v>279</v>
      </c>
      <c r="H14">
        <f>SUM(Kommuner!J282:J319)</f>
        <v>1782</v>
      </c>
      <c r="I14">
        <f>SUM(Kommuner!K282:K319)</f>
        <v>2144</v>
      </c>
      <c r="J14">
        <f>SUM(Kommuner!L282:L319)</f>
        <v>684</v>
      </c>
      <c r="K14">
        <f>SUM(Kommuner!M282:M319)</f>
        <v>0</v>
      </c>
      <c r="L14">
        <f>SUM(Kommuner!N282:N319)</f>
        <v>1846</v>
      </c>
      <c r="M14">
        <f>SUM(Kommuner!O282:O319)</f>
        <v>1942</v>
      </c>
      <c r="N14">
        <f>SUM(Kommuner!P282:P319)</f>
        <v>1752</v>
      </c>
      <c r="O14">
        <f>SUM(Kommuner!Q282:Q319)</f>
        <v>2245</v>
      </c>
      <c r="P14">
        <f>SUM(Kommuner!R282:R319)</f>
        <v>2125</v>
      </c>
      <c r="Q14">
        <f>SUM(Kommuner!S282:S319)</f>
        <v>1217</v>
      </c>
      <c r="R14">
        <f>SUM(Kommuner!T282:T319)</f>
        <v>0</v>
      </c>
      <c r="S14">
        <f>SUM(Kommuner!U282:U319)</f>
        <v>2384</v>
      </c>
      <c r="T14">
        <f>SUM(Kommuner!V282:V319)</f>
        <v>0</v>
      </c>
      <c r="U14">
        <f>SUM(Kommuner!W282:W319)</f>
        <v>0</v>
      </c>
      <c r="V14">
        <f>SUM(Kommuner!X282:X319)</f>
        <v>0</v>
      </c>
      <c r="W14">
        <f>SUM(Kommuner!Y282:Y319)</f>
        <v>0</v>
      </c>
      <c r="X14">
        <f>SUM(Kommuner!Z282:Z319)</f>
        <v>0</v>
      </c>
      <c r="Y14">
        <f>SUM(Kommuner!AA282:AA319)</f>
        <v>0</v>
      </c>
      <c r="Z14">
        <f>SUM(Kommuner!AB282:AB319)</f>
        <v>0</v>
      </c>
      <c r="AA14">
        <f>SUM(Kommuner!AC282:AC319)</f>
        <v>0</v>
      </c>
      <c r="AB14">
        <f>SUM(Kommuner!AD282:AD319)</f>
        <v>0</v>
      </c>
      <c r="AC14">
        <f>SUM(Kommuner!AE282:AE319)</f>
        <v>0</v>
      </c>
      <c r="AD14">
        <f>SUM(Kommuner!AF282:AF319)</f>
        <v>0</v>
      </c>
      <c r="AE14">
        <f>SUM(Kommuner!AG282:AG319)</f>
        <v>0</v>
      </c>
      <c r="AF14">
        <f>SUM(Kommuner!AH282:AH319)</f>
        <v>0</v>
      </c>
      <c r="AG14">
        <f>SUM(Kommuner!AI282:AI319)</f>
        <v>0</v>
      </c>
      <c r="AH14">
        <f>SUM(Kommuner!AJ282:AJ319)</f>
        <v>0</v>
      </c>
      <c r="AI14">
        <f>SUM(Kommuner!AK282:AK319)</f>
        <v>0</v>
      </c>
      <c r="AJ14">
        <f>SUM(Kommuner!AL282:AL319)</f>
        <v>0</v>
      </c>
      <c r="AK14">
        <f>SUM(Kommuner!AM282:AM319)</f>
        <v>0</v>
      </c>
    </row>
    <row r="15" spans="1:77" x14ac:dyDescent="0.25">
      <c r="A15">
        <v>55</v>
      </c>
      <c r="B15" t="s">
        <v>375</v>
      </c>
      <c r="C15" s="3">
        <f>SUM(Kommuner!E320:E340)</f>
        <v>134060</v>
      </c>
      <c r="D15" s="2">
        <f t="shared" si="0"/>
        <v>3.708787110249142E-2</v>
      </c>
      <c r="E15" s="3">
        <f t="shared" si="1"/>
        <v>4972</v>
      </c>
      <c r="F15" s="4">
        <f t="shared" si="2"/>
        <v>4835</v>
      </c>
      <c r="G15" s="3">
        <f>SUM(Kommuner!I320:I340)</f>
        <v>137</v>
      </c>
      <c r="H15">
        <f>SUM(Kommuner!J320:J340)</f>
        <v>453</v>
      </c>
      <c r="I15">
        <f>SUM(Kommuner!K320:K340)</f>
        <v>547</v>
      </c>
      <c r="J15">
        <f>SUM(Kommuner!L320:L340)</f>
        <v>121</v>
      </c>
      <c r="K15">
        <f>SUM(Kommuner!M320:M340)</f>
        <v>0</v>
      </c>
      <c r="L15">
        <f>SUM(Kommuner!N320:N340)</f>
        <v>529</v>
      </c>
      <c r="M15">
        <f>SUM(Kommuner!O320:O340)</f>
        <v>499</v>
      </c>
      <c r="N15">
        <f>SUM(Kommuner!P320:P340)</f>
        <v>611</v>
      </c>
      <c r="O15">
        <f>SUM(Kommuner!Q320:Q340)</f>
        <v>669</v>
      </c>
      <c r="P15">
        <f>SUM(Kommuner!R320:R340)</f>
        <v>589</v>
      </c>
      <c r="Q15">
        <f>SUM(Kommuner!S320:S340)</f>
        <v>138</v>
      </c>
      <c r="R15">
        <f>SUM(Kommuner!T320:T340)</f>
        <v>0</v>
      </c>
      <c r="S15">
        <f>SUM(Kommuner!U320:U340)</f>
        <v>679</v>
      </c>
      <c r="T15">
        <f>SUM(Kommuner!V320:V340)</f>
        <v>0</v>
      </c>
      <c r="U15">
        <f>SUM(Kommuner!W320:W340)</f>
        <v>0</v>
      </c>
      <c r="V15">
        <f>SUM(Kommuner!X320:X340)</f>
        <v>0</v>
      </c>
      <c r="W15">
        <f>SUM(Kommuner!Y320:Y340)</f>
        <v>0</v>
      </c>
      <c r="X15">
        <f>SUM(Kommuner!Z320:Z340)</f>
        <v>0</v>
      </c>
      <c r="Y15">
        <f>SUM(Kommuner!AA320:AA340)</f>
        <v>0</v>
      </c>
      <c r="Z15">
        <f>SUM(Kommuner!AB320:AB340)</f>
        <v>0</v>
      </c>
      <c r="AA15">
        <f>SUM(Kommuner!AC320:AC340)</f>
        <v>0</v>
      </c>
      <c r="AB15">
        <f>SUM(Kommuner!AD320:AD340)</f>
        <v>0</v>
      </c>
      <c r="AC15">
        <f>SUM(Kommuner!AE320:AE340)</f>
        <v>0</v>
      </c>
      <c r="AD15">
        <f>SUM(Kommuner!AF320:AF340)</f>
        <v>0</v>
      </c>
      <c r="AE15">
        <f>SUM(Kommuner!AG320:AG340)</f>
        <v>0</v>
      </c>
      <c r="AF15">
        <f>SUM(Kommuner!AH320:AH340)</f>
        <v>0</v>
      </c>
      <c r="AG15">
        <f>SUM(Kommuner!AI320:AI340)</f>
        <v>0</v>
      </c>
      <c r="AH15">
        <f>SUM(Kommuner!AJ320:AJ340)</f>
        <v>0</v>
      </c>
      <c r="AI15">
        <f>SUM(Kommuner!AK320:AK340)</f>
        <v>0</v>
      </c>
      <c r="AJ15">
        <f>SUM(Kommuner!AL320:AL340)</f>
        <v>0</v>
      </c>
      <c r="AK15">
        <f>SUM(Kommuner!AM320:AM340)</f>
        <v>0</v>
      </c>
    </row>
    <row r="16" spans="1:77" x14ac:dyDescent="0.25">
      <c r="A16">
        <v>56</v>
      </c>
      <c r="B16" t="s">
        <v>376</v>
      </c>
      <c r="C16" s="3">
        <f>SUM(Kommuner!E341:E358)</f>
        <v>59083</v>
      </c>
      <c r="D16" s="2">
        <f t="shared" si="0"/>
        <v>3.8522079109049978E-2</v>
      </c>
      <c r="E16" s="3">
        <f t="shared" si="1"/>
        <v>2276</v>
      </c>
      <c r="F16" s="4">
        <f t="shared" si="2"/>
        <v>2150</v>
      </c>
      <c r="G16" s="3">
        <f>SUM(Kommuner!I341:I358)</f>
        <v>126</v>
      </c>
      <c r="H16">
        <f>SUM(Kommuner!J341:J358)</f>
        <v>198</v>
      </c>
      <c r="I16">
        <f>SUM(Kommuner!K341:K358)</f>
        <v>231</v>
      </c>
      <c r="J16">
        <f>SUM(Kommuner!L341:L358)</f>
        <v>33</v>
      </c>
      <c r="K16">
        <f>SUM(Kommuner!M341:M358)</f>
        <v>0</v>
      </c>
      <c r="L16">
        <f>SUM(Kommuner!N341:N358)</f>
        <v>253</v>
      </c>
      <c r="M16">
        <f>SUM(Kommuner!O341:O358)</f>
        <v>265</v>
      </c>
      <c r="N16">
        <f>SUM(Kommuner!P341:P358)</f>
        <v>219</v>
      </c>
      <c r="O16">
        <f>SUM(Kommuner!Q341:Q358)</f>
        <v>225</v>
      </c>
      <c r="P16">
        <f>SUM(Kommuner!R341:R358)</f>
        <v>275</v>
      </c>
      <c r="Q16">
        <f>SUM(Kommuner!S341:S358)</f>
        <v>144</v>
      </c>
      <c r="R16">
        <f>SUM(Kommuner!T341:T358)</f>
        <v>0</v>
      </c>
      <c r="S16">
        <f>SUM(Kommuner!U341:U358)</f>
        <v>307</v>
      </c>
      <c r="T16">
        <f>SUM(Kommuner!V341:V358)</f>
        <v>0</v>
      </c>
      <c r="U16">
        <f>SUM(Kommuner!W341:W358)</f>
        <v>0</v>
      </c>
      <c r="V16">
        <f>SUM(Kommuner!X341:X358)</f>
        <v>0</v>
      </c>
      <c r="W16">
        <f>SUM(Kommuner!Y341:Y358)</f>
        <v>0</v>
      </c>
      <c r="X16">
        <f>SUM(Kommuner!Z341:Z358)</f>
        <v>0</v>
      </c>
      <c r="Y16">
        <f>SUM(Kommuner!AA341:AA358)</f>
        <v>0</v>
      </c>
      <c r="Z16">
        <f>SUM(Kommuner!AB341:AB358)</f>
        <v>0</v>
      </c>
      <c r="AA16">
        <f>SUM(Kommuner!AC341:AC358)</f>
        <v>0</v>
      </c>
      <c r="AB16">
        <f>SUM(Kommuner!AD341:AD358)</f>
        <v>0</v>
      </c>
      <c r="AC16">
        <f>SUM(Kommuner!AE341:AE358)</f>
        <v>0</v>
      </c>
      <c r="AD16">
        <f>SUM(Kommuner!AF341:AF358)</f>
        <v>0</v>
      </c>
      <c r="AE16">
        <f>SUM(Kommuner!AG341:AG358)</f>
        <v>0</v>
      </c>
      <c r="AF16">
        <f>SUM(Kommuner!AH341:AH358)</f>
        <v>0</v>
      </c>
      <c r="AG16">
        <f>SUM(Kommuner!AI341:AI358)</f>
        <v>0</v>
      </c>
      <c r="AH16">
        <f>SUM(Kommuner!AJ341:AJ358)</f>
        <v>0</v>
      </c>
      <c r="AI16">
        <f>SUM(Kommuner!AK341:AK358)</f>
        <v>0</v>
      </c>
      <c r="AJ16">
        <f>SUM(Kommuner!AL341:AL358)</f>
        <v>0</v>
      </c>
      <c r="AK16">
        <f>SUM(Kommuner!AM341:AM358)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C33BD-5C41-4295-B7F2-EB81B7AA0952}">
  <dimension ref="A1:AJ2"/>
  <sheetViews>
    <sheetView workbookViewId="0">
      <selection activeCell="D2" sqref="D2"/>
    </sheetView>
  </sheetViews>
  <sheetFormatPr baseColWidth="10" defaultRowHeight="15" x14ac:dyDescent="0.25"/>
  <cols>
    <col min="2" max="2" width="19.42578125" customWidth="1"/>
    <col min="3" max="3" width="21.85546875" customWidth="1"/>
    <col min="4" max="4" width="23.42578125" customWidth="1"/>
    <col min="5" max="5" width="26.5703125" customWidth="1"/>
    <col min="6" max="6" width="20.42578125" customWidth="1"/>
  </cols>
  <sheetData>
    <row r="1" spans="1:36" x14ac:dyDescent="0.25">
      <c r="B1" t="s">
        <v>4</v>
      </c>
      <c r="C1" t="s">
        <v>7</v>
      </c>
      <c r="D1" s="3" t="s">
        <v>5</v>
      </c>
      <c r="E1" s="3" t="s">
        <v>377</v>
      </c>
      <c r="F1" s="3" t="s">
        <v>6</v>
      </c>
      <c r="G1" s="1">
        <v>45148</v>
      </c>
      <c r="H1" s="1">
        <v>45149</v>
      </c>
      <c r="I1" s="1">
        <v>45150</v>
      </c>
      <c r="J1" s="1">
        <v>45151</v>
      </c>
      <c r="K1" s="1">
        <v>45152</v>
      </c>
      <c r="L1" s="1">
        <v>45153</v>
      </c>
      <c r="M1" s="1">
        <v>45154</v>
      </c>
      <c r="N1" s="1">
        <v>45155</v>
      </c>
      <c r="O1" s="1">
        <v>45156</v>
      </c>
      <c r="P1" s="1">
        <v>45157</v>
      </c>
      <c r="Q1" s="1">
        <v>45158</v>
      </c>
      <c r="R1" s="1">
        <v>45159</v>
      </c>
      <c r="S1" s="1">
        <v>45160</v>
      </c>
      <c r="T1" s="1">
        <v>45161</v>
      </c>
      <c r="U1" s="1">
        <v>45162</v>
      </c>
      <c r="V1" s="1">
        <v>45163</v>
      </c>
      <c r="W1" s="1">
        <v>45164</v>
      </c>
      <c r="X1" s="1">
        <v>45165</v>
      </c>
      <c r="Y1" s="1">
        <v>45166</v>
      </c>
      <c r="Z1" s="1">
        <v>45167</v>
      </c>
      <c r="AA1" s="1">
        <v>45168</v>
      </c>
      <c r="AB1" s="1">
        <v>45169</v>
      </c>
      <c r="AC1" s="1">
        <v>45170</v>
      </c>
      <c r="AD1" s="1">
        <v>45171</v>
      </c>
      <c r="AE1" s="1">
        <v>45172</v>
      </c>
      <c r="AF1" s="1">
        <v>45173</v>
      </c>
      <c r="AG1" s="1">
        <v>45174</v>
      </c>
      <c r="AH1" s="1">
        <v>45175</v>
      </c>
      <c r="AI1" s="1">
        <v>45176</v>
      </c>
      <c r="AJ1" s="1">
        <v>45177</v>
      </c>
    </row>
    <row r="2" spans="1:36" x14ac:dyDescent="0.25">
      <c r="A2" t="s">
        <v>379</v>
      </c>
      <c r="B2" s="3">
        <f>SUM(Kommuner!E2:E358)</f>
        <v>4342979</v>
      </c>
      <c r="C2" s="2">
        <f>D2/B2</f>
        <v>5.6239046976741078E-2</v>
      </c>
      <c r="D2" s="3">
        <f>SUM(E2:F2)</f>
        <v>244245</v>
      </c>
      <c r="E2" s="3">
        <f>SUM(Kommuner!H2:H358)</f>
        <v>238122</v>
      </c>
      <c r="F2" s="3">
        <f>SUM(Kommuner!I2:I358)</f>
        <v>6123</v>
      </c>
      <c r="G2">
        <f>SUM(Kommuner!J2:J358)</f>
        <v>27021</v>
      </c>
      <c r="H2">
        <f>SUM(Kommuner!K2:K358)</f>
        <v>26188</v>
      </c>
      <c r="I2">
        <f>SUM(Kommuner!L2:L358)</f>
        <v>11444</v>
      </c>
      <c r="J2">
        <f>SUM(Kommuner!M2:M358)</f>
        <v>0</v>
      </c>
      <c r="K2">
        <f>SUM(Kommuner!N2:N358)</f>
        <v>25837</v>
      </c>
      <c r="L2">
        <f>SUM(Kommuner!O2:O358)</f>
        <v>23781</v>
      </c>
      <c r="M2">
        <f>SUM(Kommuner!P2:P358)</f>
        <v>26169</v>
      </c>
      <c r="N2">
        <f>SUM(Kommuner!Q2:Q358)</f>
        <v>26874</v>
      </c>
      <c r="O2">
        <f>SUM(Kommuner!R2:R358)</f>
        <v>26313</v>
      </c>
      <c r="P2">
        <f>SUM(Kommuner!S2:S358)</f>
        <v>14441</v>
      </c>
      <c r="Q2">
        <f>SUM(Kommuner!T2:T358)</f>
        <v>120</v>
      </c>
      <c r="R2">
        <f>SUM(Kommuner!U2:U358)</f>
        <v>29934</v>
      </c>
      <c r="S2">
        <f>SUM(Kommuner!V2:V358)</f>
        <v>0</v>
      </c>
      <c r="T2">
        <f>SUM(Kommuner!W2:W358)</f>
        <v>0</v>
      </c>
      <c r="U2">
        <f>SUM(Kommuner!X2:X358)</f>
        <v>0</v>
      </c>
      <c r="V2">
        <f>SUM(Kommuner!Y2:Y358)</f>
        <v>0</v>
      </c>
      <c r="W2">
        <f>SUM(Kommuner!Z2:Z358)</f>
        <v>0</v>
      </c>
      <c r="X2">
        <f>SUM(Kommuner!AA2:AA358)</f>
        <v>0</v>
      </c>
      <c r="Y2">
        <f>SUM(Kommuner!AB2:AB358)</f>
        <v>0</v>
      </c>
      <c r="Z2">
        <f>SUM(Kommuner!AC2:AC358)</f>
        <v>0</v>
      </c>
      <c r="AA2">
        <f>SUM(Kommuner!AD2:AD358)</f>
        <v>0</v>
      </c>
      <c r="AB2">
        <f>SUM(Kommuner!AE2:AE358)</f>
        <v>0</v>
      </c>
      <c r="AC2">
        <f>SUM(Kommuner!AF2:AF358)</f>
        <v>0</v>
      </c>
      <c r="AD2">
        <f>SUM(Kommuner!AG2:AG358)</f>
        <v>0</v>
      </c>
      <c r="AE2">
        <f>SUM(Kommuner!AH2:AH358)</f>
        <v>0</v>
      </c>
      <c r="AF2">
        <f>SUM(Kommuner!AI2:AI358)</f>
        <v>0</v>
      </c>
      <c r="AG2">
        <f>SUM(Kommuner!AJ2:AJ358)</f>
        <v>0</v>
      </c>
      <c r="AH2">
        <f>SUM(Kommuner!AK2:AK358)</f>
        <v>0</v>
      </c>
      <c r="AI2">
        <f>SUM(Kommuner!AL2:AL358)</f>
        <v>0</v>
      </c>
      <c r="AJ2">
        <f>SUM(Kommuner!AM2:AM358)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k E A A B Q S w M E F A A C A A g A W U Y W V 2 Y + J w K j A A A A 9 g A A A B I A H A B D b 2 5 m a W c v U G F j a 2 F n Z S 5 4 b W w g o h g A K K A U A A A A A A A A A A A A A A A A A A A A A A A A A A A A h Y + 9 D o I w G E V f h X S n f y 6 E l D q 4 i p q Y G N d a K j T C h 6 H F 8 m 4 O P p K v I E Z R N 8 d 7 7 h n u v V 9 v Y j 4 0 d X Q x n b M t Z I h h i i I D u i 0 s l B n q / T F O 0 F y K j d I n V Z p o l M G l g y s y V H l / T g k J I e A w w 2 1 X E k 4 p I / t 8 u d W V a R T 6 y P a / H F t w X o E 2 S I r d a 4 z k m L E E c 8 o x F W S C I r f w F f i 4 9 9 n + Q L H o a 9 9 3 R s I h X q 0 F m a I g 7 w / y A V B L A w Q U A A I A C A B Z R h Z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U Y W V x C O e i v k A Q A A O R Y A A B M A H A B G b 3 J t d W x h c y 9 T Z W N 0 a W 9 u M S 5 t I K I Y A C i g F A A A A A A A A A A A A A A A A A A A A A A A A A A A A O 3 S z W r b Q B A A 4 L v B 7 7 A o F x v W Q r J j 2 W 7 R o b U T W g r 9 w c 4 p K k W R R s 6 i / S m 7 I 1 E T 8 j h 9 k r 5 Y V 7 F b J 9 S 0 6 U E g h H S R d o b Z m V 1 9 B h J k S p L 1 / u 2 / 7 P f 6 P X M b a 0 j J m Z M p f R v L 1 B g E I W D L S s n k F v S X s T e e j L z 5 y D 9 3 S E g 4 Y L 9 H 7 P O O 8 R R s Y G l K d 6 W S Q o D E w S X j 4 C 6 V R L s w A 2 f 5 I r o y o E 0 0 C S Y e K r m L P k h Y a V Y C G Z H V + n V 0 h a g h z 0 n V + 8 f 3 3 8 3 1 r 4 T J G I / + P Z i b m N I Z 0 u s V c C Y Y g g 4 d 6 l C y V L w Q 0 o Q z S i 5 k o l J b F g Z T z / M p + V Q o h D X u O I T H T / e 9 k v B 5 S P c H P H M u l c 5 0 1 d M e V J X 2 H L l m m d 2 9 u o d N f G M L P m o l b P U b i F O b H j z c C S X X h / A r z t d J z G N t Q t T F 4 5 0 v Z K o B C e 6 + w n G z j Y 6 l s Y c V + 7 k 3 N m k G f 5 m C 3 t 0 5 2 Y 7 n Y K R d k L c S g 3 O 3 q r q n 5 J C x 4 a o H Q f i G D 9 F c C V F I O F V w S P 1 R s r / 2 G 7 A D I 9 v a K U 7 0 e v r 7 j r 8 I F c Y c n 1 8 w e o T t S d H 9 s N 9 j 8 t T 1 / S f i a V M R T z v E r U M 8 r Q l x 0 F T E Q Y e 4 d Y i D m h D P m o p 4 1 i F u H e J Z T Y j n T U U 8 7 x C 3 D v G 8 J s S L p i J e d I h b h 3 h R D + K x 1 1 D E Y 6 9 D 3 D b E F l s 9 i P 2 m I v Y 7 x K 1 D 7 D 8 b 8 U 9 Q S w E C L Q A U A A I A C A B Z R h Z X Z j 4 n A q M A A A D 2 A A A A E g A A A A A A A A A A A A A A A A A A A A A A Q 2 9 u Z m l n L 1 B h Y 2 t h Z 2 U u e G 1 s U E s B A i 0 A F A A C A A g A W U Y W V w / K 6 a u k A A A A 6 Q A A A B M A A A A A A A A A A A A A A A A A 7 w A A A F t D b 2 5 0 Z W 5 0 X 1 R 5 c G V z X S 5 4 b W x Q S w E C L Q A U A A I A C A B Z R h Z X E I 5 6 K + Q B A A A 5 F g A A E w A A A A A A A A A A A A A A A A D g A Q A A R m 9 y b X V s Y X M v U 2 V j d G l v b j E u b V B L B Q Y A A A A A A w A D A M I A A A A R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J Z w A A A A A A A K d n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x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1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C 0 x N V Q w N j o z O T o 1 O C 4 x N D Y y N z k 5 W i I g L z 4 8 R W 5 0 c n k g V H l w Z T 0 i R m l s b E N v b H V t b l R 5 c G V z I i B W Y W x 1 Z T 0 i c 0 F 3 W U R C Z 0 1 E Q X c 9 P S I g L z 4 8 R W 5 0 c n k g V H l w Z T 0 i R m l s b E N v b H V t b k 5 h b W V z I i B W Y W x 1 Z T 0 i c 1 s m c X V v d D t m e W x r Z X N u c i Z x d W 9 0 O y w m c X V v d D t m e W x r Z S Z x d W 9 0 O y w m c X V v d D t r b 2 1 t d W 5 l b n I m c X V v d D s s J n F 1 b 3 Q 7 a 2 9 t b X V u Z S Z x d W 9 0 O y w m c X V v d D t z d G V t b W V i Z X J l d H R p Z 2 V k Z S Z x d W 9 0 O y w m c X V v d D t m b 3 J o w 6 V u Z H N z d G V t b W V n a X Z u a W 5 n Z X J f d G 9 0 Y W x 0 J n F 1 b 3 Q 7 L C Z x d W 9 0 O 2 Z v c m j D p W 5 k c 3 N 0 Z W 1 t Z W d p d m 5 p b m d l c i 0 y M D I z L T A 4 L T E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C 0 x N C 9 B d X R v U m V t b 3 Z l Z E N v b H V t b n M x L n t m e W x r Z X N u c i w w f S Z x d W 9 0 O y w m c X V v d D t T Z W N 0 a W 9 u M S 9 m b 3 J o Y W 5 k c 3 N 0 Z W 1 t Z W d p d m 5 p b m d l c l 8 y M D I z L T A 4 L T E 0 L 0 F 1 d G 9 S Z W 1 v d m V k Q 2 9 s d W 1 u c z E u e 2 Z 5 b G t l L D F 9 J n F 1 b 3 Q 7 L C Z x d W 9 0 O 1 N l Y 3 R p b 2 4 x L 2 Z v c m h h b m R z c 3 R l b W 1 l Z 2 l 2 b m l u Z 2 V y X z I w M j M t M D g t M T Q v Q X V 0 b 1 J l b W 9 2 Z W R D b 2 x 1 b W 5 z M S 5 7 a 2 9 t b X V u Z W 5 y L D J 9 J n F 1 b 3 Q 7 L C Z x d W 9 0 O 1 N l Y 3 R p b 2 4 x L 2 Z v c m h h b m R z c 3 R l b W 1 l Z 2 l 2 b m l u Z 2 V y X z I w M j M t M D g t M T Q v Q X V 0 b 1 J l b W 9 2 Z W R D b 2 x 1 b W 5 z M S 5 7 a 2 9 t b X V u Z S w z f S Z x d W 9 0 O y w m c X V v d D t T Z W N 0 a W 9 u M S 9 m b 3 J o Y W 5 k c 3 N 0 Z W 1 t Z W d p d m 5 p b m d l c l 8 y M D I z L T A 4 L T E 0 L 0 F 1 d G 9 S Z W 1 v d m V k Q 2 9 s d W 1 u c z E u e 3 N 0 Z W 1 t Z W J l c m V 0 d G l n Z W R l L D R 9 J n F 1 b 3 Q 7 L C Z x d W 9 0 O 1 N l Y 3 R p b 2 4 x L 2 Z v c m h h b m R z c 3 R l b W 1 l Z 2 l 2 b m l u Z 2 V y X z I w M j M t M D g t M T Q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E 0 L 0 F 1 d G 9 S Z W 1 v d m V k Q 2 9 s d W 1 u c z E u e 2 Z v c m j D p W 5 k c 3 N 0 Z W 1 t Z W d p d m 5 p b m d l c i 0 y M D I z L T A 4 L T E 0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g t M T Q v Q X V 0 b 1 J l b W 9 2 Z W R D b 2 x 1 b W 5 z M S 5 7 Z n l s a 2 V z b n I s M H 0 m c X V v d D s s J n F 1 b 3 Q 7 U 2 V j d G l v b j E v Z m 9 y a G F u Z H N z d G V t b W V n a X Z u a W 5 n Z X J f M j A y M y 0 w O C 0 x N C 9 B d X R v U m V t b 3 Z l Z E N v b H V t b n M x L n t m e W x r Z S w x f S Z x d W 9 0 O y w m c X V v d D t T Z W N 0 a W 9 u M S 9 m b 3 J o Y W 5 k c 3 N 0 Z W 1 t Z W d p d m 5 p b m d l c l 8 y M D I z L T A 4 L T E 0 L 0 F 1 d G 9 S Z W 1 v d m V k Q 2 9 s d W 1 u c z E u e 2 t v b W 1 1 b m V u c i w y f S Z x d W 9 0 O y w m c X V v d D t T Z W N 0 a W 9 u M S 9 m b 3 J o Y W 5 k c 3 N 0 Z W 1 t Z W d p d m 5 p b m d l c l 8 y M D I z L T A 4 L T E 0 L 0 F 1 d G 9 S Z W 1 v d m V k Q 2 9 s d W 1 u c z E u e 2 t v b W 1 1 b m U s M 3 0 m c X V v d D s s J n F 1 b 3 Q 7 U 2 V j d G l v b j E v Z m 9 y a G F u Z H N z d G V t b W V n a X Z u a W 5 n Z X J f M j A y M y 0 w O C 0 x N C 9 B d X R v U m V t b 3 Z l Z E N v b H V t b n M x L n t z d G V t b W V i Z X J l d H R p Z 2 V k Z S w 0 f S Z x d W 9 0 O y w m c X V v d D t T Z W N 0 a W 9 u M S 9 m b 3 J o Y W 5 k c 3 N 0 Z W 1 t Z W d p d m 5 p b m d l c l 8 y M D I z L T A 4 L T E 0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x N C 9 B d X R v U m V t b 3 Z l Z E N v b H V t b n M x L n t m b 3 J o w 6 V u Z H N z d G V t b W V n a X Z u a W 5 n Z X I t M j A y M y 0 w O C 0 x N C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x N C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T Q v R m 9 y Z n J l b W 1 l Z G U l M j B v d m V y c 2 t y a W Z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E 0 L 0 V u Z H J l d C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E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U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4 L T E 2 V D A 3 O j M 1 O j A 2 L j Q 2 N T g y N D l a I i A v P j x F b n R y e S B U e X B l P S J G a W x s Q 2 9 s d W 1 u V H l w Z X M i I F Z h b H V l P S J z Q X d Z R E J n T U R B d z 0 9 I i A v P j x F b n R y e S B U e X B l P S J G a W x s Q 2 9 s d W 1 u T m F t Z X M i I F Z h b H V l P S J z W y Z x d W 9 0 O 2 Z 5 b G t l c 2 5 y J n F 1 b 3 Q 7 L C Z x d W 9 0 O 2 Z 5 b G t l J n F 1 b 3 Q 7 L C Z x d W 9 0 O 2 t v b W 1 1 b m V u c i Z x d W 9 0 O y w m c X V v d D t r b 2 1 t d W 5 l J n F 1 b 3 Q 7 L C Z x d W 9 0 O 3 N 0 Z W 1 t Z W J l c m V 0 d G l n Z W R l J n F 1 b 3 Q 7 L C Z x d W 9 0 O 2 Z v c m j D p W 5 k c 3 N 0 Z W 1 t Z W d p d m 5 p b m d l c l 9 0 b 3 R h b H Q m c X V v d D s s J n F 1 b 3 Q 7 Z m 9 y a M O l b m R z c 3 R l b W 1 l Z 2 l 2 b m l u Z 2 V y L T I w M j M t M D g t M T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b 3 J o Y W 5 k c 3 N 0 Z W 1 t Z W d p d m 5 p b m d l c l 8 y M D I z L T A 4 L T E 1 L 0 F 1 d G 9 S Z W 1 v d m V k Q 2 9 s d W 1 u c z E u e 2 Z 5 b G t l c 2 5 y L D B 9 J n F 1 b 3 Q 7 L C Z x d W 9 0 O 1 N l Y 3 R p b 2 4 x L 2 Z v c m h h b m R z c 3 R l b W 1 l Z 2 l 2 b m l u Z 2 V y X z I w M j M t M D g t M T U v Q X V 0 b 1 J l b W 9 2 Z W R D b 2 x 1 b W 5 z M S 5 7 Z n l s a 2 U s M X 0 m c X V v d D s s J n F 1 b 3 Q 7 U 2 V j d G l v b j E v Z m 9 y a G F u Z H N z d G V t b W V n a X Z u a W 5 n Z X J f M j A y M y 0 w O C 0 x N S 9 B d X R v U m V t b 3 Z l Z E N v b H V t b n M x L n t r b 2 1 t d W 5 l b n I s M n 0 m c X V v d D s s J n F 1 b 3 Q 7 U 2 V j d G l v b j E v Z m 9 y a G F u Z H N z d G V t b W V n a X Z u a W 5 n Z X J f M j A y M y 0 w O C 0 x N S 9 B d X R v U m V t b 3 Z l Z E N v b H V t b n M x L n t r b 2 1 t d W 5 l L D N 9 J n F 1 b 3 Q 7 L C Z x d W 9 0 O 1 N l Y 3 R p b 2 4 x L 2 Z v c m h h b m R z c 3 R l b W 1 l Z 2 l 2 b m l u Z 2 V y X z I w M j M t M D g t M T U v Q X V 0 b 1 J l b W 9 2 Z W R D b 2 x 1 b W 5 z M S 5 7 c 3 R l b W 1 l Y m V y Z X R 0 a W d l Z G U s N H 0 m c X V v d D s s J n F 1 b 3 Q 7 U 2 V j d G l v b j E v Z m 9 y a G F u Z H N z d G V t b W V n a X Z u a W 5 n Z X J f M j A y M y 0 w O C 0 x N S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g t M T U v Q X V 0 b 1 J l b W 9 2 Z W R D b 2 x 1 b W 5 z M S 5 7 Z m 9 y a M O l b m R z c 3 R l b W 1 l Z 2 l 2 b m l u Z 2 V y L T I w M j M t M D g t M T U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Z m 9 y a G F u Z H N z d G V t b W V n a X Z u a W 5 n Z X J f M j A y M y 0 w O C 0 x N S 9 B d X R v U m V t b 3 Z l Z E N v b H V t b n M x L n t m e W x r Z X N u c i w w f S Z x d W 9 0 O y w m c X V v d D t T Z W N 0 a W 9 u M S 9 m b 3 J o Y W 5 k c 3 N 0 Z W 1 t Z W d p d m 5 p b m d l c l 8 y M D I z L T A 4 L T E 1 L 0 F 1 d G 9 S Z W 1 v d m V k Q 2 9 s d W 1 u c z E u e 2 Z 5 b G t l L D F 9 J n F 1 b 3 Q 7 L C Z x d W 9 0 O 1 N l Y 3 R p b 2 4 x L 2 Z v c m h h b m R z c 3 R l b W 1 l Z 2 l 2 b m l u Z 2 V y X z I w M j M t M D g t M T U v Q X V 0 b 1 J l b W 9 2 Z W R D b 2 x 1 b W 5 z M S 5 7 a 2 9 t b X V u Z W 5 y L D J 9 J n F 1 b 3 Q 7 L C Z x d W 9 0 O 1 N l Y 3 R p b 2 4 x L 2 Z v c m h h b m R z c 3 R l b W 1 l Z 2 l 2 b m l u Z 2 V y X z I w M j M t M D g t M T U v Q X V 0 b 1 J l b W 9 2 Z W R D b 2 x 1 b W 5 z M S 5 7 a 2 9 t b X V u Z S w z f S Z x d W 9 0 O y w m c X V v d D t T Z W N 0 a W 9 u M S 9 m b 3 J o Y W 5 k c 3 N 0 Z W 1 t Z W d p d m 5 p b m d l c l 8 y M D I z L T A 4 L T E 1 L 0 F 1 d G 9 S Z W 1 v d m V k Q 2 9 s d W 1 u c z E u e 3 N 0 Z W 1 t Z W J l c m V 0 d G l n Z W R l L D R 9 J n F 1 b 3 Q 7 L C Z x d W 9 0 O 1 N l Y 3 R p b 2 4 x L 2 Z v c m h h b m R z c 3 R l b W 1 l Z 2 l 2 b m l u Z 2 V y X z I w M j M t M D g t M T U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E 1 L 0 F 1 d G 9 S Z W 1 v d m V k Q 2 9 s d W 1 u c z E u e 2 Z v c m j D p W 5 k c 3 N 0 Z W 1 t Z W d p d m 5 p b m d l c i 0 y M D I z L T A 4 L T E 1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E 1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x N S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T U v R W 5 k c m V 0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T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N T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g t M T d U M D Y 6 M D M 6 N T Y u M z Q 4 O D M 2 M l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C 0 x N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Z v c m h h b m R z c 3 R l b W 1 l Z 2 l 2 b m l u Z 2 V y X z I w M j M t M D g t M T Y v Q X V 0 b 1 J l b W 9 2 Z W R D b 2 x 1 b W 5 z M S 5 7 Z n l s a 2 V z b n I s M H 0 m c X V v d D s s J n F 1 b 3 Q 7 U 2 V j d G l v b j E v Z m 9 y a G F u Z H N z d G V t b W V n a X Z u a W 5 n Z X J f M j A y M y 0 w O C 0 x N i 9 B d X R v U m V t b 3 Z l Z E N v b H V t b n M x L n t m e W x r Z S w x f S Z x d W 9 0 O y w m c X V v d D t T Z W N 0 a W 9 u M S 9 m b 3 J o Y W 5 k c 3 N 0 Z W 1 t Z W d p d m 5 p b m d l c l 8 y M D I z L T A 4 L T E 2 L 0 F 1 d G 9 S Z W 1 v d m V k Q 2 9 s d W 1 u c z E u e 2 t v b W 1 1 b m V u c i w y f S Z x d W 9 0 O y w m c X V v d D t T Z W N 0 a W 9 u M S 9 m b 3 J o Y W 5 k c 3 N 0 Z W 1 t Z W d p d m 5 p b m d l c l 8 y M D I z L T A 4 L T E 2 L 0 F 1 d G 9 S Z W 1 v d m V k Q 2 9 s d W 1 u c z E u e 2 t v b W 1 1 b m U s M 3 0 m c X V v d D s s J n F 1 b 3 Q 7 U 2 V j d G l v b j E v Z m 9 y a G F u Z H N z d G V t b W V n a X Z u a W 5 n Z X J f M j A y M y 0 w O C 0 x N i 9 B d X R v U m V t b 3 Z l Z E N v b H V t b n M x L n t z d G V t b W V i Z X J l d H R p Z 2 V k Z S w 0 f S Z x d W 9 0 O y w m c X V v d D t T Z W N 0 a W 9 u M S 9 m b 3 J o Y W 5 k c 3 N 0 Z W 1 t Z W d p d m 5 p b m d l c l 8 y M D I z L T A 4 L T E 2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x N i 9 B d X R v U m V t b 3 Z l Z E N v b H V t b n M x L n t m b 3 J o w 6 V u Z H N z d G V t b W V n a X Z u a W 5 n Z X I t M j A y M y 0 w O C 0 x N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m b 3 J o Y W 5 k c 3 N 0 Z W 1 t Z W d p d m 5 p b m d l c l 8 y M D I z L T A 4 L T E 2 L 0 F 1 d G 9 S Z W 1 v d m V k Q 2 9 s d W 1 u c z E u e 2 Z 5 b G t l c 2 5 y L D B 9 J n F 1 b 3 Q 7 L C Z x d W 9 0 O 1 N l Y 3 R p b 2 4 x L 2 Z v c m h h b m R z c 3 R l b W 1 l Z 2 l 2 b m l u Z 2 V y X z I w M j M t M D g t M T Y v Q X V 0 b 1 J l b W 9 2 Z W R D b 2 x 1 b W 5 z M S 5 7 Z n l s a 2 U s M X 0 m c X V v d D s s J n F 1 b 3 Q 7 U 2 V j d G l v b j E v Z m 9 y a G F u Z H N z d G V t b W V n a X Z u a W 5 n Z X J f M j A y M y 0 w O C 0 x N i 9 B d X R v U m V t b 3 Z l Z E N v b H V t b n M x L n t r b 2 1 t d W 5 l b n I s M n 0 m c X V v d D s s J n F 1 b 3 Q 7 U 2 V j d G l v b j E v Z m 9 y a G F u Z H N z d G V t b W V n a X Z u a W 5 n Z X J f M j A y M y 0 w O C 0 x N i 9 B d X R v U m V t b 3 Z l Z E N v b H V t b n M x L n t r b 2 1 t d W 5 l L D N 9 J n F 1 b 3 Q 7 L C Z x d W 9 0 O 1 N l Y 3 R p b 2 4 x L 2 Z v c m h h b m R z c 3 R l b W 1 l Z 2 l 2 b m l u Z 2 V y X z I w M j M t M D g t M T Y v Q X V 0 b 1 J l b W 9 2 Z W R D b 2 x 1 b W 5 z M S 5 7 c 3 R l b W 1 l Y m V y Z X R 0 a W d l Z G U s N H 0 m c X V v d D s s J n F 1 b 3 Q 7 U 2 V j d G l v b j E v Z m 9 y a G F u Z H N z d G V t b W V n a X Z u a W 5 n Z X J f M j A y M y 0 w O C 0 x N i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g t M T Y v Q X V 0 b 1 J l b W 9 2 Z W R D b 2 x 1 b W 5 z M S 5 7 Z m 9 y a M O l b m R z c 3 R l b W 1 l Z 2 l 2 b m l u Z 2 V y L T I w M j M t M D g t M T Y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T Y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E 2 L 0 Z v c m Z y Z W 1 t Z W R l J T I w b 3 Z l c n N r c m l m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x N i 9 F b m R y Z X Q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x N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1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C 0 x O F Q w N j o z O T o x N i 4 x N z U y N D I z W i I g L z 4 8 R W 5 0 c n k g V H l w Z T 0 i R m l s b E N v b H V t b l R 5 c G V z I i B W Y W x 1 Z T 0 i c 0 F 3 W U R C Z 0 1 E Q X c 9 P S I g L z 4 8 R W 5 0 c n k g V H l w Z T 0 i R m l s b E N v b H V t b k 5 h b W V z I i B W Y W x 1 Z T 0 i c 1 s m c X V v d D t m e W x r Z X N u c i Z x d W 9 0 O y w m c X V v d D t m e W x r Z S Z x d W 9 0 O y w m c X V v d D t r b 2 1 t d W 5 l b n I m c X V v d D s s J n F 1 b 3 Q 7 a 2 9 t b X V u Z S Z x d W 9 0 O y w m c X V v d D t z d G V t b W V i Z X J l d H R p Z 2 V k Z S Z x d W 9 0 O y w m c X V v d D t m b 3 J o w 6 V u Z H N z d G V t b W V n a X Z u a W 5 n Z X J f d G 9 0 Y W x 0 J n F 1 b 3 Q 7 L C Z x d W 9 0 O 2 Z v c m j D p W 5 k c 3 N 0 Z W 1 t Z W d p d m 5 p b m d l c i 0 y M D I z L T A 4 L T E 3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C 0 x N y 9 B d X R v U m V t b 3 Z l Z E N v b H V t b n M x L n t m e W x r Z X N u c i w w f S Z x d W 9 0 O y w m c X V v d D t T Z W N 0 a W 9 u M S 9 m b 3 J o Y W 5 k c 3 N 0 Z W 1 t Z W d p d m 5 p b m d l c l 8 y M D I z L T A 4 L T E 3 L 0 F 1 d G 9 S Z W 1 v d m V k Q 2 9 s d W 1 u c z E u e 2 Z 5 b G t l L D F 9 J n F 1 b 3 Q 7 L C Z x d W 9 0 O 1 N l Y 3 R p b 2 4 x L 2 Z v c m h h b m R z c 3 R l b W 1 l Z 2 l 2 b m l u Z 2 V y X z I w M j M t M D g t M T c v Q X V 0 b 1 J l b W 9 2 Z W R D b 2 x 1 b W 5 z M S 5 7 a 2 9 t b X V u Z W 5 y L D J 9 J n F 1 b 3 Q 7 L C Z x d W 9 0 O 1 N l Y 3 R p b 2 4 x L 2 Z v c m h h b m R z c 3 R l b W 1 l Z 2 l 2 b m l u Z 2 V y X z I w M j M t M D g t M T c v Q X V 0 b 1 J l b W 9 2 Z W R D b 2 x 1 b W 5 z M S 5 7 a 2 9 t b X V u Z S w z f S Z x d W 9 0 O y w m c X V v d D t T Z W N 0 a W 9 u M S 9 m b 3 J o Y W 5 k c 3 N 0 Z W 1 t Z W d p d m 5 p b m d l c l 8 y M D I z L T A 4 L T E 3 L 0 F 1 d G 9 S Z W 1 v d m V k Q 2 9 s d W 1 u c z E u e 3 N 0 Z W 1 t Z W J l c m V 0 d G l n Z W R l L D R 9 J n F 1 b 3 Q 7 L C Z x d W 9 0 O 1 N l Y 3 R p b 2 4 x L 2 Z v c m h h b m R z c 3 R l b W 1 l Z 2 l 2 b m l u Z 2 V y X z I w M j M t M D g t M T c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E 3 L 0 F 1 d G 9 S Z W 1 v d m V k Q 2 9 s d W 1 u c z E u e 2 Z v c m j D p W 5 k c 3 N 0 Z W 1 t Z W d p d m 5 p b m d l c i 0 y M D I z L T A 4 L T E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g t M T c v Q X V 0 b 1 J l b W 9 2 Z W R D b 2 x 1 b W 5 z M S 5 7 Z n l s a 2 V z b n I s M H 0 m c X V v d D s s J n F 1 b 3 Q 7 U 2 V j d G l v b j E v Z m 9 y a G F u Z H N z d G V t b W V n a X Z u a W 5 n Z X J f M j A y M y 0 w O C 0 x N y 9 B d X R v U m V t b 3 Z l Z E N v b H V t b n M x L n t m e W x r Z S w x f S Z x d W 9 0 O y w m c X V v d D t T Z W N 0 a W 9 u M S 9 m b 3 J o Y W 5 k c 3 N 0 Z W 1 t Z W d p d m 5 p b m d l c l 8 y M D I z L T A 4 L T E 3 L 0 F 1 d G 9 S Z W 1 v d m V k Q 2 9 s d W 1 u c z E u e 2 t v b W 1 1 b m V u c i w y f S Z x d W 9 0 O y w m c X V v d D t T Z W N 0 a W 9 u M S 9 m b 3 J o Y W 5 k c 3 N 0 Z W 1 t Z W d p d m 5 p b m d l c l 8 y M D I z L T A 4 L T E 3 L 0 F 1 d G 9 S Z W 1 v d m V k Q 2 9 s d W 1 u c z E u e 2 t v b W 1 1 b m U s M 3 0 m c X V v d D s s J n F 1 b 3 Q 7 U 2 V j d G l v b j E v Z m 9 y a G F u Z H N z d G V t b W V n a X Z u a W 5 n Z X J f M j A y M y 0 w O C 0 x N y 9 B d X R v U m V t b 3 Z l Z E N v b H V t b n M x L n t z d G V t b W V i Z X J l d H R p Z 2 V k Z S w 0 f S Z x d W 9 0 O y w m c X V v d D t T Z W N 0 a W 9 u M S 9 m b 3 J o Y W 5 k c 3 N 0 Z W 1 t Z W d p d m 5 p b m d l c l 8 y M D I z L T A 4 L T E 3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x N y 9 B d X R v U m V t b 3 Z l Z E N v b H V t b n M x L n t m b 3 J o w 6 V u Z H N z d G V t b W V n a X Z u a W 5 n Z X I t M j A y M y 0 w O C 0 x N y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x N y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T c v R m 9 y Z n J l b W 1 l Z G U l M j B v d m V y c 2 t y a W Z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E 3 L 0 V u Z H J l d C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E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U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4 L T I x V D A 3 O j I 0 O j A 1 L j U 3 N z I 3 N T B a I i A v P j x F b n R y e S B U e X B l P S J G a W x s Q 2 9 s d W 1 u V H l w Z X M i I F Z h b H V l P S J z Q X d Z R E J n T U R B d z 0 9 I i A v P j x F b n R y e S B U e X B l P S J G a W x s Q 2 9 s d W 1 u T m F t Z X M i I F Z h b H V l P S J z W y Z x d W 9 0 O 2 Z 5 b G t l c 2 5 y J n F 1 b 3 Q 7 L C Z x d W 9 0 O 2 Z 5 b G t l J n F 1 b 3 Q 7 L C Z x d W 9 0 O 2 t v b W 1 1 b m V u c i Z x d W 9 0 O y w m c X V v d D t r b 2 1 t d W 5 l J n F 1 b 3 Q 7 L C Z x d W 9 0 O 3 N 0 Z W 1 t Z W J l c m V 0 d G l n Z W R l J n F 1 b 3 Q 7 L C Z x d W 9 0 O 2 Z v c m j D p W 5 k c 3 N 0 Z W 1 t Z W d p d m 5 p b m d l c l 9 0 b 3 R h b H Q m c X V v d D s s J n F 1 b 3 Q 7 Z m 9 y a M O l b m R z c 3 R l b W 1 l Z 2 l 2 b m l u Z 2 V y L T I w M j M t M D g t M T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b 3 J o Y W 5 k c 3 N 0 Z W 1 t Z W d p d m 5 p b m d l c l 8 y M D I z L T A 4 L T E 4 L 0 F 1 d G 9 S Z W 1 v d m V k Q 2 9 s d W 1 u c z E u e 2 Z 5 b G t l c 2 5 y L D B 9 J n F 1 b 3 Q 7 L C Z x d W 9 0 O 1 N l Y 3 R p b 2 4 x L 2 Z v c m h h b m R z c 3 R l b W 1 l Z 2 l 2 b m l u Z 2 V y X z I w M j M t M D g t M T g v Q X V 0 b 1 J l b W 9 2 Z W R D b 2 x 1 b W 5 z M S 5 7 Z n l s a 2 U s M X 0 m c X V v d D s s J n F 1 b 3 Q 7 U 2 V j d G l v b j E v Z m 9 y a G F u Z H N z d G V t b W V n a X Z u a W 5 n Z X J f M j A y M y 0 w O C 0 x O C 9 B d X R v U m V t b 3 Z l Z E N v b H V t b n M x L n t r b 2 1 t d W 5 l b n I s M n 0 m c X V v d D s s J n F 1 b 3 Q 7 U 2 V j d G l v b j E v Z m 9 y a G F u Z H N z d G V t b W V n a X Z u a W 5 n Z X J f M j A y M y 0 w O C 0 x O C 9 B d X R v U m V t b 3 Z l Z E N v b H V t b n M x L n t r b 2 1 t d W 5 l L D N 9 J n F 1 b 3 Q 7 L C Z x d W 9 0 O 1 N l Y 3 R p b 2 4 x L 2 Z v c m h h b m R z c 3 R l b W 1 l Z 2 l 2 b m l u Z 2 V y X z I w M j M t M D g t M T g v Q X V 0 b 1 J l b W 9 2 Z W R D b 2 x 1 b W 5 z M S 5 7 c 3 R l b W 1 l Y m V y Z X R 0 a W d l Z G U s N H 0 m c X V v d D s s J n F 1 b 3 Q 7 U 2 V j d G l v b j E v Z m 9 y a G F u Z H N z d G V t b W V n a X Z u a W 5 n Z X J f M j A y M y 0 w O C 0 x O C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g t M T g v Q X V 0 b 1 J l b W 9 2 Z W R D b 2 x 1 b W 5 z M S 5 7 Z m 9 y a M O l b m R z c 3 R l b W 1 l Z 2 l 2 b m l u Z 2 V y L T I w M j M t M D g t M T g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Z m 9 y a G F u Z H N z d G V t b W V n a X Z u a W 5 n Z X J f M j A y M y 0 w O C 0 x O C 9 B d X R v U m V t b 3 Z l Z E N v b H V t b n M x L n t m e W x r Z X N u c i w w f S Z x d W 9 0 O y w m c X V v d D t T Z W N 0 a W 9 u M S 9 m b 3 J o Y W 5 k c 3 N 0 Z W 1 t Z W d p d m 5 p b m d l c l 8 y M D I z L T A 4 L T E 4 L 0 F 1 d G 9 S Z W 1 v d m V k Q 2 9 s d W 1 u c z E u e 2 Z 5 b G t l L D F 9 J n F 1 b 3 Q 7 L C Z x d W 9 0 O 1 N l Y 3 R p b 2 4 x L 2 Z v c m h h b m R z c 3 R l b W 1 l Z 2 l 2 b m l u Z 2 V y X z I w M j M t M D g t M T g v Q X V 0 b 1 J l b W 9 2 Z W R D b 2 x 1 b W 5 z M S 5 7 a 2 9 t b X V u Z W 5 y L D J 9 J n F 1 b 3 Q 7 L C Z x d W 9 0 O 1 N l Y 3 R p b 2 4 x L 2 Z v c m h h b m R z c 3 R l b W 1 l Z 2 l 2 b m l u Z 2 V y X z I w M j M t M D g t M T g v Q X V 0 b 1 J l b W 9 2 Z W R D b 2 x 1 b W 5 z M S 5 7 a 2 9 t b X V u Z S w z f S Z x d W 9 0 O y w m c X V v d D t T Z W N 0 a W 9 u M S 9 m b 3 J o Y W 5 k c 3 N 0 Z W 1 t Z W d p d m 5 p b m d l c l 8 y M D I z L T A 4 L T E 4 L 0 F 1 d G 9 S Z W 1 v d m V k Q 2 9 s d W 1 u c z E u e 3 N 0 Z W 1 t Z W J l c m V 0 d G l n Z W R l L D R 9 J n F 1 b 3 Q 7 L C Z x d W 9 0 O 1 N l Y 3 R p b 2 4 x L 2 Z v c m h h b m R z c 3 R l b W 1 l Z 2 l 2 b m l u Z 2 V y X z I w M j M t M D g t M T g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E 4 L 0 F 1 d G 9 S Z W 1 v d m V k Q 2 9 s d W 1 u c z E u e 2 Z v c m j D p W 5 k c 3 N 0 Z W 1 t Z W d p d m 5 p b m d l c i 0 y M D I z L T A 4 L T E 4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E 4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x O C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T g v R W 5 k c m V 0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T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N T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g t M j F U M D c 6 M j Q 6 M j E u N j M 4 O D Q x M F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C 0 x O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Z v c m h h b m R z c 3 R l b W 1 l Z 2 l 2 b m l u Z 2 V y X z I w M j M t M D g t M T k v Q X V 0 b 1 J l b W 9 2 Z W R D b 2 x 1 b W 5 z M S 5 7 Z n l s a 2 V z b n I s M H 0 m c X V v d D s s J n F 1 b 3 Q 7 U 2 V j d G l v b j E v Z m 9 y a G F u Z H N z d G V t b W V n a X Z u a W 5 n Z X J f M j A y M y 0 w O C 0 x O S 9 B d X R v U m V t b 3 Z l Z E N v b H V t b n M x L n t m e W x r Z S w x f S Z x d W 9 0 O y w m c X V v d D t T Z W N 0 a W 9 u M S 9 m b 3 J o Y W 5 k c 3 N 0 Z W 1 t Z W d p d m 5 p b m d l c l 8 y M D I z L T A 4 L T E 5 L 0 F 1 d G 9 S Z W 1 v d m V k Q 2 9 s d W 1 u c z E u e 2 t v b W 1 1 b m V u c i w y f S Z x d W 9 0 O y w m c X V v d D t T Z W N 0 a W 9 u M S 9 m b 3 J o Y W 5 k c 3 N 0 Z W 1 t Z W d p d m 5 p b m d l c l 8 y M D I z L T A 4 L T E 5 L 0 F 1 d G 9 S Z W 1 v d m V k Q 2 9 s d W 1 u c z E u e 2 t v b W 1 1 b m U s M 3 0 m c X V v d D s s J n F 1 b 3 Q 7 U 2 V j d G l v b j E v Z m 9 y a G F u Z H N z d G V t b W V n a X Z u a W 5 n Z X J f M j A y M y 0 w O C 0 x O S 9 B d X R v U m V t b 3 Z l Z E N v b H V t b n M x L n t z d G V t b W V i Z X J l d H R p Z 2 V k Z S w 0 f S Z x d W 9 0 O y w m c X V v d D t T Z W N 0 a W 9 u M S 9 m b 3 J o Y W 5 k c 3 N 0 Z W 1 t Z W d p d m 5 p b m d l c l 8 y M D I z L T A 4 L T E 5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x O S 9 B d X R v U m V t b 3 Z l Z E N v b H V t b n M x L n t m b 3 J o w 6 V u Z H N z d G V t b W V n a X Z u a W 5 n Z X I t M j A y M y 0 w O C 0 x O S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m b 3 J o Y W 5 k c 3 N 0 Z W 1 t Z W d p d m 5 p b m d l c l 8 y M D I z L T A 4 L T E 5 L 0 F 1 d G 9 S Z W 1 v d m V k Q 2 9 s d W 1 u c z E u e 2 Z 5 b G t l c 2 5 y L D B 9 J n F 1 b 3 Q 7 L C Z x d W 9 0 O 1 N l Y 3 R p b 2 4 x L 2 Z v c m h h b m R z c 3 R l b W 1 l Z 2 l 2 b m l u Z 2 V y X z I w M j M t M D g t M T k v Q X V 0 b 1 J l b W 9 2 Z W R D b 2 x 1 b W 5 z M S 5 7 Z n l s a 2 U s M X 0 m c X V v d D s s J n F 1 b 3 Q 7 U 2 V j d G l v b j E v Z m 9 y a G F u Z H N z d G V t b W V n a X Z u a W 5 n Z X J f M j A y M y 0 w O C 0 x O S 9 B d X R v U m V t b 3 Z l Z E N v b H V t b n M x L n t r b 2 1 t d W 5 l b n I s M n 0 m c X V v d D s s J n F 1 b 3 Q 7 U 2 V j d G l v b j E v Z m 9 y a G F u Z H N z d G V t b W V n a X Z u a W 5 n Z X J f M j A y M y 0 w O C 0 x O S 9 B d X R v U m V t b 3 Z l Z E N v b H V t b n M x L n t r b 2 1 t d W 5 l L D N 9 J n F 1 b 3 Q 7 L C Z x d W 9 0 O 1 N l Y 3 R p b 2 4 x L 2 Z v c m h h b m R z c 3 R l b W 1 l Z 2 l 2 b m l u Z 2 V y X z I w M j M t M D g t M T k v Q X V 0 b 1 J l b W 9 2 Z W R D b 2 x 1 b W 5 z M S 5 7 c 3 R l b W 1 l Y m V y Z X R 0 a W d l Z G U s N H 0 m c X V v d D s s J n F 1 b 3 Q 7 U 2 V j d G l v b j E v Z m 9 y a G F u Z H N z d G V t b W V n a X Z u a W 5 n Z X J f M j A y M y 0 w O C 0 x O S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g t M T k v Q X V 0 b 1 J l b W 9 2 Z W R D b 2 x 1 b W 5 z M S 5 7 Z m 9 y a M O l b m R z c 3 R l b W 1 l Z 2 l 2 b m l u Z 2 V y L T I w M j M t M D g t M T k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T k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E 5 L 0 Z v c m Z y Z W 1 t Z W R l J T I w b 3 Z l c n N r c m l m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x O S 9 F b m R y Z X Q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1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C 0 y M V Q w N z o y N D o 1 M i 4 y O T M 0 N z k 2 W i I g L z 4 8 R W 5 0 c n k g V H l w Z T 0 i R m l s b E N v b H V t b l R 5 c G V z I i B W Y W x 1 Z T 0 i c 0 F 3 W U R C Z 0 1 E Q X c 9 P S I g L z 4 8 R W 5 0 c n k g V H l w Z T 0 i R m l s b E N v b H V t b k 5 h b W V z I i B W Y W x 1 Z T 0 i c 1 s m c X V v d D t m e W x r Z X N u c i Z x d W 9 0 O y w m c X V v d D t m e W x r Z S Z x d W 9 0 O y w m c X V v d D t r b 2 1 t d W 5 l b n I m c X V v d D s s J n F 1 b 3 Q 7 a 2 9 t b X V u Z S Z x d W 9 0 O y w m c X V v d D t z d G V t b W V i Z X J l d H R p Z 2 V k Z S Z x d W 9 0 O y w m c X V v d D t m b 3 J o w 6 V u Z H N z d G V t b W V n a X Z u a W 5 n Z X J f d G 9 0 Y W x 0 J n F 1 b 3 Q 7 L C Z x d W 9 0 O 2 Z v c m j D p W 5 k c 3 N 0 Z W 1 t Z W d p d m 5 p b m d l c i 0 y M D I z L T A 4 L T I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C 0 y M C 9 B d X R v U m V t b 3 Z l Z E N v b H V t b n M x L n t m e W x r Z X N u c i w w f S Z x d W 9 0 O y w m c X V v d D t T Z W N 0 a W 9 u M S 9 m b 3 J o Y W 5 k c 3 N 0 Z W 1 t Z W d p d m 5 p b m d l c l 8 y M D I z L T A 4 L T I w L 0 F 1 d G 9 S Z W 1 v d m V k Q 2 9 s d W 1 u c z E u e 2 Z 5 b G t l L D F 9 J n F 1 b 3 Q 7 L C Z x d W 9 0 O 1 N l Y 3 R p b 2 4 x L 2 Z v c m h h b m R z c 3 R l b W 1 l Z 2 l 2 b m l u Z 2 V y X z I w M j M t M D g t M j A v Q X V 0 b 1 J l b W 9 2 Z W R D b 2 x 1 b W 5 z M S 5 7 a 2 9 t b X V u Z W 5 y L D J 9 J n F 1 b 3 Q 7 L C Z x d W 9 0 O 1 N l Y 3 R p b 2 4 x L 2 Z v c m h h b m R z c 3 R l b W 1 l Z 2 l 2 b m l u Z 2 V y X z I w M j M t M D g t M j A v Q X V 0 b 1 J l b W 9 2 Z W R D b 2 x 1 b W 5 z M S 5 7 a 2 9 t b X V u Z S w z f S Z x d W 9 0 O y w m c X V v d D t T Z W N 0 a W 9 u M S 9 m b 3 J o Y W 5 k c 3 N 0 Z W 1 t Z W d p d m 5 p b m d l c l 8 y M D I z L T A 4 L T I w L 0 F 1 d G 9 S Z W 1 v d m V k Q 2 9 s d W 1 u c z E u e 3 N 0 Z W 1 t Z W J l c m V 0 d G l n Z W R l L D R 9 J n F 1 b 3 Q 7 L C Z x d W 9 0 O 1 N l Y 3 R p b 2 4 x L 2 Z v c m h h b m R z c 3 R l b W 1 l Z 2 l 2 b m l u Z 2 V y X z I w M j M t M D g t M j A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I w L 0 F 1 d G 9 S Z W 1 v d m V k Q 2 9 s d W 1 u c z E u e 2 Z v c m j D p W 5 k c 3 N 0 Z W 1 t Z W d p d m 5 p b m d l c i 0 y M D I z L T A 4 L T I w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g t M j A v Q X V 0 b 1 J l b W 9 2 Z W R D b 2 x 1 b W 5 z M S 5 7 Z n l s a 2 V z b n I s M H 0 m c X V v d D s s J n F 1 b 3 Q 7 U 2 V j d G l v b j E v Z m 9 y a G F u Z H N z d G V t b W V n a X Z u a W 5 n Z X J f M j A y M y 0 w O C 0 y M C 9 B d X R v U m V t b 3 Z l Z E N v b H V t b n M x L n t m e W x r Z S w x f S Z x d W 9 0 O y w m c X V v d D t T Z W N 0 a W 9 u M S 9 m b 3 J o Y W 5 k c 3 N 0 Z W 1 t Z W d p d m 5 p b m d l c l 8 y M D I z L T A 4 L T I w L 0 F 1 d G 9 S Z W 1 v d m V k Q 2 9 s d W 1 u c z E u e 2 t v b W 1 1 b m V u c i w y f S Z x d W 9 0 O y w m c X V v d D t T Z W N 0 a W 9 u M S 9 m b 3 J o Y W 5 k c 3 N 0 Z W 1 t Z W d p d m 5 p b m d l c l 8 y M D I z L T A 4 L T I w L 0 F 1 d G 9 S Z W 1 v d m V k Q 2 9 s d W 1 u c z E u e 2 t v b W 1 1 b m U s M 3 0 m c X V v d D s s J n F 1 b 3 Q 7 U 2 V j d G l v b j E v Z m 9 y a G F u Z H N z d G V t b W V n a X Z u a W 5 n Z X J f M j A y M y 0 w O C 0 y M C 9 B d X R v U m V t b 3 Z l Z E N v b H V t b n M x L n t z d G V t b W V i Z X J l d H R p Z 2 V k Z S w 0 f S Z x d W 9 0 O y w m c X V v d D t T Z W N 0 a W 9 u M S 9 m b 3 J o Y W 5 k c 3 N 0 Z W 1 t Z W d p d m 5 p b m d l c l 8 y M D I z L T A 4 L T I w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y M C 9 B d X R v U m V t b 3 Z l Z E N v b H V t b n M x L n t m b 3 J o w 6 V u Z H N z d G V t b W V n a X Z u a W 5 n Z X I t M j A y M y 0 w O C 0 y M C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M C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A v R m 9 y Z n J l b W 1 l Z G U l M j B v d m V y c 2 t y a W Z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w L 0 V u Z H J l d C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U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4 L T I y V D A 2 O j Q 3 O j E 2 L j g y M D k 0 O T V a I i A v P j x F b n R y e S B U e X B l P S J G a W x s Q 2 9 s d W 1 u V H l w Z X M i I F Z h b H V l P S J z Q X d Z R E J n T U R B d z 0 9 I i A v P j x F b n R y e S B U e X B l P S J G a W x s Q 2 9 s d W 1 u T m F t Z X M i I F Z h b H V l P S J z W y Z x d W 9 0 O 2 Z 5 b G t l c 2 5 y J n F 1 b 3 Q 7 L C Z x d W 9 0 O 2 Z 5 b G t l J n F 1 b 3 Q 7 L C Z x d W 9 0 O 2 t v b W 1 1 b m V u c i Z x d W 9 0 O y w m c X V v d D t r b 2 1 t d W 5 l J n F 1 b 3 Q 7 L C Z x d W 9 0 O 3 N 0 Z W 1 t Z W J l c m V 0 d G l n Z W R l J n F 1 b 3 Q 7 L C Z x d W 9 0 O 2 Z v c m j D p W 5 k c 3 N 0 Z W 1 t Z W d p d m 5 p b m d l c l 9 0 b 3 R h b H Q m c X V v d D s s J n F 1 b 3 Q 7 Z m 9 y a M O l b m R z c 3 R l b W 1 l Z 2 l 2 b m l u Z 2 V y L T I w M j M t M D g t M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b 3 J o Y W 5 k c 3 N 0 Z W 1 t Z W d p d m 5 p b m d l c l 8 y M D I z L T A 4 L T I x L 0 F 1 d G 9 S Z W 1 v d m V k Q 2 9 s d W 1 u c z E u e 2 Z 5 b G t l c 2 5 y L D B 9 J n F 1 b 3 Q 7 L C Z x d W 9 0 O 1 N l Y 3 R p b 2 4 x L 2 Z v c m h h b m R z c 3 R l b W 1 l Z 2 l 2 b m l u Z 2 V y X z I w M j M t M D g t M j E v Q X V 0 b 1 J l b W 9 2 Z W R D b 2 x 1 b W 5 z M S 5 7 Z n l s a 2 U s M X 0 m c X V v d D s s J n F 1 b 3 Q 7 U 2 V j d G l v b j E v Z m 9 y a G F u Z H N z d G V t b W V n a X Z u a W 5 n Z X J f M j A y M y 0 w O C 0 y M S 9 B d X R v U m V t b 3 Z l Z E N v b H V t b n M x L n t r b 2 1 t d W 5 l b n I s M n 0 m c X V v d D s s J n F 1 b 3 Q 7 U 2 V j d G l v b j E v Z m 9 y a G F u Z H N z d G V t b W V n a X Z u a W 5 n Z X J f M j A y M y 0 w O C 0 y M S 9 B d X R v U m V t b 3 Z l Z E N v b H V t b n M x L n t r b 2 1 t d W 5 l L D N 9 J n F 1 b 3 Q 7 L C Z x d W 9 0 O 1 N l Y 3 R p b 2 4 x L 2 Z v c m h h b m R z c 3 R l b W 1 l Z 2 l 2 b m l u Z 2 V y X z I w M j M t M D g t M j E v Q X V 0 b 1 J l b W 9 2 Z W R D b 2 x 1 b W 5 z M S 5 7 c 3 R l b W 1 l Y m V y Z X R 0 a W d l Z G U s N H 0 m c X V v d D s s J n F 1 b 3 Q 7 U 2 V j d G l v b j E v Z m 9 y a G F u Z H N z d G V t b W V n a X Z u a W 5 n Z X J f M j A y M y 0 w O C 0 y M S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g t M j E v Q X V 0 b 1 J l b W 9 2 Z W R D b 2 x 1 b W 5 z M S 5 7 Z m 9 y a M O l b m R z c 3 R l b W 1 l Z 2 l 2 b m l u Z 2 V y L T I w M j M t M D g t M j E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Z m 9 y a G F u Z H N z d G V t b W V n a X Z u a W 5 n Z X J f M j A y M y 0 w O C 0 y M S 9 B d X R v U m V t b 3 Z l Z E N v b H V t b n M x L n t m e W x r Z X N u c i w w f S Z x d W 9 0 O y w m c X V v d D t T Z W N 0 a W 9 u M S 9 m b 3 J o Y W 5 k c 3 N 0 Z W 1 t Z W d p d m 5 p b m d l c l 8 y M D I z L T A 4 L T I x L 0 F 1 d G 9 S Z W 1 v d m V k Q 2 9 s d W 1 u c z E u e 2 Z 5 b G t l L D F 9 J n F 1 b 3 Q 7 L C Z x d W 9 0 O 1 N l Y 3 R p b 2 4 x L 2 Z v c m h h b m R z c 3 R l b W 1 l Z 2 l 2 b m l u Z 2 V y X z I w M j M t M D g t M j E v Q X V 0 b 1 J l b W 9 2 Z W R D b 2 x 1 b W 5 z M S 5 7 a 2 9 t b X V u Z W 5 y L D J 9 J n F 1 b 3 Q 7 L C Z x d W 9 0 O 1 N l Y 3 R p b 2 4 x L 2 Z v c m h h b m R z c 3 R l b W 1 l Z 2 l 2 b m l u Z 2 V y X z I w M j M t M D g t M j E v Q X V 0 b 1 J l b W 9 2 Z W R D b 2 x 1 b W 5 z M S 5 7 a 2 9 t b X V u Z S w z f S Z x d W 9 0 O y w m c X V v d D t T Z W N 0 a W 9 u M S 9 m b 3 J o Y W 5 k c 3 N 0 Z W 1 t Z W d p d m 5 p b m d l c l 8 y M D I z L T A 4 L T I x L 0 F 1 d G 9 S Z W 1 v d m V k Q 2 9 s d W 1 u c z E u e 3 N 0 Z W 1 t Z W J l c m V 0 d G l n Z W R l L D R 9 J n F 1 b 3 Q 7 L C Z x d W 9 0 O 1 N l Y 3 R p b 2 4 x L 2 Z v c m h h b m R z c 3 R l b W 1 l Z 2 l 2 b m l u Z 2 V y X z I w M j M t M D g t M j E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I x L 0 F 1 d G 9 S Z W 1 v d m V k Q 2 9 s d W 1 u c z E u e 2 Z v c m j D p W 5 k c 3 N 0 Z W 1 t Z W d p d m 5 p b m d l c i 0 y M D I z L T A 4 L T I x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x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M S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E v R W 5 k c m V 0 J T I w d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0 W P B U B q w o Q p o 7 o i A u p Z 2 j A A A A A A I A A A A A A A N m A A D A A A A A E A A A A D S 5 q M H O z H U I k i L 6 l C I / 4 z I A A A A A B I A A A K A A A A A Q A A A A F 2 S j k z Z Y p j B r b P i q k e X Y i 1 A A A A D b 3 5 V M 1 j n q X 5 A 8 A 3 h b N G Q i 3 9 h y Z t K c E E 5 M E v 0 N o z L j Z g P 5 5 U j S p x T E x j U l 8 q 4 k z H f E z G N o M V k 0 P E G P 9 2 q V X 8 K S Q O P J X k O B u G U P L / g w C A z N F B Q A A A A v q 0 / 1 H l I T W 6 F p q L T N Z a 5 t G Z b x s w = = < / D a t a M a s h u p > 
</file>

<file path=customXml/itemProps1.xml><?xml version="1.0" encoding="utf-8"?>
<ds:datastoreItem xmlns:ds="http://schemas.openxmlformats.org/officeDocument/2006/customXml" ds:itemID="{B2C5AB9E-FA3E-4607-93D5-09D36BCFF44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Kommuner</vt:lpstr>
      <vt:lpstr>Fylker</vt:lpstr>
      <vt:lpstr>Hele landet</vt:lpstr>
    </vt:vector>
  </TitlesOfParts>
  <Company>Direktoratet for samfunnssikkerhet og beredskap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Nyland, Tore Bø</dc:creator>
  <cp:lastModifiedBy>Nyland, Tore Bø</cp:lastModifiedBy>
  <dcterms:created xsi:type="dcterms:W3CDTF">2023-08-11T08:14:00Z</dcterms:created>
  <dcterms:modified xsi:type="dcterms:W3CDTF">2023-08-22T06:51:25Z</dcterms:modified>
</cp:coreProperties>
</file>