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bno-my.sharepoint.com/personal/tore_nyland_valg_no/Documents/Uttrekk forhåndsstemmer/Til publisering/"/>
    </mc:Choice>
  </mc:AlternateContent>
  <xr:revisionPtr revIDLastSave="3" documentId="8_{A309B01D-15E8-40CF-911E-5BABE810A75C}" xr6:coauthVersionLast="47" xr6:coauthVersionMax="47" xr10:uidLastSave="{001550A8-B9F8-4735-BDE8-DEE793CE86C2}"/>
  <bookViews>
    <workbookView xWindow="-120" yWindow="-120" windowWidth="77040" windowHeight="21240" xr2:uid="{D40B736C-A8EA-4BD6-BFC1-95177DFB8818}"/>
  </bookViews>
  <sheets>
    <sheet name="Kommuner" sheetId="1" r:id="rId1"/>
    <sheet name="Fylker" sheetId="2" r:id="rId2"/>
    <sheet name="Hele landet" sheetId="3" r:id="rId3"/>
    <sheet name="Sammenligning 2019" sheetId="7" r:id="rId4"/>
  </sheets>
  <definedNames>
    <definedName name="_xlnm._FilterDatabase" localSheetId="1" hidden="1">Fylker!$A$1:$CC$16</definedName>
    <definedName name="_xlnm._FilterDatabase" localSheetId="0" hidden="1">Kommuner!$A$1:$AQ$358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3" l="1"/>
  <c r="I2" i="3"/>
  <c r="H2" i="3"/>
  <c r="G2" i="3"/>
  <c r="F2" i="3"/>
  <c r="K14" i="2"/>
  <c r="I14" i="2"/>
  <c r="K13" i="2"/>
  <c r="I13" i="2"/>
  <c r="K12" i="2"/>
  <c r="I12" i="2"/>
  <c r="K9" i="2"/>
  <c r="I9" i="2"/>
  <c r="K5" i="2"/>
  <c r="I5" i="2"/>
  <c r="K4" i="2"/>
  <c r="I4" i="2"/>
  <c r="K3" i="2"/>
  <c r="I3" i="2"/>
  <c r="K2" i="2"/>
  <c r="I2" i="2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2" i="1"/>
  <c r="J2" i="2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2" i="1"/>
  <c r="H2" i="2" s="1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H2" i="1"/>
  <c r="G2" i="1" s="1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L2" i="3"/>
  <c r="K2" i="3"/>
  <c r="B2" i="3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N4" i="2"/>
  <c r="O4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N3" i="2"/>
  <c r="N2" i="2"/>
  <c r="M3" i="2"/>
  <c r="M2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H4" i="1"/>
  <c r="G4" i="1" s="1"/>
  <c r="H5" i="1"/>
  <c r="G5" i="1" s="1"/>
  <c r="H6" i="1"/>
  <c r="G6" i="1" s="1"/>
  <c r="H7" i="1"/>
  <c r="G7" i="1" s="1"/>
  <c r="H8" i="1"/>
  <c r="G8" i="1" s="1"/>
  <c r="H9" i="1"/>
  <c r="G9" i="1" s="1"/>
  <c r="H10" i="1"/>
  <c r="G10" i="1" s="1"/>
  <c r="H11" i="1"/>
  <c r="G11" i="1" s="1"/>
  <c r="H12" i="1"/>
  <c r="G12" i="1" s="1"/>
  <c r="H13" i="1"/>
  <c r="G13" i="1" s="1"/>
  <c r="H14" i="1"/>
  <c r="G14" i="1" s="1"/>
  <c r="H15" i="1"/>
  <c r="G15" i="1" s="1"/>
  <c r="H16" i="1"/>
  <c r="G16" i="1" s="1"/>
  <c r="H17" i="1"/>
  <c r="G17" i="1" s="1"/>
  <c r="H18" i="1"/>
  <c r="G18" i="1" s="1"/>
  <c r="H19" i="1"/>
  <c r="G19" i="1" s="1"/>
  <c r="H20" i="1"/>
  <c r="G20" i="1" s="1"/>
  <c r="H21" i="1"/>
  <c r="G21" i="1" s="1"/>
  <c r="H22" i="1"/>
  <c r="G22" i="1" s="1"/>
  <c r="H23" i="1"/>
  <c r="G23" i="1" s="1"/>
  <c r="H24" i="1"/>
  <c r="G24" i="1" s="1"/>
  <c r="H25" i="1"/>
  <c r="G25" i="1" s="1"/>
  <c r="H26" i="1"/>
  <c r="G26" i="1" s="1"/>
  <c r="H27" i="1"/>
  <c r="G27" i="1" s="1"/>
  <c r="H28" i="1"/>
  <c r="G28" i="1" s="1"/>
  <c r="H29" i="1"/>
  <c r="G29" i="1" s="1"/>
  <c r="H30" i="1"/>
  <c r="G30" i="1" s="1"/>
  <c r="H31" i="1"/>
  <c r="G31" i="1" s="1"/>
  <c r="H32" i="1"/>
  <c r="G32" i="1" s="1"/>
  <c r="H33" i="1"/>
  <c r="G33" i="1" s="1"/>
  <c r="H34" i="1"/>
  <c r="G34" i="1" s="1"/>
  <c r="H35" i="1"/>
  <c r="G35" i="1" s="1"/>
  <c r="H36" i="1"/>
  <c r="G36" i="1" s="1"/>
  <c r="H37" i="1"/>
  <c r="G37" i="1" s="1"/>
  <c r="H38" i="1"/>
  <c r="G38" i="1" s="1"/>
  <c r="H39" i="1"/>
  <c r="G39" i="1" s="1"/>
  <c r="H40" i="1"/>
  <c r="G40" i="1" s="1"/>
  <c r="H41" i="1"/>
  <c r="G41" i="1" s="1"/>
  <c r="H42" i="1"/>
  <c r="G42" i="1" s="1"/>
  <c r="H43" i="1"/>
  <c r="G43" i="1" s="1"/>
  <c r="H44" i="1"/>
  <c r="G44" i="1" s="1"/>
  <c r="H45" i="1"/>
  <c r="G45" i="1" s="1"/>
  <c r="H46" i="1"/>
  <c r="G46" i="1" s="1"/>
  <c r="H47" i="1"/>
  <c r="G47" i="1" s="1"/>
  <c r="H48" i="1"/>
  <c r="G48" i="1" s="1"/>
  <c r="H49" i="1"/>
  <c r="G49" i="1" s="1"/>
  <c r="H50" i="1"/>
  <c r="G50" i="1" s="1"/>
  <c r="H51" i="1"/>
  <c r="G51" i="1" s="1"/>
  <c r="H52" i="1"/>
  <c r="G52" i="1" s="1"/>
  <c r="H53" i="1"/>
  <c r="G53" i="1" s="1"/>
  <c r="H54" i="1"/>
  <c r="G54" i="1" s="1"/>
  <c r="H55" i="1"/>
  <c r="G55" i="1" s="1"/>
  <c r="H56" i="1"/>
  <c r="G56" i="1" s="1"/>
  <c r="H57" i="1"/>
  <c r="G57" i="1" s="1"/>
  <c r="H58" i="1"/>
  <c r="G58" i="1" s="1"/>
  <c r="H59" i="1"/>
  <c r="G59" i="1" s="1"/>
  <c r="H60" i="1"/>
  <c r="G60" i="1" s="1"/>
  <c r="H61" i="1"/>
  <c r="G61" i="1" s="1"/>
  <c r="H62" i="1"/>
  <c r="G62" i="1" s="1"/>
  <c r="H63" i="1"/>
  <c r="G63" i="1" s="1"/>
  <c r="H64" i="1"/>
  <c r="G64" i="1" s="1"/>
  <c r="H65" i="1"/>
  <c r="G65" i="1" s="1"/>
  <c r="H66" i="1"/>
  <c r="G66" i="1" s="1"/>
  <c r="H67" i="1"/>
  <c r="G67" i="1" s="1"/>
  <c r="H68" i="1"/>
  <c r="G68" i="1" s="1"/>
  <c r="H69" i="1"/>
  <c r="G69" i="1" s="1"/>
  <c r="H70" i="1"/>
  <c r="G70" i="1" s="1"/>
  <c r="H71" i="1"/>
  <c r="G71" i="1" s="1"/>
  <c r="H72" i="1"/>
  <c r="G72" i="1" s="1"/>
  <c r="H73" i="1"/>
  <c r="G73" i="1" s="1"/>
  <c r="H74" i="1"/>
  <c r="G74" i="1" s="1"/>
  <c r="H75" i="1"/>
  <c r="G75" i="1" s="1"/>
  <c r="H76" i="1"/>
  <c r="G76" i="1" s="1"/>
  <c r="H77" i="1"/>
  <c r="G77" i="1" s="1"/>
  <c r="H78" i="1"/>
  <c r="G78" i="1" s="1"/>
  <c r="H79" i="1"/>
  <c r="G79" i="1" s="1"/>
  <c r="H80" i="1"/>
  <c r="G80" i="1" s="1"/>
  <c r="H81" i="1"/>
  <c r="G81" i="1" s="1"/>
  <c r="H82" i="1"/>
  <c r="G82" i="1" s="1"/>
  <c r="H83" i="1"/>
  <c r="G83" i="1" s="1"/>
  <c r="H84" i="1"/>
  <c r="G84" i="1" s="1"/>
  <c r="H85" i="1"/>
  <c r="G85" i="1" s="1"/>
  <c r="H86" i="1"/>
  <c r="G86" i="1" s="1"/>
  <c r="H87" i="1"/>
  <c r="G87" i="1" s="1"/>
  <c r="H88" i="1"/>
  <c r="G88" i="1" s="1"/>
  <c r="H89" i="1"/>
  <c r="G89" i="1" s="1"/>
  <c r="H90" i="1"/>
  <c r="G90" i="1" s="1"/>
  <c r="H91" i="1"/>
  <c r="G91" i="1" s="1"/>
  <c r="H92" i="1"/>
  <c r="G92" i="1" s="1"/>
  <c r="H93" i="1"/>
  <c r="G93" i="1" s="1"/>
  <c r="H94" i="1"/>
  <c r="G94" i="1" s="1"/>
  <c r="H95" i="1"/>
  <c r="G95" i="1" s="1"/>
  <c r="H96" i="1"/>
  <c r="G96" i="1" s="1"/>
  <c r="H97" i="1"/>
  <c r="G97" i="1" s="1"/>
  <c r="H98" i="1"/>
  <c r="G98" i="1" s="1"/>
  <c r="H99" i="1"/>
  <c r="G99" i="1" s="1"/>
  <c r="H100" i="1"/>
  <c r="G100" i="1" s="1"/>
  <c r="H101" i="1"/>
  <c r="G101" i="1" s="1"/>
  <c r="H102" i="1"/>
  <c r="G102" i="1" s="1"/>
  <c r="H103" i="1"/>
  <c r="G103" i="1" s="1"/>
  <c r="H104" i="1"/>
  <c r="G104" i="1" s="1"/>
  <c r="H105" i="1"/>
  <c r="G105" i="1" s="1"/>
  <c r="H106" i="1"/>
  <c r="G106" i="1" s="1"/>
  <c r="H107" i="1"/>
  <c r="G107" i="1" s="1"/>
  <c r="H108" i="1"/>
  <c r="G108" i="1" s="1"/>
  <c r="H109" i="1"/>
  <c r="G109" i="1" s="1"/>
  <c r="H110" i="1"/>
  <c r="G110" i="1" s="1"/>
  <c r="H111" i="1"/>
  <c r="G111" i="1" s="1"/>
  <c r="H112" i="1"/>
  <c r="G112" i="1" s="1"/>
  <c r="H113" i="1"/>
  <c r="G113" i="1" s="1"/>
  <c r="H114" i="1"/>
  <c r="G114" i="1" s="1"/>
  <c r="H115" i="1"/>
  <c r="G115" i="1" s="1"/>
  <c r="H116" i="1"/>
  <c r="G116" i="1" s="1"/>
  <c r="H117" i="1"/>
  <c r="G117" i="1" s="1"/>
  <c r="H118" i="1"/>
  <c r="G118" i="1" s="1"/>
  <c r="H119" i="1"/>
  <c r="G119" i="1" s="1"/>
  <c r="H120" i="1"/>
  <c r="G120" i="1" s="1"/>
  <c r="H121" i="1"/>
  <c r="G121" i="1" s="1"/>
  <c r="H122" i="1"/>
  <c r="G122" i="1" s="1"/>
  <c r="H123" i="1"/>
  <c r="G123" i="1" s="1"/>
  <c r="H124" i="1"/>
  <c r="G124" i="1" s="1"/>
  <c r="H125" i="1"/>
  <c r="G125" i="1" s="1"/>
  <c r="H126" i="1"/>
  <c r="G126" i="1" s="1"/>
  <c r="H127" i="1"/>
  <c r="G127" i="1" s="1"/>
  <c r="H128" i="1"/>
  <c r="G128" i="1" s="1"/>
  <c r="H129" i="1"/>
  <c r="G129" i="1" s="1"/>
  <c r="H130" i="1"/>
  <c r="G130" i="1" s="1"/>
  <c r="H131" i="1"/>
  <c r="G131" i="1" s="1"/>
  <c r="H132" i="1"/>
  <c r="G132" i="1" s="1"/>
  <c r="H133" i="1"/>
  <c r="G133" i="1" s="1"/>
  <c r="H134" i="1"/>
  <c r="G134" i="1" s="1"/>
  <c r="H135" i="1"/>
  <c r="G135" i="1" s="1"/>
  <c r="H136" i="1"/>
  <c r="G136" i="1" s="1"/>
  <c r="H137" i="1"/>
  <c r="G137" i="1" s="1"/>
  <c r="H138" i="1"/>
  <c r="G138" i="1" s="1"/>
  <c r="H139" i="1"/>
  <c r="G139" i="1" s="1"/>
  <c r="H140" i="1"/>
  <c r="G140" i="1" s="1"/>
  <c r="H141" i="1"/>
  <c r="G141" i="1" s="1"/>
  <c r="H142" i="1"/>
  <c r="G142" i="1" s="1"/>
  <c r="H143" i="1"/>
  <c r="G143" i="1" s="1"/>
  <c r="H144" i="1"/>
  <c r="G144" i="1" s="1"/>
  <c r="H145" i="1"/>
  <c r="G145" i="1" s="1"/>
  <c r="H146" i="1"/>
  <c r="G146" i="1" s="1"/>
  <c r="H147" i="1"/>
  <c r="G147" i="1" s="1"/>
  <c r="H148" i="1"/>
  <c r="G148" i="1" s="1"/>
  <c r="H149" i="1"/>
  <c r="G149" i="1" s="1"/>
  <c r="H150" i="1"/>
  <c r="G150" i="1" s="1"/>
  <c r="H151" i="1"/>
  <c r="G151" i="1" s="1"/>
  <c r="H152" i="1"/>
  <c r="G152" i="1" s="1"/>
  <c r="H153" i="1"/>
  <c r="G153" i="1" s="1"/>
  <c r="H154" i="1"/>
  <c r="G154" i="1" s="1"/>
  <c r="H155" i="1"/>
  <c r="G155" i="1" s="1"/>
  <c r="H156" i="1"/>
  <c r="G156" i="1" s="1"/>
  <c r="H157" i="1"/>
  <c r="G157" i="1" s="1"/>
  <c r="H158" i="1"/>
  <c r="G158" i="1" s="1"/>
  <c r="H159" i="1"/>
  <c r="G159" i="1" s="1"/>
  <c r="H160" i="1"/>
  <c r="G160" i="1" s="1"/>
  <c r="H161" i="1"/>
  <c r="G161" i="1" s="1"/>
  <c r="H162" i="1"/>
  <c r="G162" i="1" s="1"/>
  <c r="H163" i="1"/>
  <c r="G163" i="1" s="1"/>
  <c r="H164" i="1"/>
  <c r="G164" i="1" s="1"/>
  <c r="H165" i="1"/>
  <c r="G165" i="1" s="1"/>
  <c r="H166" i="1"/>
  <c r="G166" i="1" s="1"/>
  <c r="H167" i="1"/>
  <c r="G167" i="1" s="1"/>
  <c r="H168" i="1"/>
  <c r="G168" i="1" s="1"/>
  <c r="H169" i="1"/>
  <c r="G169" i="1" s="1"/>
  <c r="H170" i="1"/>
  <c r="G170" i="1" s="1"/>
  <c r="H171" i="1"/>
  <c r="G171" i="1" s="1"/>
  <c r="H172" i="1"/>
  <c r="G172" i="1" s="1"/>
  <c r="H173" i="1"/>
  <c r="G173" i="1" s="1"/>
  <c r="H174" i="1"/>
  <c r="G174" i="1" s="1"/>
  <c r="H175" i="1"/>
  <c r="G175" i="1" s="1"/>
  <c r="H176" i="1"/>
  <c r="G176" i="1" s="1"/>
  <c r="H177" i="1"/>
  <c r="G177" i="1" s="1"/>
  <c r="H178" i="1"/>
  <c r="G178" i="1" s="1"/>
  <c r="H179" i="1"/>
  <c r="G179" i="1" s="1"/>
  <c r="H180" i="1"/>
  <c r="G180" i="1" s="1"/>
  <c r="H181" i="1"/>
  <c r="G181" i="1" s="1"/>
  <c r="H182" i="1"/>
  <c r="G182" i="1" s="1"/>
  <c r="H183" i="1"/>
  <c r="G183" i="1" s="1"/>
  <c r="H184" i="1"/>
  <c r="G184" i="1" s="1"/>
  <c r="H185" i="1"/>
  <c r="G185" i="1" s="1"/>
  <c r="H186" i="1"/>
  <c r="G186" i="1" s="1"/>
  <c r="H187" i="1"/>
  <c r="G187" i="1" s="1"/>
  <c r="H188" i="1"/>
  <c r="G188" i="1" s="1"/>
  <c r="H189" i="1"/>
  <c r="G189" i="1" s="1"/>
  <c r="H190" i="1"/>
  <c r="G190" i="1" s="1"/>
  <c r="H191" i="1"/>
  <c r="G191" i="1" s="1"/>
  <c r="H192" i="1"/>
  <c r="G192" i="1" s="1"/>
  <c r="H193" i="1"/>
  <c r="G193" i="1" s="1"/>
  <c r="H194" i="1"/>
  <c r="G194" i="1" s="1"/>
  <c r="H195" i="1"/>
  <c r="G195" i="1" s="1"/>
  <c r="H196" i="1"/>
  <c r="G196" i="1" s="1"/>
  <c r="H197" i="1"/>
  <c r="G197" i="1" s="1"/>
  <c r="H198" i="1"/>
  <c r="G198" i="1" s="1"/>
  <c r="H199" i="1"/>
  <c r="G199" i="1" s="1"/>
  <c r="H200" i="1"/>
  <c r="G200" i="1" s="1"/>
  <c r="H201" i="1"/>
  <c r="G201" i="1" s="1"/>
  <c r="H202" i="1"/>
  <c r="G202" i="1" s="1"/>
  <c r="H203" i="1"/>
  <c r="G203" i="1" s="1"/>
  <c r="H204" i="1"/>
  <c r="G204" i="1" s="1"/>
  <c r="H205" i="1"/>
  <c r="G205" i="1" s="1"/>
  <c r="H206" i="1"/>
  <c r="G206" i="1" s="1"/>
  <c r="H207" i="1"/>
  <c r="G207" i="1" s="1"/>
  <c r="H208" i="1"/>
  <c r="G208" i="1" s="1"/>
  <c r="H209" i="1"/>
  <c r="G209" i="1" s="1"/>
  <c r="H210" i="1"/>
  <c r="G210" i="1" s="1"/>
  <c r="H211" i="1"/>
  <c r="G211" i="1" s="1"/>
  <c r="H212" i="1"/>
  <c r="G212" i="1" s="1"/>
  <c r="H213" i="1"/>
  <c r="G213" i="1" s="1"/>
  <c r="H214" i="1"/>
  <c r="G214" i="1" s="1"/>
  <c r="H215" i="1"/>
  <c r="G215" i="1" s="1"/>
  <c r="H216" i="1"/>
  <c r="G216" i="1" s="1"/>
  <c r="H217" i="1"/>
  <c r="G217" i="1" s="1"/>
  <c r="H218" i="1"/>
  <c r="G218" i="1" s="1"/>
  <c r="H219" i="1"/>
  <c r="G219" i="1" s="1"/>
  <c r="H220" i="1"/>
  <c r="G220" i="1" s="1"/>
  <c r="H221" i="1"/>
  <c r="G221" i="1" s="1"/>
  <c r="H222" i="1"/>
  <c r="G222" i="1" s="1"/>
  <c r="H223" i="1"/>
  <c r="G223" i="1" s="1"/>
  <c r="H224" i="1"/>
  <c r="G224" i="1" s="1"/>
  <c r="H225" i="1"/>
  <c r="G225" i="1" s="1"/>
  <c r="H226" i="1"/>
  <c r="G226" i="1" s="1"/>
  <c r="H227" i="1"/>
  <c r="G227" i="1" s="1"/>
  <c r="H228" i="1"/>
  <c r="G228" i="1" s="1"/>
  <c r="H229" i="1"/>
  <c r="G229" i="1" s="1"/>
  <c r="H230" i="1"/>
  <c r="G230" i="1" s="1"/>
  <c r="H231" i="1"/>
  <c r="G231" i="1" s="1"/>
  <c r="H232" i="1"/>
  <c r="G232" i="1" s="1"/>
  <c r="H233" i="1"/>
  <c r="G233" i="1" s="1"/>
  <c r="H234" i="1"/>
  <c r="G234" i="1" s="1"/>
  <c r="H235" i="1"/>
  <c r="G235" i="1" s="1"/>
  <c r="H236" i="1"/>
  <c r="G236" i="1" s="1"/>
  <c r="H237" i="1"/>
  <c r="G237" i="1" s="1"/>
  <c r="H238" i="1"/>
  <c r="G238" i="1" s="1"/>
  <c r="H239" i="1"/>
  <c r="G239" i="1" s="1"/>
  <c r="H240" i="1"/>
  <c r="G240" i="1" s="1"/>
  <c r="H241" i="1"/>
  <c r="G241" i="1" s="1"/>
  <c r="H242" i="1"/>
  <c r="G242" i="1" s="1"/>
  <c r="H243" i="1"/>
  <c r="G243" i="1" s="1"/>
  <c r="H244" i="1"/>
  <c r="G244" i="1" s="1"/>
  <c r="H245" i="1"/>
  <c r="G245" i="1" s="1"/>
  <c r="H246" i="1"/>
  <c r="G246" i="1" s="1"/>
  <c r="H247" i="1"/>
  <c r="G247" i="1" s="1"/>
  <c r="H248" i="1"/>
  <c r="G248" i="1" s="1"/>
  <c r="H249" i="1"/>
  <c r="G249" i="1" s="1"/>
  <c r="H250" i="1"/>
  <c r="G250" i="1" s="1"/>
  <c r="H251" i="1"/>
  <c r="G251" i="1" s="1"/>
  <c r="H252" i="1"/>
  <c r="G252" i="1" s="1"/>
  <c r="H253" i="1"/>
  <c r="G253" i="1" s="1"/>
  <c r="H254" i="1"/>
  <c r="G254" i="1" s="1"/>
  <c r="H255" i="1"/>
  <c r="G255" i="1" s="1"/>
  <c r="H256" i="1"/>
  <c r="G256" i="1" s="1"/>
  <c r="H257" i="1"/>
  <c r="G257" i="1" s="1"/>
  <c r="H258" i="1"/>
  <c r="G258" i="1" s="1"/>
  <c r="H259" i="1"/>
  <c r="G259" i="1" s="1"/>
  <c r="H260" i="1"/>
  <c r="G260" i="1" s="1"/>
  <c r="H261" i="1"/>
  <c r="G261" i="1" s="1"/>
  <c r="H262" i="1"/>
  <c r="G262" i="1" s="1"/>
  <c r="H263" i="1"/>
  <c r="G263" i="1" s="1"/>
  <c r="H264" i="1"/>
  <c r="G264" i="1" s="1"/>
  <c r="H265" i="1"/>
  <c r="G265" i="1" s="1"/>
  <c r="H266" i="1"/>
  <c r="G266" i="1" s="1"/>
  <c r="H267" i="1"/>
  <c r="G267" i="1" s="1"/>
  <c r="H268" i="1"/>
  <c r="G268" i="1" s="1"/>
  <c r="H269" i="1"/>
  <c r="G269" i="1" s="1"/>
  <c r="H270" i="1"/>
  <c r="G270" i="1" s="1"/>
  <c r="H271" i="1"/>
  <c r="G271" i="1" s="1"/>
  <c r="H272" i="1"/>
  <c r="G272" i="1" s="1"/>
  <c r="H273" i="1"/>
  <c r="G273" i="1" s="1"/>
  <c r="H274" i="1"/>
  <c r="G274" i="1" s="1"/>
  <c r="H275" i="1"/>
  <c r="G275" i="1" s="1"/>
  <c r="H276" i="1"/>
  <c r="G276" i="1" s="1"/>
  <c r="H277" i="1"/>
  <c r="G277" i="1" s="1"/>
  <c r="H278" i="1"/>
  <c r="G278" i="1" s="1"/>
  <c r="H279" i="1"/>
  <c r="G279" i="1" s="1"/>
  <c r="H280" i="1"/>
  <c r="G280" i="1" s="1"/>
  <c r="H281" i="1"/>
  <c r="G281" i="1" s="1"/>
  <c r="H282" i="1"/>
  <c r="G282" i="1" s="1"/>
  <c r="H283" i="1"/>
  <c r="G283" i="1" s="1"/>
  <c r="H284" i="1"/>
  <c r="G284" i="1" s="1"/>
  <c r="H285" i="1"/>
  <c r="G285" i="1" s="1"/>
  <c r="H286" i="1"/>
  <c r="G286" i="1" s="1"/>
  <c r="H287" i="1"/>
  <c r="G287" i="1" s="1"/>
  <c r="H288" i="1"/>
  <c r="G288" i="1" s="1"/>
  <c r="H289" i="1"/>
  <c r="G289" i="1" s="1"/>
  <c r="H290" i="1"/>
  <c r="G290" i="1" s="1"/>
  <c r="H291" i="1"/>
  <c r="G291" i="1" s="1"/>
  <c r="H292" i="1"/>
  <c r="G292" i="1" s="1"/>
  <c r="H293" i="1"/>
  <c r="G293" i="1" s="1"/>
  <c r="H294" i="1"/>
  <c r="G294" i="1" s="1"/>
  <c r="H295" i="1"/>
  <c r="G295" i="1" s="1"/>
  <c r="H296" i="1"/>
  <c r="G296" i="1" s="1"/>
  <c r="H297" i="1"/>
  <c r="G297" i="1" s="1"/>
  <c r="H298" i="1"/>
  <c r="G298" i="1" s="1"/>
  <c r="H299" i="1"/>
  <c r="G299" i="1" s="1"/>
  <c r="H300" i="1"/>
  <c r="G300" i="1" s="1"/>
  <c r="H301" i="1"/>
  <c r="G301" i="1" s="1"/>
  <c r="H302" i="1"/>
  <c r="G302" i="1" s="1"/>
  <c r="H303" i="1"/>
  <c r="G303" i="1" s="1"/>
  <c r="H304" i="1"/>
  <c r="G304" i="1" s="1"/>
  <c r="H305" i="1"/>
  <c r="G305" i="1" s="1"/>
  <c r="H306" i="1"/>
  <c r="G306" i="1" s="1"/>
  <c r="H307" i="1"/>
  <c r="G307" i="1" s="1"/>
  <c r="H308" i="1"/>
  <c r="G308" i="1" s="1"/>
  <c r="H309" i="1"/>
  <c r="G309" i="1" s="1"/>
  <c r="H310" i="1"/>
  <c r="G310" i="1" s="1"/>
  <c r="H311" i="1"/>
  <c r="G311" i="1" s="1"/>
  <c r="H312" i="1"/>
  <c r="G312" i="1" s="1"/>
  <c r="H313" i="1"/>
  <c r="G313" i="1" s="1"/>
  <c r="H314" i="1"/>
  <c r="G314" i="1" s="1"/>
  <c r="H315" i="1"/>
  <c r="G315" i="1" s="1"/>
  <c r="H316" i="1"/>
  <c r="G316" i="1" s="1"/>
  <c r="H317" i="1"/>
  <c r="G317" i="1" s="1"/>
  <c r="H318" i="1"/>
  <c r="G318" i="1" s="1"/>
  <c r="H319" i="1"/>
  <c r="G319" i="1" s="1"/>
  <c r="H320" i="1"/>
  <c r="G320" i="1" s="1"/>
  <c r="H321" i="1"/>
  <c r="G321" i="1" s="1"/>
  <c r="H322" i="1"/>
  <c r="G322" i="1" s="1"/>
  <c r="H323" i="1"/>
  <c r="G323" i="1" s="1"/>
  <c r="H324" i="1"/>
  <c r="G324" i="1" s="1"/>
  <c r="H325" i="1"/>
  <c r="G325" i="1" s="1"/>
  <c r="H326" i="1"/>
  <c r="G326" i="1" s="1"/>
  <c r="H327" i="1"/>
  <c r="G327" i="1" s="1"/>
  <c r="H328" i="1"/>
  <c r="G328" i="1" s="1"/>
  <c r="H329" i="1"/>
  <c r="G329" i="1" s="1"/>
  <c r="H330" i="1"/>
  <c r="G330" i="1" s="1"/>
  <c r="H331" i="1"/>
  <c r="G331" i="1" s="1"/>
  <c r="H332" i="1"/>
  <c r="G332" i="1" s="1"/>
  <c r="H333" i="1"/>
  <c r="G333" i="1" s="1"/>
  <c r="H334" i="1"/>
  <c r="G334" i="1" s="1"/>
  <c r="H335" i="1"/>
  <c r="G335" i="1" s="1"/>
  <c r="H336" i="1"/>
  <c r="G336" i="1" s="1"/>
  <c r="H337" i="1"/>
  <c r="G337" i="1" s="1"/>
  <c r="H338" i="1"/>
  <c r="G338" i="1" s="1"/>
  <c r="H339" i="1"/>
  <c r="G339" i="1" s="1"/>
  <c r="H340" i="1"/>
  <c r="G340" i="1" s="1"/>
  <c r="H341" i="1"/>
  <c r="G341" i="1" s="1"/>
  <c r="H342" i="1"/>
  <c r="G342" i="1" s="1"/>
  <c r="H343" i="1"/>
  <c r="G343" i="1" s="1"/>
  <c r="H344" i="1"/>
  <c r="G344" i="1" s="1"/>
  <c r="H345" i="1"/>
  <c r="G345" i="1" s="1"/>
  <c r="H346" i="1"/>
  <c r="G346" i="1" s="1"/>
  <c r="H347" i="1"/>
  <c r="G347" i="1" s="1"/>
  <c r="H348" i="1"/>
  <c r="G348" i="1" s="1"/>
  <c r="H349" i="1"/>
  <c r="G349" i="1" s="1"/>
  <c r="H350" i="1"/>
  <c r="G350" i="1" s="1"/>
  <c r="H351" i="1"/>
  <c r="G351" i="1" s="1"/>
  <c r="H352" i="1"/>
  <c r="G352" i="1" s="1"/>
  <c r="H353" i="1"/>
  <c r="G353" i="1" s="1"/>
  <c r="H354" i="1"/>
  <c r="G354" i="1" s="1"/>
  <c r="H355" i="1"/>
  <c r="G355" i="1" s="1"/>
  <c r="H356" i="1"/>
  <c r="G356" i="1" s="1"/>
  <c r="H357" i="1"/>
  <c r="G357" i="1" s="1"/>
  <c r="H358" i="1"/>
  <c r="G358" i="1" s="1"/>
  <c r="H3" i="1"/>
  <c r="G3" i="1" s="1"/>
  <c r="J9" i="2" l="1"/>
  <c r="J15" i="2"/>
  <c r="J16" i="2"/>
  <c r="H16" i="2"/>
  <c r="H15" i="2"/>
  <c r="H14" i="2"/>
  <c r="J14" i="2"/>
  <c r="J13" i="2"/>
  <c r="H13" i="2"/>
  <c r="J12" i="2"/>
  <c r="H12" i="2"/>
  <c r="J11" i="2"/>
  <c r="H11" i="2"/>
  <c r="J10" i="2"/>
  <c r="H10" i="2"/>
  <c r="H9" i="2"/>
  <c r="F5" i="1"/>
  <c r="J8" i="2"/>
  <c r="H8" i="2"/>
  <c r="H7" i="2"/>
  <c r="J7" i="2"/>
  <c r="J6" i="2"/>
  <c r="H6" i="2"/>
  <c r="J5" i="2"/>
  <c r="H5" i="2"/>
  <c r="H3" i="2"/>
  <c r="H4" i="2"/>
  <c r="J4" i="2"/>
  <c r="J3" i="2"/>
  <c r="F2" i="1"/>
  <c r="F342" i="1"/>
  <c r="F294" i="1"/>
  <c r="F262" i="1"/>
  <c r="F254" i="1"/>
  <c r="F230" i="1"/>
  <c r="F198" i="1"/>
  <c r="F190" i="1"/>
  <c r="F182" i="1"/>
  <c r="F174" i="1"/>
  <c r="F166" i="1"/>
  <c r="F158" i="1"/>
  <c r="F150" i="1"/>
  <c r="F142" i="1"/>
  <c r="F134" i="1"/>
  <c r="F126" i="1"/>
  <c r="F118" i="1"/>
  <c r="F110" i="1"/>
  <c r="F102" i="1"/>
  <c r="F94" i="1"/>
  <c r="F86" i="1"/>
  <c r="F78" i="1"/>
  <c r="F70" i="1"/>
  <c r="F62" i="1"/>
  <c r="F54" i="1"/>
  <c r="F46" i="1"/>
  <c r="F38" i="1"/>
  <c r="F30" i="1"/>
  <c r="F22" i="1"/>
  <c r="F14" i="1"/>
  <c r="F6" i="1"/>
  <c r="F334" i="1"/>
  <c r="F278" i="1"/>
  <c r="F214" i="1"/>
  <c r="F358" i="1"/>
  <c r="F310" i="1"/>
  <c r="F222" i="1"/>
  <c r="F318" i="1"/>
  <c r="F206" i="1"/>
  <c r="F326" i="1"/>
  <c r="F286" i="1"/>
  <c r="F246" i="1"/>
  <c r="F350" i="1"/>
  <c r="F302" i="1"/>
  <c r="F270" i="1"/>
  <c r="F238" i="1"/>
  <c r="F45" i="1"/>
  <c r="F53" i="1"/>
  <c r="F61" i="1"/>
  <c r="F69" i="1"/>
  <c r="F109" i="1"/>
  <c r="F117" i="1"/>
  <c r="F125" i="1"/>
  <c r="F133" i="1"/>
  <c r="F173" i="1"/>
  <c r="F181" i="1"/>
  <c r="F213" i="1"/>
  <c r="F354" i="1"/>
  <c r="F338" i="1"/>
  <c r="F322" i="1"/>
  <c r="F306" i="1"/>
  <c r="F290" i="1"/>
  <c r="F274" i="1"/>
  <c r="F258" i="1"/>
  <c r="F250" i="1"/>
  <c r="F234" i="1"/>
  <c r="F226" i="1"/>
  <c r="F218" i="1"/>
  <c r="F210" i="1"/>
  <c r="F202" i="1"/>
  <c r="F194" i="1"/>
  <c r="F186" i="1"/>
  <c r="F178" i="1"/>
  <c r="F170" i="1"/>
  <c r="F162" i="1"/>
  <c r="F154" i="1"/>
  <c r="F146" i="1"/>
  <c r="F138" i="1"/>
  <c r="F130" i="1"/>
  <c r="F122" i="1"/>
  <c r="F114" i="1"/>
  <c r="F106" i="1"/>
  <c r="F98" i="1"/>
  <c r="F90" i="1"/>
  <c r="F82" i="1"/>
  <c r="F74" i="1"/>
  <c r="F66" i="1"/>
  <c r="F58" i="1"/>
  <c r="F50" i="1"/>
  <c r="F42" i="1"/>
  <c r="F34" i="1"/>
  <c r="F26" i="1"/>
  <c r="F18" i="1"/>
  <c r="F10" i="1"/>
  <c r="F346" i="1"/>
  <c r="F330" i="1"/>
  <c r="F314" i="1"/>
  <c r="F298" i="1"/>
  <c r="F282" i="1"/>
  <c r="F266" i="1"/>
  <c r="F242" i="1"/>
  <c r="F333" i="1"/>
  <c r="F301" i="1"/>
  <c r="F277" i="1"/>
  <c r="F269" i="1"/>
  <c r="F245" i="1"/>
  <c r="F237" i="1"/>
  <c r="F229" i="1"/>
  <c r="F221" i="1"/>
  <c r="F205" i="1"/>
  <c r="F197" i="1"/>
  <c r="F189" i="1"/>
  <c r="F165" i="1"/>
  <c r="F157" i="1"/>
  <c r="F149" i="1"/>
  <c r="F141" i="1"/>
  <c r="F101" i="1"/>
  <c r="F93" i="1"/>
  <c r="F85" i="1"/>
  <c r="F77" i="1"/>
  <c r="F37" i="1"/>
  <c r="F29" i="1"/>
  <c r="F21" i="1"/>
  <c r="F13" i="1"/>
  <c r="F349" i="1"/>
  <c r="F325" i="1"/>
  <c r="F309" i="1"/>
  <c r="F293" i="1"/>
  <c r="F253" i="1"/>
  <c r="F357" i="1"/>
  <c r="F341" i="1"/>
  <c r="F317" i="1"/>
  <c r="F285" i="1"/>
  <c r="F261" i="1"/>
  <c r="F353" i="1"/>
  <c r="F345" i="1"/>
  <c r="F337" i="1"/>
  <c r="F329" i="1"/>
  <c r="F321" i="1"/>
  <c r="F313" i="1"/>
  <c r="F305" i="1"/>
  <c r="F297" i="1"/>
  <c r="F289" i="1"/>
  <c r="F281" i="1"/>
  <c r="F273" i="1"/>
  <c r="F265" i="1"/>
  <c r="F257" i="1"/>
  <c r="F249" i="1"/>
  <c r="F241" i="1"/>
  <c r="F233" i="1"/>
  <c r="F225" i="1"/>
  <c r="F217" i="1"/>
  <c r="F209" i="1"/>
  <c r="F201" i="1"/>
  <c r="F193" i="1"/>
  <c r="F185" i="1"/>
  <c r="F177" i="1"/>
  <c r="F169" i="1"/>
  <c r="F161" i="1"/>
  <c r="F153" i="1"/>
  <c r="F145" i="1"/>
  <c r="F137" i="1"/>
  <c r="F129" i="1"/>
  <c r="F121" i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9" i="1"/>
  <c r="F352" i="1"/>
  <c r="F344" i="1"/>
  <c r="F336" i="1"/>
  <c r="F328" i="1"/>
  <c r="F320" i="1"/>
  <c r="F312" i="1"/>
  <c r="F304" i="1"/>
  <c r="F296" i="1"/>
  <c r="F288" i="1"/>
  <c r="F280" i="1"/>
  <c r="F272" i="1"/>
  <c r="F264" i="1"/>
  <c r="F256" i="1"/>
  <c r="F248" i="1"/>
  <c r="F240" i="1"/>
  <c r="F232" i="1"/>
  <c r="F224" i="1"/>
  <c r="F216" i="1"/>
  <c r="F208" i="1"/>
  <c r="F200" i="1"/>
  <c r="F192" i="1"/>
  <c r="F184" i="1"/>
  <c r="F176" i="1"/>
  <c r="F168" i="1"/>
  <c r="F160" i="1"/>
  <c r="F152" i="1"/>
  <c r="F144" i="1"/>
  <c r="F136" i="1"/>
  <c r="F128" i="1"/>
  <c r="F120" i="1"/>
  <c r="F112" i="1"/>
  <c r="F104" i="1"/>
  <c r="F96" i="1"/>
  <c r="F88" i="1"/>
  <c r="F80" i="1"/>
  <c r="F72" i="1"/>
  <c r="F64" i="1"/>
  <c r="F56" i="1"/>
  <c r="F48" i="1"/>
  <c r="F40" i="1"/>
  <c r="F32" i="1"/>
  <c r="F24" i="1"/>
  <c r="F16" i="1"/>
  <c r="F8" i="1"/>
  <c r="F356" i="1"/>
  <c r="F340" i="1"/>
  <c r="F324" i="1"/>
  <c r="F308" i="1"/>
  <c r="F292" i="1"/>
  <c r="F276" i="1"/>
  <c r="F260" i="1"/>
  <c r="F244" i="1"/>
  <c r="F228" i="1"/>
  <c r="F212" i="1"/>
  <c r="F204" i="1"/>
  <c r="F188" i="1"/>
  <c r="F172" i="1"/>
  <c r="F156" i="1"/>
  <c r="F140" i="1"/>
  <c r="F124" i="1"/>
  <c r="F108" i="1"/>
  <c r="F92" i="1"/>
  <c r="F84" i="1"/>
  <c r="F76" i="1"/>
  <c r="F60" i="1"/>
  <c r="F52" i="1"/>
  <c r="F44" i="1"/>
  <c r="F36" i="1"/>
  <c r="F28" i="1"/>
  <c r="F20" i="1"/>
  <c r="F12" i="1"/>
  <c r="F4" i="1"/>
  <c r="F348" i="1"/>
  <c r="F332" i="1"/>
  <c r="F316" i="1"/>
  <c r="F300" i="1"/>
  <c r="F284" i="1"/>
  <c r="F268" i="1"/>
  <c r="F252" i="1"/>
  <c r="F236" i="1"/>
  <c r="F220" i="1"/>
  <c r="F196" i="1"/>
  <c r="F180" i="1"/>
  <c r="F164" i="1"/>
  <c r="F148" i="1"/>
  <c r="F132" i="1"/>
  <c r="F116" i="1"/>
  <c r="F100" i="1"/>
  <c r="F68" i="1"/>
  <c r="F3" i="1"/>
  <c r="F351" i="1"/>
  <c r="F343" i="1"/>
  <c r="F335" i="1"/>
  <c r="F327" i="1"/>
  <c r="F319" i="1"/>
  <c r="F311" i="1"/>
  <c r="F303" i="1"/>
  <c r="F295" i="1"/>
  <c r="F287" i="1"/>
  <c r="F279" i="1"/>
  <c r="F271" i="1"/>
  <c r="F263" i="1"/>
  <c r="F255" i="1"/>
  <c r="F247" i="1"/>
  <c r="F239" i="1"/>
  <c r="F231" i="1"/>
  <c r="F223" i="1"/>
  <c r="F215" i="1"/>
  <c r="F207" i="1"/>
  <c r="F199" i="1"/>
  <c r="F191" i="1"/>
  <c r="F183" i="1"/>
  <c r="F175" i="1"/>
  <c r="F167" i="1"/>
  <c r="F159" i="1"/>
  <c r="F151" i="1"/>
  <c r="F143" i="1"/>
  <c r="F135" i="1"/>
  <c r="F127" i="1"/>
  <c r="F119" i="1"/>
  <c r="F111" i="1"/>
  <c r="F103" i="1"/>
  <c r="F95" i="1"/>
  <c r="F87" i="1"/>
  <c r="F79" i="1"/>
  <c r="F71" i="1"/>
  <c r="F63" i="1"/>
  <c r="F55" i="1"/>
  <c r="F47" i="1"/>
  <c r="F39" i="1"/>
  <c r="F31" i="1"/>
  <c r="F23" i="1"/>
  <c r="F15" i="1"/>
  <c r="F7" i="1"/>
  <c r="F355" i="1"/>
  <c r="F347" i="1"/>
  <c r="F339" i="1"/>
  <c r="F331" i="1"/>
  <c r="F323" i="1"/>
  <c r="F315" i="1"/>
  <c r="F307" i="1"/>
  <c r="F299" i="1"/>
  <c r="F291" i="1"/>
  <c r="F283" i="1"/>
  <c r="F275" i="1"/>
  <c r="F267" i="1"/>
  <c r="F259" i="1"/>
  <c r="F251" i="1"/>
  <c r="F243" i="1"/>
  <c r="F235" i="1"/>
  <c r="F227" i="1"/>
  <c r="F219" i="1"/>
  <c r="F211" i="1"/>
  <c r="F203" i="1"/>
  <c r="F195" i="1"/>
  <c r="F187" i="1"/>
  <c r="F179" i="1"/>
  <c r="F171" i="1"/>
  <c r="F163" i="1"/>
  <c r="F155" i="1"/>
  <c r="F147" i="1"/>
  <c r="F139" i="1"/>
  <c r="F131" i="1"/>
  <c r="F123" i="1"/>
  <c r="F115" i="1"/>
  <c r="F107" i="1"/>
  <c r="F99" i="1"/>
  <c r="F91" i="1"/>
  <c r="F83" i="1"/>
  <c r="F75" i="1"/>
  <c r="F67" i="1"/>
  <c r="F59" i="1"/>
  <c r="F51" i="1"/>
  <c r="F43" i="1"/>
  <c r="F35" i="1"/>
  <c r="F27" i="1"/>
  <c r="F19" i="1"/>
  <c r="F11" i="1"/>
  <c r="F9" i="2"/>
  <c r="E9" i="2" s="1"/>
  <c r="D9" i="2" s="1"/>
  <c r="F3" i="2"/>
  <c r="E3" i="2" s="1"/>
  <c r="D3" i="2" s="1"/>
  <c r="F15" i="2"/>
  <c r="E15" i="2" s="1"/>
  <c r="D15" i="2" s="1"/>
  <c r="F11" i="2"/>
  <c r="E11" i="2" s="1"/>
  <c r="D11" i="2" s="1"/>
  <c r="F12" i="2"/>
  <c r="E12" i="2" s="1"/>
  <c r="D12" i="2" s="1"/>
  <c r="F2" i="2"/>
  <c r="E2" i="2" s="1"/>
  <c r="D2" i="2" s="1"/>
  <c r="F4" i="2"/>
  <c r="E4" i="2" s="1"/>
  <c r="D4" i="2" s="1"/>
  <c r="F7" i="2"/>
  <c r="E7" i="2" s="1"/>
  <c r="D7" i="2" s="1"/>
  <c r="F8" i="2"/>
  <c r="E8" i="2" s="1"/>
  <c r="D8" i="2" s="1"/>
  <c r="F16" i="2"/>
  <c r="E16" i="2" s="1"/>
  <c r="D16" i="2" s="1"/>
  <c r="F10" i="2"/>
  <c r="E10" i="2" s="1"/>
  <c r="D10" i="2" s="1"/>
  <c r="F5" i="2"/>
  <c r="E5" i="2" s="1"/>
  <c r="D5" i="2" s="1"/>
  <c r="F13" i="2"/>
  <c r="E13" i="2" s="1"/>
  <c r="D13" i="2" s="1"/>
  <c r="F6" i="2"/>
  <c r="E6" i="2" s="1"/>
  <c r="D6" i="2" s="1"/>
  <c r="F14" i="2"/>
  <c r="E14" i="2" s="1"/>
  <c r="D14" i="2" s="1"/>
  <c r="E2" i="3"/>
  <c r="D2" i="3" l="1"/>
  <c r="C2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768CE7-DEC2-4316-B70A-1218B67D7CBE}" keepAlive="1" name="Spørring - forhandsstemmegivninger_2023-08-14" description="Tilkobling til spørringen forhandsstemmegivninger_2023-08-14 i arbeidsboken." type="5" refreshedVersion="0" background="1">
    <dbPr connection="Provider=Microsoft.Mashup.OleDb.1;Data Source=$Workbook$;Location=forhandsstemmegivninger_2023-08-14;Extended Properties=&quot;&quot;" command="SELECT * FROM [forhandsstemmegivninger_2023-08-14]"/>
  </connection>
  <connection id="2" xr16:uid="{A99C1755-139E-46DF-862A-85709708189B}" keepAlive="1" name="Spørring - forhandsstemmegivninger_2023-08-15" description="Tilkobling til spørringen forhandsstemmegivninger_2023-08-15 i arbeidsboken." type="5" refreshedVersion="0" background="1">
    <dbPr connection="Provider=Microsoft.Mashup.OleDb.1;Data Source=$Workbook$;Location=forhandsstemmegivninger_2023-08-15;Extended Properties=&quot;&quot;" command="SELECT * FROM [forhandsstemmegivninger_2023-08-15]"/>
  </connection>
  <connection id="3" xr16:uid="{F5D8298F-CDE8-4F7D-8772-C1F7963BFB02}" keepAlive="1" name="Spørring - forhandsstemmegivninger_2023-08-16" description="Tilkobling til spørringen forhandsstemmegivninger_2023-08-16 i arbeidsboken." type="5" refreshedVersion="0" background="1">
    <dbPr connection="Provider=Microsoft.Mashup.OleDb.1;Data Source=$Workbook$;Location=forhandsstemmegivninger_2023-08-16;Extended Properties=&quot;&quot;" command="SELECT * FROM [forhandsstemmegivninger_2023-08-16]"/>
  </connection>
  <connection id="4" xr16:uid="{C85992AD-17BE-4FC2-8854-7605DD70F62B}" keepAlive="1" name="Spørring - forhandsstemmegivninger_2023-08-17" description="Tilkobling til spørringen forhandsstemmegivninger_2023-08-17 i arbeidsboken." type="5" refreshedVersion="0" background="1">
    <dbPr connection="Provider=Microsoft.Mashup.OleDb.1;Data Source=$Workbook$;Location=forhandsstemmegivninger_2023-08-17;Extended Properties=&quot;&quot;" command="SELECT * FROM [forhandsstemmegivninger_2023-08-17]"/>
  </connection>
  <connection id="5" xr16:uid="{C0A0AB1C-0497-4DD3-A302-32450C50F066}" keepAlive="1" name="Spørring - forhandsstemmegivninger_2023-08-18" description="Tilkobling til spørringen forhandsstemmegivninger_2023-08-18 i arbeidsboken." type="5" refreshedVersion="0" background="1">
    <dbPr connection="Provider=Microsoft.Mashup.OleDb.1;Data Source=$Workbook$;Location=forhandsstemmegivninger_2023-08-18;Extended Properties=&quot;&quot;" command="SELECT * FROM [forhandsstemmegivninger_2023-08-18]"/>
  </connection>
  <connection id="6" xr16:uid="{6614F360-39CC-45FE-BDEF-D454E905FA59}" keepAlive="1" name="Spørring - forhandsstemmegivninger_2023-08-19" description="Tilkobling til spørringen forhandsstemmegivninger_2023-08-19 i arbeidsboken." type="5" refreshedVersion="0" background="1">
    <dbPr connection="Provider=Microsoft.Mashup.OleDb.1;Data Source=$Workbook$;Location=forhandsstemmegivninger_2023-08-19;Extended Properties=&quot;&quot;" command="SELECT * FROM [forhandsstemmegivninger_2023-08-19]"/>
  </connection>
  <connection id="7" xr16:uid="{B0458ED5-8C0A-4D7B-812B-9F85116E3059}" keepAlive="1" name="Spørring - forhandsstemmegivninger_2023-08-20" description="Tilkobling til spørringen forhandsstemmegivninger_2023-08-20 i arbeidsboken." type="5" refreshedVersion="0" background="1">
    <dbPr connection="Provider=Microsoft.Mashup.OleDb.1;Data Source=$Workbook$;Location=forhandsstemmegivninger_2023-08-20;Extended Properties=&quot;&quot;" command="SELECT * FROM [forhandsstemmegivninger_2023-08-20]"/>
  </connection>
  <connection id="8" xr16:uid="{0DCFAAC2-5013-4B38-B6D5-8C80E460C232}" keepAlive="1" name="Spørring - forhandsstemmegivninger_2023-08-21" description="Tilkobling til spørringen forhandsstemmegivninger_2023-08-21 i arbeidsboken." type="5" refreshedVersion="0" background="1">
    <dbPr connection="Provider=Microsoft.Mashup.OleDb.1;Data Source=$Workbook$;Location=forhandsstemmegivninger_2023-08-21;Extended Properties=&quot;&quot;" command="SELECT * FROM [forhandsstemmegivninger_2023-08-21]"/>
  </connection>
  <connection id="9" xr16:uid="{6B0C5728-9906-4542-A964-F446E1BE6A68}" keepAlive="1" name="Spørring - forhandsstemmegivninger_2023-08-22" description="Tilkobling til spørringen forhandsstemmegivninger_2023-08-22 i arbeidsboken." type="5" refreshedVersion="0" background="1">
    <dbPr connection="Provider=Microsoft.Mashup.OleDb.1;Data Source=$Workbook$;Location=forhandsstemmegivninger_2023-08-22;Extended Properties=&quot;&quot;" command="SELECT * FROM [forhandsstemmegivninger_2023-08-22]"/>
  </connection>
  <connection id="10" xr16:uid="{D8F8E115-39A6-4274-AB40-08B4F6477A5E}" keepAlive="1" name="Spørring - forhandsstemmegivninger_2023-08-23" description="Tilkobling til spørringen forhandsstemmegivninger_2023-08-23 i arbeidsboken." type="5" refreshedVersion="0" background="1">
    <dbPr connection="Provider=Microsoft.Mashup.OleDb.1;Data Source=$Workbook$;Location=forhandsstemmegivninger_2023-08-23;Extended Properties=&quot;&quot;" command="SELECT * FROM [forhandsstemmegivninger_2023-08-23]"/>
  </connection>
  <connection id="11" xr16:uid="{8F3238DD-62E2-4B64-81FD-728115C04238}" keepAlive="1" name="Spørring - forhandsstemmegivninger_2023-08-23 (2)" description="Tilkobling til spørringen forhandsstemmegivninger_2023-08-23 (2) i arbeidsboken." type="5" refreshedVersion="0" background="1">
    <dbPr connection="Provider=Microsoft.Mashup.OleDb.1;Data Source=$Workbook$;Location=&quot;forhandsstemmegivninger_2023-08-23 (2)&quot;;Extended Properties=&quot;&quot;" command="SELECT * FROM [forhandsstemmegivninger_2023-08-23 (2)]"/>
  </connection>
  <connection id="12" xr16:uid="{39CAE84A-3F60-448F-BBB3-8833A687C86B}" keepAlive="1" name="Spørring - forhandsstemmegivninger_2023-08-24" description="Tilkobling til spørringen forhandsstemmegivninger_2023-08-24 i arbeidsboken." type="5" refreshedVersion="0" background="1" saveData="1">
    <dbPr connection="Provider=Microsoft.Mashup.OleDb.1;Data Source=$Workbook$;Location=forhandsstemmegivninger_2023-08-24;Extended Properties=&quot;&quot;" command="SELECT * FROM [forhandsstemmegivninger_2023-08-24]"/>
  </connection>
  <connection id="13" xr16:uid="{AD014BB5-EF34-456C-8DB7-676786999321}" keepAlive="1" name="Spørring - forhandsstemmegivninger_2023-08-25" description="Tilkobling til spørringen forhandsstemmegivninger_2023-08-25 i arbeidsboken." type="5" refreshedVersion="0" background="1">
    <dbPr connection="Provider=Microsoft.Mashup.OleDb.1;Data Source=$Workbook$;Location=forhandsstemmegivninger_2023-08-25;Extended Properties=&quot;&quot;" command="SELECT * FROM [forhandsstemmegivninger_2023-08-25]"/>
  </connection>
  <connection id="14" xr16:uid="{ABFC8934-E0E9-44F3-A2E7-F4F9F1587F13}" keepAlive="1" name="Spørring - forhandsstemmegivninger_2023-08-26" description="Tilkobling til spørringen forhandsstemmegivninger_2023-08-26 i arbeidsboken." type="5" refreshedVersion="0" background="1">
    <dbPr connection="Provider=Microsoft.Mashup.OleDb.1;Data Source=$Workbook$;Location=forhandsstemmegivninger_2023-08-26;Extended Properties=&quot;&quot;" command="SELECT * FROM [forhandsstemmegivninger_2023-08-26]"/>
  </connection>
  <connection id="15" xr16:uid="{5458F612-4D65-4F95-A67B-7491466BAC83}" keepAlive="1" name="Spørring - forhandsstemmegivninger_2023-08-27" description="Tilkobling til spørringen forhandsstemmegivninger_2023-08-27 i arbeidsboken." type="5" refreshedVersion="0" background="1">
    <dbPr connection="Provider=Microsoft.Mashup.OleDb.1;Data Source=$Workbook$;Location=forhandsstemmegivninger_2023-08-27;Extended Properties=&quot;&quot;" command="SELECT * FROM [forhandsstemmegivninger_2023-08-27]"/>
  </connection>
  <connection id="16" xr16:uid="{FECE2E9A-D1BB-4ECF-9C6C-5E480381896E}" keepAlive="1" name="Spørring - forhandsstemmegivninger_2023-08-28" description="Tilkobling til spørringen forhandsstemmegivninger_2023-08-28 i arbeidsboken." type="5" refreshedVersion="0" background="1">
    <dbPr connection="Provider=Microsoft.Mashup.OleDb.1;Data Source=$Workbook$;Location=forhandsstemmegivninger_2023-08-28;Extended Properties=&quot;&quot;" command="SELECT * FROM [forhandsstemmegivninger_2023-08-28]"/>
  </connection>
  <connection id="17" xr16:uid="{2AAEF6AE-793C-4DB7-B875-D634C77F62FD}" keepAlive="1" name="Spørring - forhandsstemmegivninger_2023-08-29" description="Tilkobling til spørringen forhandsstemmegivninger_2023-08-29 i arbeidsboken." type="5" refreshedVersion="0" background="1">
    <dbPr connection="Provider=Microsoft.Mashup.OleDb.1;Data Source=$Workbook$;Location=forhandsstemmegivninger_2023-08-29;Extended Properties=&quot;&quot;" command="SELECT * FROM [forhandsstemmegivninger_2023-08-29]"/>
  </connection>
  <connection id="18" xr16:uid="{EEC7D6C1-F231-4139-A2BF-DDB294E23D42}" keepAlive="1" name="Spørring - forhandsstemmegivninger_2023-08-30" description="Tilkobling til spørringen forhandsstemmegivninger_2023-08-30 i arbeidsboken." type="5" refreshedVersion="0" background="1">
    <dbPr connection="Provider=Microsoft.Mashup.OleDb.1;Data Source=$Workbook$;Location=forhandsstemmegivninger_2023-08-30;Extended Properties=&quot;&quot;" command="SELECT * FROM [forhandsstemmegivninger_2023-08-30]"/>
  </connection>
  <connection id="19" xr16:uid="{48141D7D-54B5-458E-9F7C-26AF37779304}" keepAlive="1" name="Spørring - forhandsstemmegivninger_2023-08-31" description="Tilkobling til spørringen forhandsstemmegivninger_2023-08-31 i arbeidsboken." type="5" refreshedVersion="0" background="1">
    <dbPr connection="Provider=Microsoft.Mashup.OleDb.1;Data Source=$Workbook$;Location=forhandsstemmegivninger_2023-08-31;Extended Properties=&quot;&quot;" command="SELECT * FROM [forhandsstemmegivninger_2023-08-31]"/>
  </connection>
  <connection id="20" xr16:uid="{9968D193-8DE0-41CC-8DEF-242BF2205684}" keepAlive="1" name="Spørring - forhandsstemmegivninger_2023-09-01" description="Tilkobling til spørringen forhandsstemmegivninger_2023-09-01 i arbeidsboken." type="5" refreshedVersion="0" background="1">
    <dbPr connection="Provider=Microsoft.Mashup.OleDb.1;Data Source=$Workbook$;Location=forhandsstemmegivninger_2023-09-01;Extended Properties=&quot;&quot;" command="SELECT * FROM [forhandsstemmegivninger_2023-09-01]"/>
  </connection>
  <connection id="21" xr16:uid="{068161B1-6CF0-4E7B-8223-437DF68690E7}" keepAlive="1" name="Spørring - forhandsstemmegivninger_2023-09-02" description="Tilkobling til spørringen forhandsstemmegivninger_2023-09-02 i arbeidsboken." type="5" refreshedVersion="0" background="1">
    <dbPr connection="Provider=Microsoft.Mashup.OleDb.1;Data Source=$Workbook$;Location=forhandsstemmegivninger_2023-09-02;Extended Properties=&quot;&quot;" command="SELECT * FROM [forhandsstemmegivninger_2023-09-02]"/>
  </connection>
  <connection id="22" xr16:uid="{F2989939-B5CA-42D0-8853-83132AB23BAE}" keepAlive="1" name="Spørring - forhandsstemmegivninger_2023-09-03" description="Tilkobling til spørringen forhandsstemmegivninger_2023-09-03 i arbeidsboken." type="5" refreshedVersion="0" background="1">
    <dbPr connection="Provider=Microsoft.Mashup.OleDb.1;Data Source=$Workbook$;Location=forhandsstemmegivninger_2023-09-03;Extended Properties=&quot;&quot;" command="SELECT * FROM [forhandsstemmegivninger_2023-09-03]"/>
  </connection>
  <connection id="23" xr16:uid="{9081AA04-5D3C-4761-BB60-3328AE8CC8D9}" keepAlive="1" name="Spørring - forhandsstemmegivninger_2023-09-04" description="Tilkobling til spørringen forhandsstemmegivninger_2023-09-04 i arbeidsboken." type="5" refreshedVersion="0" background="1">
    <dbPr connection="Provider=Microsoft.Mashup.OleDb.1;Data Source=$Workbook$;Location=forhandsstemmegivninger_2023-09-04;Extended Properties=&quot;&quot;" command="SELECT * FROM [forhandsstemmegivninger_2023-09-04]"/>
  </connection>
  <connection id="24" xr16:uid="{D81080DA-BD04-470C-8E22-6DCD4C719E94}" keepAlive="1" name="Spørring - forhandsstemmegivninger_2023-09-05" description="Tilkobling til spørringen forhandsstemmegivninger_2023-09-05 i arbeidsboken." type="5" refreshedVersion="0" background="1">
    <dbPr connection="Provider=Microsoft.Mashup.OleDb.1;Data Source=$Workbook$;Location=forhandsstemmegivninger_2023-09-05;Extended Properties=&quot;&quot;" command="SELECT * FROM [forhandsstemmegivninger_2023-09-05]"/>
  </connection>
  <connection id="25" xr16:uid="{001FAF0B-9B4D-49E7-821E-CEE61EBA6A2C}" keepAlive="1" name="Spørring - forhandsstemmegivninger_2023-09-06" description="Tilkobling til spørringen forhandsstemmegivninger_2023-09-06 i arbeidsboken." type="5" refreshedVersion="8" background="1" saveData="1">
    <dbPr connection="Provider=Microsoft.Mashup.OleDb.1;Data Source=$Workbook$;Location=forhandsstemmegivninger_2023-09-06;Extended Properties=&quot;&quot;" command="SELECT * FROM [forhandsstemmegivninger_2023-09-06]"/>
  </connection>
  <connection id="26" xr16:uid="{7D25F6B5-6F16-4132-8527-7A822FEC8554}" keepAlive="1" name="Spørring - forhandsstemmegivninger_2023-09-07" description="Tilkobling til spørringen forhandsstemmegivninger_2023-09-07 i arbeidsboken." type="5" refreshedVersion="0" background="1">
    <dbPr connection="Provider=Microsoft.Mashup.OleDb.1;Data Source=$Workbook$;Location=forhandsstemmegivninger_2023-09-07;Extended Properties=&quot;&quot;" command="SELECT * FROM [forhandsstemmegivninger_2023-09-07]"/>
  </connection>
</connections>
</file>

<file path=xl/sharedStrings.xml><?xml version="1.0" encoding="utf-8"?>
<sst xmlns="http://schemas.openxmlformats.org/spreadsheetml/2006/main" count="1232" uniqueCount="403">
  <si>
    <t>Fylkesnummer</t>
  </si>
  <si>
    <t>Fylke</t>
  </si>
  <si>
    <t>Kommunenummer</t>
  </si>
  <si>
    <t>Kommune</t>
  </si>
  <si>
    <t>Stemmeberettigede</t>
  </si>
  <si>
    <t>Forhåndsstemmer totalt</t>
  </si>
  <si>
    <t>Antall tidligtstemmer</t>
  </si>
  <si>
    <t>Andel som har stemt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</si>
  <si>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</si>
  <si>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</si>
  <si>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</si>
  <si>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</si>
  <si>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</si>
  <si>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</si>
  <si>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</si>
  <si>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</si>
  <si>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</si>
  <si>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</si>
  <si>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</si>
  <si>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</si>
  <si>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</si>
  <si>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</si>
  <si>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</si>
  <si>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</si>
  <si>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</si>
  <si>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</si>
  <si>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</si>
  <si>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</si>
  <si>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</si>
  <si>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</si>
  <si>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</si>
  <si>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</si>
  <si>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</si>
  <si>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</si>
  <si>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</si>
  <si>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</si>
  <si>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</si>
  <si>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</si>
  <si>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</si>
  <si>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</si>
  <si>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</si>
  <si>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</si>
  <si>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</si>
  <si>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</si>
  <si>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</si>
  <si>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</si>
  <si>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</si>
  <si>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</si>
  <si>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</si>
  <si>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</si>
  <si>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</si>
  <si>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</si>
  <si>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</si>
  <si>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</si>
  <si>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</si>
  <si>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</si>
  <si>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</si>
  <si>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</si>
  <si>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</si>
  <si>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</si>
  <si>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</si>
  <si>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</si>
  <si>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</si>
  <si>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</si>
  <si>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</si>
  <si>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</si>
  <si>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</si>
  <si>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</si>
  <si>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</si>
  <si>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</si>
  <si>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</si>
  <si>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</si>
  <si>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</si>
  <si>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</si>
  <si>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</si>
  <si>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</si>
  <si>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</si>
  <si>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</si>
  <si>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</si>
  <si>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</si>
  <si>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</si>
  <si>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</si>
  <si>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</si>
  <si>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</si>
  <si>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</si>
  <si>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</si>
  <si>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</si>
  <si>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</si>
  <si>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</si>
  <si>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</si>
  <si>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</si>
  <si>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</si>
  <si>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</si>
  <si>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</si>
  <si>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</si>
  <si>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</si>
  <si>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</si>
  <si>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</si>
  <si>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</si>
  <si>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</si>
  <si>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</si>
  <si>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</si>
  <si>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</si>
  <si>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Hvaler</t>
  </si>
  <si>
    <t>Råde</t>
  </si>
  <si>
    <t>Våler</t>
  </si>
  <si>
    <t>Skiptvet</t>
  </si>
  <si>
    <t>Indre Østfold</t>
  </si>
  <si>
    <t>Rakkestad</t>
  </si>
  <si>
    <t>Marker</t>
  </si>
  <si>
    <t>Aremark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</si>
  <si>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</si>
  <si>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</si>
  <si>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</si>
  <si>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</si>
  <si>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</si>
  <si>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</si>
  <si>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</si>
  <si>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</si>
  <si>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</si>
  <si>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</si>
  <si>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</si>
  <si>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</si>
  <si>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</si>
  <si>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</si>
  <si>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</si>
  <si>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</si>
  <si>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</si>
  <si>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</si>
  <si>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</si>
  <si>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</si>
  <si>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</si>
  <si>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</si>
  <si>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</si>
  <si>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</si>
  <si>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</si>
  <si>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</si>
  <si>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</si>
  <si>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</si>
  <si>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</si>
  <si>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</si>
  <si>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</si>
  <si>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</si>
  <si>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</si>
  <si>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</si>
  <si>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</si>
  <si>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</si>
  <si>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</si>
  <si>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</si>
  <si>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</si>
  <si>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</si>
  <si>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</si>
  <si>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</si>
  <si>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</si>
  <si>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</si>
  <si>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</si>
  <si>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</si>
  <si>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</si>
  <si>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</si>
  <si>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</si>
  <si>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</si>
  <si>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</si>
  <si>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</si>
  <si>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</si>
  <si>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</si>
  <si>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</si>
  <si>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</si>
  <si>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</si>
  <si>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</si>
  <si>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</si>
  <si>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</si>
  <si>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</si>
  <si>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</si>
  <si>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</si>
  <si>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</si>
  <si>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</si>
  <si>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</si>
  <si>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</si>
  <si>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</si>
  <si>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</si>
  <si>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</si>
  <si>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</si>
  <si>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</si>
  <si>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</si>
  <si>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</si>
  <si>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</si>
  <si>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</si>
  <si>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</si>
  <si>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</si>
  <si>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</si>
  <si>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</si>
  <si>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</si>
  <si>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</si>
  <si>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</si>
  <si>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</si>
  <si>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</si>
  <si>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</si>
  <si>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</si>
  <si>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</si>
  <si>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</si>
  <si>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Færder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</si>
  <si>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</si>
  <si>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</si>
  <si>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</si>
  <si>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</si>
  <si>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</si>
  <si>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</si>
  <si>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</si>
  <si>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</si>
  <si>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</si>
  <si>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</si>
  <si>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</si>
  <si>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</si>
  <si>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</si>
  <si>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</si>
  <si>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</si>
  <si>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</si>
  <si>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</si>
  <si>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</si>
  <si>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</si>
  <si>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</si>
  <si>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</si>
  <si>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</si>
  <si>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</si>
  <si>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</si>
  <si>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</si>
  <si>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</si>
  <si>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</si>
  <si>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</si>
  <si>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</si>
  <si>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</si>
  <si>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</si>
  <si>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</si>
  <si>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</si>
  <si>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</si>
  <si>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</si>
  <si>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</si>
  <si>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</si>
  <si>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</si>
  <si>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</si>
  <si>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</si>
  <si>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</si>
  <si>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</si>
  <si>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</si>
  <si>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</si>
  <si>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</si>
  <si>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</si>
  <si>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</si>
  <si>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</si>
  <si>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</si>
  <si>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</si>
  <si>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</si>
  <si>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</si>
  <si>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</si>
  <si>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</si>
  <si>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</si>
  <si>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</si>
  <si>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</si>
  <si>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</si>
  <si>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</si>
  <si>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</si>
  <si>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</si>
  <si>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</si>
  <si>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</si>
  <si>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</si>
  <si>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</si>
  <si>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</si>
  <si>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</si>
  <si>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</si>
  <si>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</si>
  <si>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</si>
  <si>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</si>
  <si>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</si>
  <si>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</si>
  <si>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</si>
  <si>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</si>
  <si>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</si>
  <si>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</si>
  <si>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</si>
  <si>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</si>
  <si>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</si>
  <si>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</si>
  <si>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</si>
  <si>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</si>
  <si>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</si>
  <si>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</si>
  <si>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</si>
  <si>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</si>
  <si>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</si>
  <si>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</si>
  <si>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</si>
  <si>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</si>
  <si>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</si>
  <si>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</si>
  <si>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</si>
  <si>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</si>
  <si>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</si>
  <si>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</si>
  <si>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</si>
  <si>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</si>
  <si>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</si>
  <si>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</si>
  <si>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</si>
  <si>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</si>
  <si>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</si>
  <si>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</si>
  <si>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</si>
  <si>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</si>
  <si>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</si>
  <si>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</si>
  <si>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</si>
  <si>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</si>
  <si>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</si>
  <si>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</si>
  <si>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</si>
  <si>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</si>
  <si>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</si>
  <si>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</si>
  <si>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</si>
  <si>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</si>
  <si>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</si>
  <si>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</si>
  <si>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</si>
  <si>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</si>
  <si>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</si>
  <si>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</si>
  <si>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</si>
  <si>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</si>
  <si>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</si>
  <si>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</si>
  <si>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</si>
  <si>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</si>
  <si>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</si>
  <si>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</si>
  <si>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</si>
  <si>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</si>
  <si>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</si>
  <si>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</si>
  <si>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</si>
  <si>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</si>
  <si>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</si>
  <si>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</si>
  <si>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</si>
  <si>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</t>
  </si>
  <si>
    <t>Kvænangen</t>
  </si>
  <si>
    <t>Alta</t>
  </si>
  <si>
    <t>Hammerfest</t>
  </si>
  <si>
    <t>Sør-Varanger</t>
  </si>
  <si>
    <t>Vadsø</t>
  </si>
  <si>
    <t>Kárášjohka - Karasjok</t>
  </si>
  <si>
    <t>Guovdageaidnu - Kautokeino</t>
  </si>
  <si>
    <t>Loppa</t>
  </si>
  <si>
    <t>Hasvik</t>
  </si>
  <si>
    <t>Måsøy</t>
  </si>
  <si>
    <t>Nordkapp</t>
  </si>
  <si>
    <t>Porsanger - Porsáŋgu - Porsanki</t>
  </si>
  <si>
    <t>Lebesby</t>
  </si>
  <si>
    <t>Gamvik</t>
  </si>
  <si>
    <t>Deatnu - Tana</t>
  </si>
  <si>
    <t>Berlevåg</t>
  </si>
  <si>
    <t>Båtsfjord</t>
  </si>
  <si>
    <t>Vardø</t>
  </si>
  <si>
    <t>Unjárga - Nesseby</t>
  </si>
  <si>
    <t>Rogaland</t>
  </si>
  <si>
    <t>Møre og Romsdal</t>
  </si>
  <si>
    <t>Nordland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</si>
  <si>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</si>
  <si>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</si>
  <si>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</si>
  <si>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</si>
  <si>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</si>
  <si>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</si>
  <si>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</si>
  <si>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</si>
  <si>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 Trööndelage</t>
  </si>
  <si>
    <t>Troms Romsa</t>
  </si>
  <si>
    <t>Finnmark Finnmárku</t>
  </si>
  <si>
    <t>Ordinære forhåndsstemmer</t>
  </si>
  <si>
    <t>Tidligstemmer</t>
  </si>
  <si>
    <t>Hele landet</t>
  </si>
  <si>
    <t>Antall stemmer etter syv dager med forhåndsstemming</t>
  </si>
  <si>
    <t>Antall stemmer etter 14 dager med forhåndsstemming</t>
  </si>
  <si>
    <t>Endring fra 2019 etter syv dager med forhåndsstemming</t>
  </si>
  <si>
    <t>Endring fra 2019 etter 14 dager med forhåndsstemming</t>
  </si>
  <si>
    <t>Ikke eget fylke ved valget i 2019</t>
  </si>
  <si>
    <t>Ikke egen kommune ved valget i 2019</t>
  </si>
  <si>
    <t>Endring fra 2019 etter syv dager med forhåndsstemming
(nedgang markert i rødt)</t>
  </si>
  <si>
    <t>Endring fra 2019 etter 14 dager med forhåndsstemming (nedgang markert i rødt)</t>
  </si>
  <si>
    <t>Aurskog -Høland</t>
  </si>
  <si>
    <t>Nes, Akershus</t>
  </si>
  <si>
    <t>Nes, Buskerud</t>
  </si>
  <si>
    <t>Endring</t>
  </si>
  <si>
    <t>Fem dager igjen av forhåndsstemmeperioden</t>
  </si>
  <si>
    <t>Endring fra 2019</t>
  </si>
  <si>
    <t>Antall forhåndsstemmegivninger</t>
  </si>
  <si>
    <t>14 dager inn i forhåndsstemmeperioden</t>
  </si>
  <si>
    <t>Syv dager inn i forhåndsstemmeperioden</t>
  </si>
  <si>
    <t>Fylker</t>
  </si>
  <si>
    <t>Kommuner</t>
  </si>
  <si>
    <t>Fire dager igjen av forhåndsstemmeperioden</t>
  </si>
  <si>
    <t>Tre dager igjen av forhåndsstemmeperioden</t>
  </si>
  <si>
    <t>To dager igjen av forhåndsstemmeperioden</t>
  </si>
  <si>
    <t>Èn dag igjen av forhåndsstemmeperioden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</si>
</sst>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16" fontId="0" fillId="0" borderId="0" xfId="0" applyNumberFormat="1"/>
    <xf numFmtId="10" fontId="0" fillId="0" borderId="0" xfId="0" applyNumberFormat="1"/>
    <xf numFmtId="3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0" fillId="2" borderId="1" xfId="0" applyFill="1" applyBorder="1"/>
    <xf numFmtId="165" fontId="0" fillId="2" borderId="1" xfId="0" applyNumberFormat="1" applyFill="1" applyBorder="1"/>
    <xf numFmtId="0" fontId="0" fillId="3" borderId="1" xfId="0" applyFill="1" applyBorder="1"/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2" borderId="0" xfId="0" applyFill="1"/>
    <xf numFmtId="165" fontId="0" fillId="2" borderId="0" xfId="0" applyNumberFormat="1" applyFill="1"/>
    <xf numFmtId="165" fontId="0" fillId="3" borderId="0" xfId="0" applyNumberFormat="1" applyFill="1"/>
    <xf numFmtId="0" fontId="0" fillId="3" borderId="0" xfId="0" applyFill="1"/>
    <xf numFmtId="3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3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A125-09D5-4BBA-B199-7617CF4D7A98}">
  <dimension ref="A1:AQ358"/>
  <sheetViews>
    <sheetView tabSelected="1" zoomScaleNormal="100" workbookViewId="0">
      <pane ySplit="1" topLeftCell="A2" activePane="bottomLeft" state="frozen"/>
      <selection pane="bottomLeft" activeCell="G2" sqref="G2:G358"/>
    </sheetView>
  </sheetViews>
  <sheetFormatPr baseColWidth="10" defaultRowHeight="15" x14ac:dyDescent="0.25"/>
  <cols>
    <col min="1" max="1" width="18" customWidth="1"/>
    <col min="2" max="2" width="13" customWidth="1"/>
    <col min="3" max="3" width="19.42578125" customWidth="1"/>
    <col min="4" max="4" width="16.28515625" customWidth="1"/>
    <col min="5" max="5" width="22.85546875" style="3" customWidth="1"/>
    <col min="6" max="6" width="22.140625" customWidth="1"/>
    <col min="7" max="7" width="29.42578125" style="3" customWidth="1"/>
    <col min="8" max="8" width="21.7109375" style="3" customWidth="1"/>
    <col min="9" max="9" width="25.28515625" style="3" customWidth="1"/>
    <col min="10" max="10" width="21.140625" style="3" hidden="1" customWidth="1"/>
    <col min="11" max="11" width="38.5703125" style="10" hidden="1" customWidth="1"/>
    <col min="12" max="12" width="21.7109375" style="3" hidden="1" customWidth="1"/>
    <col min="13" max="13" width="36.28515625" style="10" hidden="1" customWidth="1"/>
  </cols>
  <sheetData>
    <row r="1" spans="1:43" s="6" customFormat="1" ht="54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7</v>
      </c>
      <c r="G1" s="7" t="s">
        <v>5</v>
      </c>
      <c r="H1" s="7" t="s">
        <v>377</v>
      </c>
      <c r="I1" s="7" t="s">
        <v>6</v>
      </c>
      <c r="J1" s="7" t="s">
        <v>380</v>
      </c>
      <c r="K1" s="9" t="s">
        <v>386</v>
      </c>
      <c r="L1" s="7" t="s">
        <v>381</v>
      </c>
      <c r="M1" s="9" t="s">
        <v>387</v>
      </c>
      <c r="N1" s="8">
        <v>45148</v>
      </c>
      <c r="O1" s="8">
        <v>45149</v>
      </c>
      <c r="P1" s="8">
        <v>45150</v>
      </c>
      <c r="Q1" s="8">
        <v>45151</v>
      </c>
      <c r="R1" s="8">
        <v>45152</v>
      </c>
      <c r="S1" s="8">
        <v>45153</v>
      </c>
      <c r="T1" s="8">
        <v>45154</v>
      </c>
      <c r="U1" s="8">
        <v>45155</v>
      </c>
      <c r="V1" s="8">
        <v>45156</v>
      </c>
      <c r="W1" s="8">
        <v>45157</v>
      </c>
      <c r="X1" s="8">
        <v>45158</v>
      </c>
      <c r="Y1" s="8">
        <v>45159</v>
      </c>
      <c r="Z1" s="8">
        <v>45160</v>
      </c>
      <c r="AA1" s="8">
        <v>45161</v>
      </c>
      <c r="AB1" s="8">
        <v>45162</v>
      </c>
      <c r="AC1" s="8">
        <v>45163</v>
      </c>
      <c r="AD1" s="8">
        <v>45164</v>
      </c>
      <c r="AE1" s="8">
        <v>45165</v>
      </c>
      <c r="AF1" s="8">
        <v>45166</v>
      </c>
      <c r="AG1" s="8">
        <v>45167</v>
      </c>
      <c r="AH1" s="8">
        <v>45168</v>
      </c>
      <c r="AI1" s="8">
        <v>45169</v>
      </c>
      <c r="AJ1" s="8">
        <v>45170</v>
      </c>
      <c r="AK1" s="8">
        <v>45171</v>
      </c>
      <c r="AL1" s="8">
        <v>45172</v>
      </c>
      <c r="AM1" s="8">
        <v>45173</v>
      </c>
      <c r="AN1" s="8">
        <v>45174</v>
      </c>
      <c r="AO1" s="8">
        <v>45175</v>
      </c>
      <c r="AP1" s="8">
        <v>45176</v>
      </c>
      <c r="AQ1" s="8">
        <v>45177</v>
      </c>
    </row>
    <row r="2" spans="1:43" ht="15.75" x14ac:dyDescent="0.25">
      <c r="A2">
        <v>3</v>
      </c>
      <c r="B2" t="s">
        <v>8</v>
      </c>
      <c r="C2">
        <v>301</v>
      </c>
      <c r="D2" t="s">
        <v>8</v>
      </c>
      <c r="E2" s="3">
        <v>570296</v>
      </c>
      <c r="F2" s="2">
        <f t="shared" ref="F2:F65" si="0">(G2/E2)</f>
        <v>0.30387027087687796</v>
      </c>
      <c r="G2" s="3">
        <f>SUM(H2:I2)</f>
        <v>173296</v>
      </c>
      <c r="H2" s="3">
        <f t="shared" ref="H2:H65" si="1">SUM(N2:AQ2)</f>
        <v>172907</v>
      </c>
      <c r="I2" s="3">
        <v>389</v>
      </c>
      <c r="J2" s="3">
        <f>SUM(N2:T2)+I2</f>
        <v>29576</v>
      </c>
      <c r="K2" s="10">
        <v>6020</v>
      </c>
      <c r="L2" s="3">
        <f>SUM(N2:AA2)+I2</f>
        <v>61305</v>
      </c>
      <c r="M2" s="10">
        <v>6375</v>
      </c>
      <c r="N2">
        <v>5656</v>
      </c>
      <c r="O2">
        <v>5060</v>
      </c>
      <c r="P2" s="5">
        <v>4179</v>
      </c>
      <c r="Q2">
        <v>0</v>
      </c>
      <c r="R2">
        <v>4720</v>
      </c>
      <c r="S2">
        <v>4147</v>
      </c>
      <c r="T2">
        <v>5425</v>
      </c>
      <c r="U2">
        <v>4841</v>
      </c>
      <c r="V2">
        <v>5193</v>
      </c>
      <c r="W2">
        <v>4598</v>
      </c>
      <c r="X2">
        <v>0</v>
      </c>
      <c r="Y2">
        <v>5347</v>
      </c>
      <c r="Z2">
        <v>5306</v>
      </c>
      <c r="AA2">
        <v>6444</v>
      </c>
      <c r="AB2">
        <v>5523</v>
      </c>
      <c r="AC2">
        <v>5368</v>
      </c>
      <c r="AD2">
        <v>5263</v>
      </c>
      <c r="AE2">
        <v>0</v>
      </c>
      <c r="AF2">
        <v>5598</v>
      </c>
      <c r="AG2">
        <v>6280</v>
      </c>
      <c r="AH2">
        <v>7237</v>
      </c>
      <c r="AI2">
        <v>8528</v>
      </c>
      <c r="AJ2">
        <v>7785</v>
      </c>
      <c r="AK2">
        <v>7791</v>
      </c>
      <c r="AL2">
        <v>0</v>
      </c>
      <c r="AM2">
        <v>10779</v>
      </c>
      <c r="AN2">
        <v>12490</v>
      </c>
      <c r="AO2">
        <v>13669</v>
      </c>
      <c r="AP2">
        <v>15680</v>
      </c>
    </row>
    <row r="3" spans="1:43" ht="15.75" x14ac:dyDescent="0.25">
      <c r="A3">
        <v>11</v>
      </c>
      <c r="B3" t="s">
        <v>363</v>
      </c>
      <c r="C3">
        <v>1101</v>
      </c>
      <c r="D3" t="s">
        <v>9</v>
      </c>
      <c r="E3" s="3">
        <v>11697</v>
      </c>
      <c r="F3" s="2">
        <f t="shared" si="0"/>
        <v>0.20612122766521329</v>
      </c>
      <c r="G3" s="3">
        <f t="shared" ref="G3:G66" si="2">SUM(H3:I3)</f>
        <v>2411</v>
      </c>
      <c r="H3" s="3">
        <f t="shared" si="1"/>
        <v>2366</v>
      </c>
      <c r="I3" s="3">
        <v>45</v>
      </c>
      <c r="J3" s="3">
        <f t="shared" ref="J3:J66" si="3">SUM(N3:T3)+I3</f>
        <v>350</v>
      </c>
      <c r="K3" s="10">
        <v>-9</v>
      </c>
      <c r="L3" s="3">
        <f t="shared" ref="L3:L66" si="4">SUM(N3:AA3)+I3</f>
        <v>797</v>
      </c>
      <c r="M3" s="10">
        <v>105</v>
      </c>
      <c r="N3">
        <v>60</v>
      </c>
      <c r="O3">
        <v>72</v>
      </c>
      <c r="P3" s="5">
        <v>35</v>
      </c>
      <c r="Q3">
        <v>0</v>
      </c>
      <c r="R3">
        <v>56</v>
      </c>
      <c r="S3">
        <v>34</v>
      </c>
      <c r="T3">
        <v>48</v>
      </c>
      <c r="U3">
        <v>70</v>
      </c>
      <c r="V3">
        <v>68</v>
      </c>
      <c r="W3">
        <v>17</v>
      </c>
      <c r="X3">
        <v>0</v>
      </c>
      <c r="Y3">
        <v>59</v>
      </c>
      <c r="Z3">
        <v>158</v>
      </c>
      <c r="AA3">
        <v>75</v>
      </c>
      <c r="AB3">
        <v>89</v>
      </c>
      <c r="AC3">
        <v>58</v>
      </c>
      <c r="AD3">
        <v>30</v>
      </c>
      <c r="AE3">
        <v>0</v>
      </c>
      <c r="AF3">
        <v>76</v>
      </c>
      <c r="AG3">
        <v>75</v>
      </c>
      <c r="AH3">
        <v>84</v>
      </c>
      <c r="AI3">
        <v>211</v>
      </c>
      <c r="AJ3">
        <v>119</v>
      </c>
      <c r="AK3">
        <v>52</v>
      </c>
      <c r="AL3">
        <v>0</v>
      </c>
      <c r="AM3">
        <v>145</v>
      </c>
      <c r="AN3">
        <v>169</v>
      </c>
      <c r="AO3">
        <v>210</v>
      </c>
      <c r="AP3">
        <v>296</v>
      </c>
    </row>
    <row r="4" spans="1:43" ht="15.75" x14ac:dyDescent="0.25">
      <c r="A4">
        <v>11</v>
      </c>
      <c r="B4" t="s">
        <v>363</v>
      </c>
      <c r="C4">
        <v>1103</v>
      </c>
      <c r="D4" t="s">
        <v>10</v>
      </c>
      <c r="E4" s="3">
        <v>112850</v>
      </c>
      <c r="F4" s="2">
        <f t="shared" si="0"/>
        <v>0.32302171023482501</v>
      </c>
      <c r="G4" s="3">
        <f t="shared" si="2"/>
        <v>36453</v>
      </c>
      <c r="H4" s="3">
        <f t="shared" si="1"/>
        <v>36306</v>
      </c>
      <c r="I4" s="3">
        <v>147</v>
      </c>
      <c r="J4" s="3">
        <f t="shared" si="3"/>
        <v>7956</v>
      </c>
      <c r="K4" s="10">
        <v>5810</v>
      </c>
      <c r="L4" s="3">
        <f t="shared" si="4"/>
        <v>14468</v>
      </c>
      <c r="M4" s="10">
        <v>8666</v>
      </c>
      <c r="N4">
        <v>1866</v>
      </c>
      <c r="O4">
        <v>1494</v>
      </c>
      <c r="P4" s="5">
        <v>1079</v>
      </c>
      <c r="Q4">
        <v>0</v>
      </c>
      <c r="R4">
        <v>1196</v>
      </c>
      <c r="S4">
        <v>1004</v>
      </c>
      <c r="T4">
        <v>1170</v>
      </c>
      <c r="U4">
        <v>1137</v>
      </c>
      <c r="V4">
        <v>1007</v>
      </c>
      <c r="W4">
        <v>780</v>
      </c>
      <c r="X4">
        <v>0</v>
      </c>
      <c r="Y4">
        <v>1169</v>
      </c>
      <c r="Z4">
        <v>1194</v>
      </c>
      <c r="AA4">
        <v>1225</v>
      </c>
      <c r="AB4">
        <v>1218</v>
      </c>
      <c r="AC4">
        <v>996</v>
      </c>
      <c r="AD4">
        <v>958</v>
      </c>
      <c r="AE4">
        <v>0</v>
      </c>
      <c r="AF4">
        <v>1362</v>
      </c>
      <c r="AG4">
        <v>1451</v>
      </c>
      <c r="AH4">
        <v>1244</v>
      </c>
      <c r="AI4">
        <v>1669</v>
      </c>
      <c r="AJ4">
        <v>1403</v>
      </c>
      <c r="AK4">
        <v>1258</v>
      </c>
      <c r="AL4">
        <v>0</v>
      </c>
      <c r="AM4">
        <v>2030</v>
      </c>
      <c r="AN4">
        <v>2364</v>
      </c>
      <c r="AO4">
        <v>2954</v>
      </c>
      <c r="AP4">
        <v>3078</v>
      </c>
    </row>
    <row r="5" spans="1:43" ht="15.75" x14ac:dyDescent="0.25">
      <c r="A5">
        <v>11</v>
      </c>
      <c r="B5" t="s">
        <v>363</v>
      </c>
      <c r="C5">
        <v>1106</v>
      </c>
      <c r="D5" t="s">
        <v>11</v>
      </c>
      <c r="E5" s="3">
        <v>30008</v>
      </c>
      <c r="F5" s="2">
        <f t="shared" si="0"/>
        <v>0.30995067981871499</v>
      </c>
      <c r="G5" s="3">
        <f t="shared" si="2"/>
        <v>9301</v>
      </c>
      <c r="H5" s="3">
        <f t="shared" si="1"/>
        <v>9204</v>
      </c>
      <c r="I5" s="3">
        <v>97</v>
      </c>
      <c r="J5" s="3">
        <f t="shared" si="3"/>
        <v>1274</v>
      </c>
      <c r="K5" s="10">
        <v>255</v>
      </c>
      <c r="L5" s="3">
        <f t="shared" si="4"/>
        <v>2505</v>
      </c>
      <c r="M5" s="10">
        <v>403</v>
      </c>
      <c r="N5">
        <v>254</v>
      </c>
      <c r="O5">
        <v>243</v>
      </c>
      <c r="P5" s="5">
        <v>106</v>
      </c>
      <c r="Q5">
        <v>0</v>
      </c>
      <c r="R5">
        <v>191</v>
      </c>
      <c r="S5">
        <v>180</v>
      </c>
      <c r="T5">
        <v>203</v>
      </c>
      <c r="U5">
        <v>222</v>
      </c>
      <c r="V5">
        <v>235</v>
      </c>
      <c r="W5">
        <v>114</v>
      </c>
      <c r="X5">
        <v>0</v>
      </c>
      <c r="Y5">
        <v>202</v>
      </c>
      <c r="Z5">
        <v>199</v>
      </c>
      <c r="AA5">
        <v>259</v>
      </c>
      <c r="AB5">
        <v>281</v>
      </c>
      <c r="AC5">
        <v>247</v>
      </c>
      <c r="AD5">
        <v>136</v>
      </c>
      <c r="AE5">
        <v>0</v>
      </c>
      <c r="AF5">
        <v>428</v>
      </c>
      <c r="AG5">
        <v>449</v>
      </c>
      <c r="AH5">
        <v>446</v>
      </c>
      <c r="AI5">
        <v>531</v>
      </c>
      <c r="AJ5">
        <v>573</v>
      </c>
      <c r="AK5">
        <v>356</v>
      </c>
      <c r="AL5">
        <v>0</v>
      </c>
      <c r="AM5">
        <v>715</v>
      </c>
      <c r="AN5">
        <v>770</v>
      </c>
      <c r="AO5">
        <v>907</v>
      </c>
      <c r="AP5">
        <v>957</v>
      </c>
    </row>
    <row r="6" spans="1:43" ht="15.75" x14ac:dyDescent="0.25">
      <c r="A6">
        <v>11</v>
      </c>
      <c r="B6" t="s">
        <v>363</v>
      </c>
      <c r="C6">
        <v>1108</v>
      </c>
      <c r="D6" t="s">
        <v>12</v>
      </c>
      <c r="E6" s="3">
        <v>62477</v>
      </c>
      <c r="F6" s="2">
        <f t="shared" si="0"/>
        <v>0.20663604206347935</v>
      </c>
      <c r="G6" s="3">
        <f t="shared" si="2"/>
        <v>12910</v>
      </c>
      <c r="H6" s="3">
        <f t="shared" si="1"/>
        <v>12846</v>
      </c>
      <c r="I6" s="3">
        <v>64</v>
      </c>
      <c r="J6" s="3">
        <f t="shared" si="3"/>
        <v>2043</v>
      </c>
      <c r="K6" s="10">
        <v>670</v>
      </c>
      <c r="L6" s="3">
        <f t="shared" si="4"/>
        <v>3980</v>
      </c>
      <c r="M6" s="10">
        <v>1394</v>
      </c>
      <c r="N6">
        <v>361</v>
      </c>
      <c r="O6">
        <v>267</v>
      </c>
      <c r="P6" s="5">
        <v>161</v>
      </c>
      <c r="Q6">
        <v>0</v>
      </c>
      <c r="R6">
        <v>371</v>
      </c>
      <c r="S6">
        <v>469</v>
      </c>
      <c r="T6">
        <v>350</v>
      </c>
      <c r="U6">
        <v>428</v>
      </c>
      <c r="V6">
        <v>303</v>
      </c>
      <c r="W6">
        <v>175</v>
      </c>
      <c r="X6">
        <v>0</v>
      </c>
      <c r="Y6">
        <v>341</v>
      </c>
      <c r="Z6">
        <v>463</v>
      </c>
      <c r="AA6">
        <v>227</v>
      </c>
      <c r="AB6">
        <v>456</v>
      </c>
      <c r="AC6">
        <v>240</v>
      </c>
      <c r="AD6">
        <v>209</v>
      </c>
      <c r="AE6">
        <v>0</v>
      </c>
      <c r="AF6">
        <v>565</v>
      </c>
      <c r="AG6">
        <v>764</v>
      </c>
      <c r="AH6">
        <v>523</v>
      </c>
      <c r="AI6">
        <v>851</v>
      </c>
      <c r="AJ6">
        <v>526</v>
      </c>
      <c r="AK6">
        <v>274</v>
      </c>
      <c r="AL6">
        <v>0</v>
      </c>
      <c r="AM6">
        <v>777</v>
      </c>
      <c r="AN6">
        <v>1211</v>
      </c>
      <c r="AO6">
        <v>1022</v>
      </c>
      <c r="AP6">
        <v>1512</v>
      </c>
    </row>
    <row r="7" spans="1:43" ht="15.75" x14ac:dyDescent="0.25">
      <c r="A7">
        <v>11</v>
      </c>
      <c r="B7" t="s">
        <v>363</v>
      </c>
      <c r="C7">
        <v>1111</v>
      </c>
      <c r="D7" t="s">
        <v>13</v>
      </c>
      <c r="E7" s="3">
        <v>2527</v>
      </c>
      <c r="F7" s="2">
        <f t="shared" si="0"/>
        <v>0.23031262366442423</v>
      </c>
      <c r="G7" s="3">
        <f t="shared" si="2"/>
        <v>582</v>
      </c>
      <c r="H7" s="3">
        <f t="shared" si="1"/>
        <v>575</v>
      </c>
      <c r="I7" s="3">
        <v>7</v>
      </c>
      <c r="J7" s="3">
        <f t="shared" si="3"/>
        <v>66</v>
      </c>
      <c r="K7" s="10">
        <v>10</v>
      </c>
      <c r="L7" s="3">
        <f t="shared" si="4"/>
        <v>151</v>
      </c>
      <c r="M7" s="10">
        <v>52</v>
      </c>
      <c r="N7">
        <v>6</v>
      </c>
      <c r="O7">
        <v>27</v>
      </c>
      <c r="P7" s="5">
        <v>0</v>
      </c>
      <c r="Q7">
        <v>0</v>
      </c>
      <c r="R7">
        <v>3</v>
      </c>
      <c r="S7">
        <v>5</v>
      </c>
      <c r="T7">
        <v>18</v>
      </c>
      <c r="U7">
        <v>19</v>
      </c>
      <c r="V7">
        <v>19</v>
      </c>
      <c r="W7">
        <v>0</v>
      </c>
      <c r="X7">
        <v>0</v>
      </c>
      <c r="Y7">
        <v>16</v>
      </c>
      <c r="Z7">
        <v>15</v>
      </c>
      <c r="AA7">
        <v>16</v>
      </c>
      <c r="AB7">
        <v>21</v>
      </c>
      <c r="AC7">
        <v>25</v>
      </c>
      <c r="AD7">
        <v>8</v>
      </c>
      <c r="AE7">
        <v>0</v>
      </c>
      <c r="AF7">
        <v>18</v>
      </c>
      <c r="AG7">
        <v>26</v>
      </c>
      <c r="AH7">
        <v>11</v>
      </c>
      <c r="AI7">
        <v>28</v>
      </c>
      <c r="AJ7">
        <v>23</v>
      </c>
      <c r="AK7">
        <v>19</v>
      </c>
      <c r="AL7">
        <v>0</v>
      </c>
      <c r="AM7">
        <v>54</v>
      </c>
      <c r="AN7">
        <v>64</v>
      </c>
      <c r="AO7">
        <v>49</v>
      </c>
      <c r="AP7">
        <v>85</v>
      </c>
    </row>
    <row r="8" spans="1:43" ht="15.75" x14ac:dyDescent="0.25">
      <c r="A8">
        <v>11</v>
      </c>
      <c r="B8" t="s">
        <v>363</v>
      </c>
      <c r="C8">
        <v>1112</v>
      </c>
      <c r="D8" t="s">
        <v>14</v>
      </c>
      <c r="E8" s="3">
        <v>2448</v>
      </c>
      <c r="F8" s="2">
        <f t="shared" si="0"/>
        <v>0.1875</v>
      </c>
      <c r="G8" s="3">
        <f t="shared" si="2"/>
        <v>459</v>
      </c>
      <c r="H8" s="3">
        <f t="shared" si="1"/>
        <v>456</v>
      </c>
      <c r="I8" s="3">
        <v>3</v>
      </c>
      <c r="J8" s="3">
        <f t="shared" si="3"/>
        <v>41</v>
      </c>
      <c r="K8" s="10">
        <v>-3</v>
      </c>
      <c r="L8" s="3">
        <f t="shared" si="4"/>
        <v>103</v>
      </c>
      <c r="M8" s="10">
        <v>-12</v>
      </c>
      <c r="N8">
        <v>7</v>
      </c>
      <c r="O8">
        <v>16</v>
      </c>
      <c r="P8" s="5">
        <v>0</v>
      </c>
      <c r="Q8">
        <v>0</v>
      </c>
      <c r="R8">
        <v>7</v>
      </c>
      <c r="S8">
        <v>5</v>
      </c>
      <c r="T8">
        <v>3</v>
      </c>
      <c r="U8">
        <v>13</v>
      </c>
      <c r="V8">
        <v>10</v>
      </c>
      <c r="W8">
        <v>0</v>
      </c>
      <c r="X8">
        <v>0</v>
      </c>
      <c r="Y8">
        <v>11</v>
      </c>
      <c r="Z8">
        <v>15</v>
      </c>
      <c r="AA8">
        <v>13</v>
      </c>
      <c r="AB8">
        <v>11</v>
      </c>
      <c r="AC8">
        <v>21</v>
      </c>
      <c r="AD8">
        <v>0</v>
      </c>
      <c r="AE8">
        <v>0</v>
      </c>
      <c r="AF8">
        <v>27</v>
      </c>
      <c r="AG8">
        <v>27</v>
      </c>
      <c r="AH8">
        <v>16</v>
      </c>
      <c r="AI8">
        <v>32</v>
      </c>
      <c r="AJ8">
        <v>31</v>
      </c>
      <c r="AK8">
        <v>0</v>
      </c>
      <c r="AL8">
        <v>0</v>
      </c>
      <c r="AM8">
        <v>41</v>
      </c>
      <c r="AN8">
        <v>47</v>
      </c>
      <c r="AO8">
        <v>60</v>
      </c>
      <c r="AP8">
        <v>43</v>
      </c>
    </row>
    <row r="9" spans="1:43" ht="15.75" x14ac:dyDescent="0.25">
      <c r="A9">
        <v>11</v>
      </c>
      <c r="B9" t="s">
        <v>363</v>
      </c>
      <c r="C9">
        <v>1114</v>
      </c>
      <c r="D9" t="s">
        <v>15</v>
      </c>
      <c r="E9" s="3">
        <v>2141</v>
      </c>
      <c r="F9" s="2">
        <f t="shared" si="0"/>
        <v>0.22652965903783279</v>
      </c>
      <c r="G9" s="3">
        <f t="shared" si="2"/>
        <v>485</v>
      </c>
      <c r="H9" s="3">
        <f t="shared" si="1"/>
        <v>452</v>
      </c>
      <c r="I9" s="3">
        <v>33</v>
      </c>
      <c r="J9" s="3">
        <f t="shared" si="3"/>
        <v>87</v>
      </c>
      <c r="K9" s="10">
        <v>29</v>
      </c>
      <c r="L9" s="3">
        <f t="shared" si="4"/>
        <v>136</v>
      </c>
      <c r="M9" s="10">
        <v>63</v>
      </c>
      <c r="N9">
        <v>8</v>
      </c>
      <c r="O9">
        <v>13</v>
      </c>
      <c r="P9" s="5">
        <v>0</v>
      </c>
      <c r="Q9">
        <v>0</v>
      </c>
      <c r="R9">
        <v>19</v>
      </c>
      <c r="S9">
        <v>3</v>
      </c>
      <c r="T9">
        <v>11</v>
      </c>
      <c r="U9">
        <v>15</v>
      </c>
      <c r="V9">
        <v>4</v>
      </c>
      <c r="W9">
        <v>0</v>
      </c>
      <c r="X9">
        <v>0</v>
      </c>
      <c r="Y9">
        <v>5</v>
      </c>
      <c r="Z9">
        <v>10</v>
      </c>
      <c r="AA9">
        <v>15</v>
      </c>
      <c r="AB9">
        <v>11</v>
      </c>
      <c r="AC9">
        <v>17</v>
      </c>
      <c r="AD9">
        <v>0</v>
      </c>
      <c r="AE9">
        <v>0</v>
      </c>
      <c r="AF9">
        <v>17</v>
      </c>
      <c r="AG9">
        <v>17</v>
      </c>
      <c r="AH9">
        <v>11</v>
      </c>
      <c r="AI9">
        <v>33</v>
      </c>
      <c r="AJ9">
        <v>22</v>
      </c>
      <c r="AK9">
        <v>0</v>
      </c>
      <c r="AL9">
        <v>0</v>
      </c>
      <c r="AM9">
        <v>54</v>
      </c>
      <c r="AN9">
        <v>75</v>
      </c>
      <c r="AO9">
        <v>37</v>
      </c>
      <c r="AP9">
        <v>55</v>
      </c>
    </row>
    <row r="10" spans="1:43" ht="15.75" x14ac:dyDescent="0.25">
      <c r="A10">
        <v>11</v>
      </c>
      <c r="B10" t="s">
        <v>363</v>
      </c>
      <c r="C10">
        <v>1119</v>
      </c>
      <c r="D10" t="s">
        <v>16</v>
      </c>
      <c r="E10" s="3">
        <v>14371</v>
      </c>
      <c r="F10" s="2">
        <f t="shared" si="0"/>
        <v>0.28842808433651101</v>
      </c>
      <c r="G10" s="3">
        <f t="shared" si="2"/>
        <v>4145</v>
      </c>
      <c r="H10" s="3">
        <f t="shared" si="1"/>
        <v>4130</v>
      </c>
      <c r="I10" s="3">
        <v>15</v>
      </c>
      <c r="J10" s="3">
        <f t="shared" si="3"/>
        <v>526</v>
      </c>
      <c r="K10" s="10">
        <v>249</v>
      </c>
      <c r="L10" s="3">
        <f t="shared" si="4"/>
        <v>1141</v>
      </c>
      <c r="M10" s="10">
        <v>336</v>
      </c>
      <c r="N10">
        <v>109</v>
      </c>
      <c r="O10">
        <v>77</v>
      </c>
      <c r="P10" s="5">
        <v>0</v>
      </c>
      <c r="Q10">
        <v>0</v>
      </c>
      <c r="R10">
        <v>97</v>
      </c>
      <c r="S10">
        <v>91</v>
      </c>
      <c r="T10">
        <v>137</v>
      </c>
      <c r="U10">
        <v>82</v>
      </c>
      <c r="V10">
        <v>71</v>
      </c>
      <c r="W10">
        <v>27</v>
      </c>
      <c r="X10">
        <v>0</v>
      </c>
      <c r="Y10">
        <v>167</v>
      </c>
      <c r="Z10">
        <v>120</v>
      </c>
      <c r="AA10">
        <v>148</v>
      </c>
      <c r="AB10">
        <v>145</v>
      </c>
      <c r="AC10">
        <v>103</v>
      </c>
      <c r="AD10">
        <v>38</v>
      </c>
      <c r="AE10">
        <v>0</v>
      </c>
      <c r="AF10">
        <v>193</v>
      </c>
      <c r="AG10">
        <v>159</v>
      </c>
      <c r="AH10">
        <v>354</v>
      </c>
      <c r="AI10">
        <v>304</v>
      </c>
      <c r="AJ10">
        <v>196</v>
      </c>
      <c r="AK10">
        <v>113</v>
      </c>
      <c r="AL10">
        <v>0</v>
      </c>
      <c r="AM10">
        <v>318</v>
      </c>
      <c r="AN10">
        <v>365</v>
      </c>
      <c r="AO10">
        <v>329</v>
      </c>
      <c r="AP10">
        <v>387</v>
      </c>
    </row>
    <row r="11" spans="1:43" ht="15.75" x14ac:dyDescent="0.25">
      <c r="A11">
        <v>11</v>
      </c>
      <c r="B11" t="s">
        <v>363</v>
      </c>
      <c r="C11">
        <v>1120</v>
      </c>
      <c r="D11" t="s">
        <v>17</v>
      </c>
      <c r="E11" s="3">
        <v>15407</v>
      </c>
      <c r="F11" s="2">
        <f t="shared" si="0"/>
        <v>0.23164795222950607</v>
      </c>
      <c r="G11" s="3">
        <f t="shared" si="2"/>
        <v>3569</v>
      </c>
      <c r="H11" s="3">
        <f t="shared" si="1"/>
        <v>3552</v>
      </c>
      <c r="I11" s="3">
        <v>17</v>
      </c>
      <c r="J11" s="3">
        <f t="shared" si="3"/>
        <v>451</v>
      </c>
      <c r="K11" s="10">
        <v>126</v>
      </c>
      <c r="L11" s="3">
        <f t="shared" si="4"/>
        <v>888</v>
      </c>
      <c r="M11" s="10">
        <v>143</v>
      </c>
      <c r="N11">
        <v>85</v>
      </c>
      <c r="O11">
        <v>101</v>
      </c>
      <c r="P11" s="5">
        <v>0</v>
      </c>
      <c r="Q11">
        <v>0</v>
      </c>
      <c r="R11">
        <v>81</v>
      </c>
      <c r="S11">
        <v>63</v>
      </c>
      <c r="T11">
        <v>104</v>
      </c>
      <c r="U11">
        <v>87</v>
      </c>
      <c r="V11">
        <v>65</v>
      </c>
      <c r="W11">
        <v>0</v>
      </c>
      <c r="X11">
        <v>0</v>
      </c>
      <c r="Y11">
        <v>82</v>
      </c>
      <c r="Z11">
        <v>90</v>
      </c>
      <c r="AA11">
        <v>113</v>
      </c>
      <c r="AB11">
        <v>75</v>
      </c>
      <c r="AC11">
        <v>96</v>
      </c>
      <c r="AD11">
        <v>68</v>
      </c>
      <c r="AE11">
        <v>0</v>
      </c>
      <c r="AF11">
        <v>201</v>
      </c>
      <c r="AG11">
        <v>202</v>
      </c>
      <c r="AH11">
        <v>244</v>
      </c>
      <c r="AI11">
        <v>289</v>
      </c>
      <c r="AJ11">
        <v>127</v>
      </c>
      <c r="AK11">
        <v>78</v>
      </c>
      <c r="AL11">
        <v>0</v>
      </c>
      <c r="AM11">
        <v>264</v>
      </c>
      <c r="AN11">
        <v>331</v>
      </c>
      <c r="AO11">
        <v>313</v>
      </c>
      <c r="AP11">
        <v>393</v>
      </c>
    </row>
    <row r="12" spans="1:43" ht="15.75" x14ac:dyDescent="0.25">
      <c r="A12">
        <v>11</v>
      </c>
      <c r="B12" t="s">
        <v>363</v>
      </c>
      <c r="C12">
        <v>1121</v>
      </c>
      <c r="D12" t="s">
        <v>18</v>
      </c>
      <c r="E12" s="3">
        <v>14936</v>
      </c>
      <c r="F12" s="2">
        <f t="shared" si="0"/>
        <v>0.27363417246920191</v>
      </c>
      <c r="G12" s="3">
        <f t="shared" si="2"/>
        <v>4087</v>
      </c>
      <c r="H12" s="3">
        <f t="shared" si="1"/>
        <v>4066</v>
      </c>
      <c r="I12" s="3">
        <v>21</v>
      </c>
      <c r="J12" s="3">
        <f t="shared" si="3"/>
        <v>561</v>
      </c>
      <c r="K12" s="10">
        <v>261</v>
      </c>
      <c r="L12" s="3">
        <f t="shared" si="4"/>
        <v>1145</v>
      </c>
      <c r="M12" s="10">
        <v>505</v>
      </c>
      <c r="N12">
        <v>119</v>
      </c>
      <c r="O12">
        <v>86</v>
      </c>
      <c r="P12" s="5">
        <v>34</v>
      </c>
      <c r="Q12">
        <v>0</v>
      </c>
      <c r="R12">
        <v>114</v>
      </c>
      <c r="S12">
        <v>96</v>
      </c>
      <c r="T12">
        <v>91</v>
      </c>
      <c r="U12">
        <v>104</v>
      </c>
      <c r="V12">
        <v>72</v>
      </c>
      <c r="W12">
        <v>31</v>
      </c>
      <c r="X12">
        <v>0</v>
      </c>
      <c r="Y12">
        <v>106</v>
      </c>
      <c r="Z12">
        <v>125</v>
      </c>
      <c r="AA12">
        <v>146</v>
      </c>
      <c r="AB12">
        <v>119</v>
      </c>
      <c r="AC12">
        <v>127</v>
      </c>
      <c r="AD12">
        <v>82</v>
      </c>
      <c r="AE12">
        <v>0</v>
      </c>
      <c r="AF12">
        <v>147</v>
      </c>
      <c r="AG12">
        <v>165</v>
      </c>
      <c r="AH12">
        <v>237</v>
      </c>
      <c r="AI12">
        <v>340</v>
      </c>
      <c r="AJ12">
        <v>181</v>
      </c>
      <c r="AK12">
        <v>170</v>
      </c>
      <c r="AL12">
        <v>0</v>
      </c>
      <c r="AM12">
        <v>294</v>
      </c>
      <c r="AN12">
        <v>308</v>
      </c>
      <c r="AO12">
        <v>397</v>
      </c>
      <c r="AP12">
        <v>375</v>
      </c>
    </row>
    <row r="13" spans="1:43" ht="15.75" x14ac:dyDescent="0.25">
      <c r="A13">
        <v>11</v>
      </c>
      <c r="B13" t="s">
        <v>363</v>
      </c>
      <c r="C13">
        <v>1122</v>
      </c>
      <c r="D13" t="s">
        <v>19</v>
      </c>
      <c r="E13" s="3">
        <v>8997</v>
      </c>
      <c r="F13" s="2">
        <f t="shared" si="0"/>
        <v>0.29009669889963319</v>
      </c>
      <c r="G13" s="3">
        <f t="shared" si="2"/>
        <v>2610</v>
      </c>
      <c r="H13" s="3">
        <f t="shared" si="1"/>
        <v>2595</v>
      </c>
      <c r="I13" s="3">
        <v>15</v>
      </c>
      <c r="J13" s="3">
        <f t="shared" si="3"/>
        <v>294</v>
      </c>
      <c r="K13" s="10">
        <v>72</v>
      </c>
      <c r="L13" s="3">
        <f t="shared" si="4"/>
        <v>618</v>
      </c>
      <c r="M13" s="10">
        <v>152</v>
      </c>
      <c r="N13">
        <v>49</v>
      </c>
      <c r="O13">
        <v>41</v>
      </c>
      <c r="P13" s="5">
        <v>22</v>
      </c>
      <c r="Q13">
        <v>0</v>
      </c>
      <c r="R13">
        <v>72</v>
      </c>
      <c r="S13">
        <v>46</v>
      </c>
      <c r="T13">
        <v>49</v>
      </c>
      <c r="U13">
        <v>55</v>
      </c>
      <c r="V13">
        <v>44</v>
      </c>
      <c r="W13">
        <v>15</v>
      </c>
      <c r="X13">
        <v>0</v>
      </c>
      <c r="Y13">
        <v>60</v>
      </c>
      <c r="Z13">
        <v>73</v>
      </c>
      <c r="AA13">
        <v>77</v>
      </c>
      <c r="AB13">
        <v>82</v>
      </c>
      <c r="AC13">
        <v>71</v>
      </c>
      <c r="AD13">
        <v>39</v>
      </c>
      <c r="AE13">
        <v>0</v>
      </c>
      <c r="AF13">
        <v>156</v>
      </c>
      <c r="AG13">
        <v>138</v>
      </c>
      <c r="AH13">
        <v>149</v>
      </c>
      <c r="AI13">
        <v>173</v>
      </c>
      <c r="AJ13">
        <v>145</v>
      </c>
      <c r="AK13">
        <v>91</v>
      </c>
      <c r="AL13">
        <v>0</v>
      </c>
      <c r="AM13">
        <v>164</v>
      </c>
      <c r="AN13">
        <v>234</v>
      </c>
      <c r="AO13">
        <v>255</v>
      </c>
      <c r="AP13">
        <v>295</v>
      </c>
    </row>
    <row r="14" spans="1:43" ht="15.75" x14ac:dyDescent="0.25">
      <c r="A14">
        <v>11</v>
      </c>
      <c r="B14" t="s">
        <v>363</v>
      </c>
      <c r="C14">
        <v>1124</v>
      </c>
      <c r="D14" t="s">
        <v>20</v>
      </c>
      <c r="E14" s="3">
        <v>21212</v>
      </c>
      <c r="F14" s="2">
        <f t="shared" si="0"/>
        <v>0.27951159720912688</v>
      </c>
      <c r="G14" s="3">
        <f t="shared" si="2"/>
        <v>5929</v>
      </c>
      <c r="H14" s="3">
        <f t="shared" si="1"/>
        <v>5875</v>
      </c>
      <c r="I14" s="3">
        <v>54</v>
      </c>
      <c r="J14" s="3">
        <f t="shared" si="3"/>
        <v>999</v>
      </c>
      <c r="K14" s="10">
        <v>615</v>
      </c>
      <c r="L14" s="3">
        <f t="shared" si="4"/>
        <v>1882</v>
      </c>
      <c r="M14" s="10">
        <v>904</v>
      </c>
      <c r="N14">
        <v>244</v>
      </c>
      <c r="O14">
        <v>143</v>
      </c>
      <c r="P14" s="5">
        <v>114</v>
      </c>
      <c r="Q14">
        <v>0</v>
      </c>
      <c r="R14">
        <v>172</v>
      </c>
      <c r="S14">
        <v>136</v>
      </c>
      <c r="T14">
        <v>136</v>
      </c>
      <c r="U14">
        <v>250</v>
      </c>
      <c r="V14">
        <v>148</v>
      </c>
      <c r="W14">
        <v>110</v>
      </c>
      <c r="X14">
        <v>0</v>
      </c>
      <c r="Y14">
        <v>131</v>
      </c>
      <c r="Z14">
        <v>121</v>
      </c>
      <c r="AA14">
        <v>123</v>
      </c>
      <c r="AB14">
        <v>246</v>
      </c>
      <c r="AC14">
        <v>179</v>
      </c>
      <c r="AD14">
        <v>121</v>
      </c>
      <c r="AE14">
        <v>0</v>
      </c>
      <c r="AF14">
        <v>228</v>
      </c>
      <c r="AG14">
        <v>231</v>
      </c>
      <c r="AH14">
        <v>274</v>
      </c>
      <c r="AI14">
        <v>334</v>
      </c>
      <c r="AJ14">
        <v>332</v>
      </c>
      <c r="AK14">
        <v>157</v>
      </c>
      <c r="AL14">
        <v>0</v>
      </c>
      <c r="AM14">
        <v>401</v>
      </c>
      <c r="AN14">
        <v>479</v>
      </c>
      <c r="AO14">
        <v>534</v>
      </c>
      <c r="AP14">
        <v>531</v>
      </c>
    </row>
    <row r="15" spans="1:43" ht="15.75" x14ac:dyDescent="0.25">
      <c r="A15">
        <v>11</v>
      </c>
      <c r="B15" t="s">
        <v>363</v>
      </c>
      <c r="C15">
        <v>1127</v>
      </c>
      <c r="D15" t="s">
        <v>21</v>
      </c>
      <c r="E15" s="3">
        <v>8873</v>
      </c>
      <c r="F15" s="2">
        <f t="shared" si="0"/>
        <v>0.28693790149892934</v>
      </c>
      <c r="G15" s="3">
        <f t="shared" si="2"/>
        <v>2546</v>
      </c>
      <c r="H15" s="3">
        <f t="shared" si="1"/>
        <v>2534</v>
      </c>
      <c r="I15" s="3">
        <v>12</v>
      </c>
      <c r="J15" s="3">
        <f t="shared" si="3"/>
        <v>345</v>
      </c>
      <c r="K15" s="10">
        <v>104</v>
      </c>
      <c r="L15" s="3">
        <f t="shared" si="4"/>
        <v>737</v>
      </c>
      <c r="M15" s="10">
        <v>214</v>
      </c>
      <c r="N15">
        <v>79</v>
      </c>
      <c r="O15">
        <v>53</v>
      </c>
      <c r="P15" s="5">
        <v>20</v>
      </c>
      <c r="Q15">
        <v>0</v>
      </c>
      <c r="R15">
        <v>52</v>
      </c>
      <c r="S15">
        <v>61</v>
      </c>
      <c r="T15">
        <v>68</v>
      </c>
      <c r="U15">
        <v>107</v>
      </c>
      <c r="V15">
        <v>59</v>
      </c>
      <c r="W15">
        <v>17</v>
      </c>
      <c r="X15">
        <v>0</v>
      </c>
      <c r="Y15">
        <v>52</v>
      </c>
      <c r="Z15">
        <v>62</v>
      </c>
      <c r="AA15">
        <v>95</v>
      </c>
      <c r="AB15">
        <v>107</v>
      </c>
      <c r="AC15">
        <v>88</v>
      </c>
      <c r="AD15">
        <v>42</v>
      </c>
      <c r="AE15">
        <v>0</v>
      </c>
      <c r="AF15">
        <v>70</v>
      </c>
      <c r="AG15">
        <v>105</v>
      </c>
      <c r="AH15">
        <v>205</v>
      </c>
      <c r="AI15">
        <v>156</v>
      </c>
      <c r="AJ15">
        <v>118</v>
      </c>
      <c r="AK15">
        <v>62</v>
      </c>
      <c r="AL15">
        <v>0</v>
      </c>
      <c r="AM15">
        <v>111</v>
      </c>
      <c r="AN15">
        <v>215</v>
      </c>
      <c r="AO15">
        <v>254</v>
      </c>
      <c r="AP15">
        <v>276</v>
      </c>
    </row>
    <row r="16" spans="1:43" ht="15.75" x14ac:dyDescent="0.25">
      <c r="A16">
        <v>11</v>
      </c>
      <c r="B16" t="s">
        <v>363</v>
      </c>
      <c r="C16">
        <v>1130</v>
      </c>
      <c r="D16" t="s">
        <v>22</v>
      </c>
      <c r="E16" s="3">
        <v>10121</v>
      </c>
      <c r="F16" s="2">
        <f t="shared" si="0"/>
        <v>0.25600237130718306</v>
      </c>
      <c r="G16" s="3">
        <f t="shared" si="2"/>
        <v>2591</v>
      </c>
      <c r="H16" s="3">
        <f t="shared" si="1"/>
        <v>2576</v>
      </c>
      <c r="I16" s="3">
        <v>15</v>
      </c>
      <c r="J16" s="3">
        <f t="shared" si="3"/>
        <v>269</v>
      </c>
      <c r="K16" s="10">
        <v>129</v>
      </c>
      <c r="L16" s="3">
        <f t="shared" si="4"/>
        <v>585</v>
      </c>
      <c r="M16" s="10">
        <v>173</v>
      </c>
      <c r="N16">
        <v>54</v>
      </c>
      <c r="O16">
        <v>66</v>
      </c>
      <c r="P16" s="5">
        <v>0</v>
      </c>
      <c r="Q16">
        <v>0</v>
      </c>
      <c r="R16">
        <v>48</v>
      </c>
      <c r="S16">
        <v>52</v>
      </c>
      <c r="T16">
        <v>34</v>
      </c>
      <c r="U16">
        <v>80</v>
      </c>
      <c r="V16">
        <v>71</v>
      </c>
      <c r="W16">
        <v>0</v>
      </c>
      <c r="X16">
        <v>0</v>
      </c>
      <c r="Y16">
        <v>53</v>
      </c>
      <c r="Z16">
        <v>57</v>
      </c>
      <c r="AA16">
        <v>55</v>
      </c>
      <c r="AB16">
        <v>149</v>
      </c>
      <c r="AC16">
        <v>99</v>
      </c>
      <c r="AD16">
        <v>35</v>
      </c>
      <c r="AE16">
        <v>0</v>
      </c>
      <c r="AF16">
        <v>88</v>
      </c>
      <c r="AG16">
        <v>79</v>
      </c>
      <c r="AH16">
        <v>64</v>
      </c>
      <c r="AI16">
        <v>147</v>
      </c>
      <c r="AJ16">
        <v>139</v>
      </c>
      <c r="AK16">
        <v>71</v>
      </c>
      <c r="AL16">
        <v>0</v>
      </c>
      <c r="AM16">
        <v>198</v>
      </c>
      <c r="AN16">
        <v>274</v>
      </c>
      <c r="AO16">
        <v>304</v>
      </c>
      <c r="AP16">
        <v>359</v>
      </c>
    </row>
    <row r="17" spans="1:42" ht="15.75" x14ac:dyDescent="0.25">
      <c r="A17">
        <v>11</v>
      </c>
      <c r="B17" t="s">
        <v>363</v>
      </c>
      <c r="C17">
        <v>1133</v>
      </c>
      <c r="D17" t="s">
        <v>23</v>
      </c>
      <c r="E17" s="3">
        <v>1974</v>
      </c>
      <c r="F17" s="2">
        <f t="shared" si="0"/>
        <v>0.18642350557244175</v>
      </c>
      <c r="G17" s="3">
        <f t="shared" si="2"/>
        <v>368</v>
      </c>
      <c r="H17" s="3">
        <f t="shared" si="1"/>
        <v>360</v>
      </c>
      <c r="I17" s="3">
        <v>8</v>
      </c>
      <c r="J17" s="3">
        <f t="shared" si="3"/>
        <v>43</v>
      </c>
      <c r="K17" s="10">
        <v>16</v>
      </c>
      <c r="L17" s="3">
        <f t="shared" si="4"/>
        <v>88</v>
      </c>
      <c r="M17" s="10">
        <v>31</v>
      </c>
      <c r="N17">
        <v>6</v>
      </c>
      <c r="O17">
        <v>9</v>
      </c>
      <c r="P17" s="5">
        <v>0</v>
      </c>
      <c r="Q17">
        <v>0</v>
      </c>
      <c r="R17">
        <v>7</v>
      </c>
      <c r="S17">
        <v>5</v>
      </c>
      <c r="T17">
        <v>8</v>
      </c>
      <c r="U17">
        <v>4</v>
      </c>
      <c r="V17">
        <v>10</v>
      </c>
      <c r="W17">
        <v>0</v>
      </c>
      <c r="X17">
        <v>0</v>
      </c>
      <c r="Y17">
        <v>4</v>
      </c>
      <c r="Z17">
        <v>4</v>
      </c>
      <c r="AA17">
        <v>23</v>
      </c>
      <c r="AB17">
        <v>22</v>
      </c>
      <c r="AC17">
        <v>11</v>
      </c>
      <c r="AD17">
        <v>0</v>
      </c>
      <c r="AE17">
        <v>0</v>
      </c>
      <c r="AF17">
        <v>11</v>
      </c>
      <c r="AG17">
        <v>19</v>
      </c>
      <c r="AH17">
        <v>39</v>
      </c>
      <c r="AI17">
        <v>27</v>
      </c>
      <c r="AJ17">
        <v>13</v>
      </c>
      <c r="AK17">
        <v>41</v>
      </c>
      <c r="AL17">
        <v>0</v>
      </c>
      <c r="AM17">
        <v>12</v>
      </c>
      <c r="AN17">
        <v>29</v>
      </c>
      <c r="AO17">
        <v>28</v>
      </c>
      <c r="AP17">
        <v>28</v>
      </c>
    </row>
    <row r="18" spans="1:42" ht="15.75" x14ac:dyDescent="0.25">
      <c r="A18">
        <v>11</v>
      </c>
      <c r="B18" t="s">
        <v>363</v>
      </c>
      <c r="C18">
        <v>1134</v>
      </c>
      <c r="D18" t="s">
        <v>24</v>
      </c>
      <c r="E18" s="3">
        <v>2894</v>
      </c>
      <c r="F18" s="2">
        <f t="shared" si="0"/>
        <v>0.22183828610919143</v>
      </c>
      <c r="G18" s="3">
        <f t="shared" si="2"/>
        <v>642</v>
      </c>
      <c r="H18" s="3">
        <f t="shared" si="1"/>
        <v>641</v>
      </c>
      <c r="I18" s="3">
        <v>1</v>
      </c>
      <c r="J18" s="3">
        <f t="shared" si="3"/>
        <v>70</v>
      </c>
      <c r="K18" s="10">
        <v>18</v>
      </c>
      <c r="L18" s="3">
        <f t="shared" si="4"/>
        <v>153</v>
      </c>
      <c r="M18" s="10">
        <v>52</v>
      </c>
      <c r="N18">
        <v>21</v>
      </c>
      <c r="O18">
        <v>12</v>
      </c>
      <c r="P18" s="5">
        <v>6</v>
      </c>
      <c r="Q18">
        <v>0</v>
      </c>
      <c r="R18">
        <v>13</v>
      </c>
      <c r="S18">
        <v>11</v>
      </c>
      <c r="T18">
        <v>6</v>
      </c>
      <c r="U18">
        <v>13</v>
      </c>
      <c r="V18">
        <v>9</v>
      </c>
      <c r="W18">
        <v>28</v>
      </c>
      <c r="X18">
        <v>0</v>
      </c>
      <c r="Y18">
        <v>12</v>
      </c>
      <c r="Z18">
        <v>13</v>
      </c>
      <c r="AA18">
        <v>8</v>
      </c>
      <c r="AB18">
        <v>7</v>
      </c>
      <c r="AC18">
        <v>24</v>
      </c>
      <c r="AD18">
        <v>34</v>
      </c>
      <c r="AE18">
        <v>0</v>
      </c>
      <c r="AF18">
        <v>27</v>
      </c>
      <c r="AG18">
        <v>24</v>
      </c>
      <c r="AH18">
        <v>31</v>
      </c>
      <c r="AI18">
        <v>16</v>
      </c>
      <c r="AJ18">
        <v>30</v>
      </c>
      <c r="AK18">
        <v>82</v>
      </c>
      <c r="AL18">
        <v>0</v>
      </c>
      <c r="AM18">
        <v>44</v>
      </c>
      <c r="AN18">
        <v>56</v>
      </c>
      <c r="AO18">
        <v>43</v>
      </c>
      <c r="AP18">
        <v>71</v>
      </c>
    </row>
    <row r="19" spans="1:42" ht="15.75" x14ac:dyDescent="0.25">
      <c r="A19">
        <v>11</v>
      </c>
      <c r="B19" t="s">
        <v>363</v>
      </c>
      <c r="C19">
        <v>1135</v>
      </c>
      <c r="D19" t="s">
        <v>25</v>
      </c>
      <c r="E19" s="3">
        <v>3548</v>
      </c>
      <c r="F19" s="2">
        <f t="shared" si="0"/>
        <v>0.32384441939120634</v>
      </c>
      <c r="G19" s="3">
        <f t="shared" si="2"/>
        <v>1149</v>
      </c>
      <c r="H19" s="3">
        <f t="shared" si="1"/>
        <v>1145</v>
      </c>
      <c r="I19" s="3">
        <v>4</v>
      </c>
      <c r="J19" s="3">
        <f t="shared" si="3"/>
        <v>112</v>
      </c>
      <c r="K19" s="10">
        <v>19</v>
      </c>
      <c r="L19" s="3">
        <f t="shared" si="4"/>
        <v>252</v>
      </c>
      <c r="M19" s="10">
        <v>15</v>
      </c>
      <c r="N19">
        <v>29</v>
      </c>
      <c r="O19">
        <v>26</v>
      </c>
      <c r="P19" s="5">
        <v>0</v>
      </c>
      <c r="Q19">
        <v>0</v>
      </c>
      <c r="R19">
        <v>20</v>
      </c>
      <c r="S19">
        <v>13</v>
      </c>
      <c r="T19">
        <v>20</v>
      </c>
      <c r="U19">
        <v>29</v>
      </c>
      <c r="V19">
        <v>31</v>
      </c>
      <c r="W19">
        <v>0</v>
      </c>
      <c r="X19">
        <v>0</v>
      </c>
      <c r="Y19">
        <v>20</v>
      </c>
      <c r="Z19">
        <v>23</v>
      </c>
      <c r="AA19">
        <v>37</v>
      </c>
      <c r="AB19">
        <v>31</v>
      </c>
      <c r="AC19">
        <v>20</v>
      </c>
      <c r="AD19">
        <v>17</v>
      </c>
      <c r="AE19">
        <v>0</v>
      </c>
      <c r="AF19">
        <v>27</v>
      </c>
      <c r="AG19">
        <v>48</v>
      </c>
      <c r="AH19">
        <v>44</v>
      </c>
      <c r="AI19">
        <v>54</v>
      </c>
      <c r="AJ19">
        <v>53</v>
      </c>
      <c r="AK19">
        <v>70</v>
      </c>
      <c r="AL19">
        <v>0</v>
      </c>
      <c r="AM19">
        <v>116</v>
      </c>
      <c r="AN19">
        <v>115</v>
      </c>
      <c r="AO19">
        <v>106</v>
      </c>
      <c r="AP19">
        <v>196</v>
      </c>
    </row>
    <row r="20" spans="1:42" ht="15.75" x14ac:dyDescent="0.25">
      <c r="A20">
        <v>11</v>
      </c>
      <c r="B20" t="s">
        <v>363</v>
      </c>
      <c r="C20">
        <v>1144</v>
      </c>
      <c r="D20" t="s">
        <v>26</v>
      </c>
      <c r="E20" s="3">
        <v>426</v>
      </c>
      <c r="F20" s="2">
        <f t="shared" si="0"/>
        <v>0.32629107981220656</v>
      </c>
      <c r="G20" s="3">
        <f t="shared" si="2"/>
        <v>139</v>
      </c>
      <c r="H20" s="3">
        <f t="shared" si="1"/>
        <v>137</v>
      </c>
      <c r="I20" s="3">
        <v>2</v>
      </c>
      <c r="J20" s="3">
        <f t="shared" si="3"/>
        <v>8</v>
      </c>
      <c r="K20" s="10">
        <v>-3</v>
      </c>
      <c r="L20" s="3">
        <f t="shared" si="4"/>
        <v>25</v>
      </c>
      <c r="M20" s="10">
        <v>-1</v>
      </c>
      <c r="N20">
        <v>0</v>
      </c>
      <c r="O20">
        <v>0</v>
      </c>
      <c r="P20" s="5">
        <v>0</v>
      </c>
      <c r="Q20">
        <v>0</v>
      </c>
      <c r="R20">
        <v>5</v>
      </c>
      <c r="S20">
        <v>1</v>
      </c>
      <c r="T20">
        <v>0</v>
      </c>
      <c r="U20">
        <v>1</v>
      </c>
      <c r="V20">
        <v>7</v>
      </c>
      <c r="W20">
        <v>0</v>
      </c>
      <c r="X20">
        <v>0</v>
      </c>
      <c r="Y20">
        <v>8</v>
      </c>
      <c r="Z20">
        <v>1</v>
      </c>
      <c r="AA20">
        <v>0</v>
      </c>
      <c r="AB20">
        <v>4</v>
      </c>
      <c r="AC20">
        <v>4</v>
      </c>
      <c r="AD20">
        <v>0</v>
      </c>
      <c r="AE20">
        <v>0</v>
      </c>
      <c r="AF20">
        <v>6</v>
      </c>
      <c r="AG20">
        <v>7</v>
      </c>
      <c r="AH20">
        <v>7</v>
      </c>
      <c r="AI20">
        <v>3</v>
      </c>
      <c r="AJ20">
        <v>10</v>
      </c>
      <c r="AK20">
        <v>0</v>
      </c>
      <c r="AL20">
        <v>0</v>
      </c>
      <c r="AM20">
        <v>18</v>
      </c>
      <c r="AN20">
        <v>9</v>
      </c>
      <c r="AO20">
        <v>38</v>
      </c>
      <c r="AP20">
        <v>8</v>
      </c>
    </row>
    <row r="21" spans="1:42" ht="15.75" x14ac:dyDescent="0.25">
      <c r="A21">
        <v>11</v>
      </c>
      <c r="B21" t="s">
        <v>363</v>
      </c>
      <c r="C21">
        <v>1145</v>
      </c>
      <c r="D21" t="s">
        <v>27</v>
      </c>
      <c r="E21" s="3">
        <v>707</v>
      </c>
      <c r="F21" s="2">
        <f t="shared" si="0"/>
        <v>0.25742574257425743</v>
      </c>
      <c r="G21" s="3">
        <f t="shared" si="2"/>
        <v>182</v>
      </c>
      <c r="H21" s="3">
        <f t="shared" si="1"/>
        <v>180</v>
      </c>
      <c r="I21" s="3">
        <v>2</v>
      </c>
      <c r="J21" s="3">
        <f t="shared" si="3"/>
        <v>18</v>
      </c>
      <c r="K21" s="10">
        <v>6</v>
      </c>
      <c r="L21" s="3">
        <f t="shared" si="4"/>
        <v>35</v>
      </c>
      <c r="M21" s="10">
        <v>8</v>
      </c>
      <c r="N21">
        <v>0</v>
      </c>
      <c r="O21">
        <v>3</v>
      </c>
      <c r="P21" s="5">
        <v>0</v>
      </c>
      <c r="Q21">
        <v>0</v>
      </c>
      <c r="R21">
        <v>7</v>
      </c>
      <c r="S21">
        <v>4</v>
      </c>
      <c r="T21">
        <v>2</v>
      </c>
      <c r="U21">
        <v>1</v>
      </c>
      <c r="V21">
        <v>5</v>
      </c>
      <c r="W21">
        <v>0</v>
      </c>
      <c r="X21">
        <v>0</v>
      </c>
      <c r="Y21">
        <v>1</v>
      </c>
      <c r="Z21">
        <v>8</v>
      </c>
      <c r="AA21">
        <v>2</v>
      </c>
      <c r="AB21">
        <v>4</v>
      </c>
      <c r="AC21">
        <v>6</v>
      </c>
      <c r="AD21">
        <v>0</v>
      </c>
      <c r="AE21">
        <v>0</v>
      </c>
      <c r="AF21">
        <v>5</v>
      </c>
      <c r="AG21">
        <v>5</v>
      </c>
      <c r="AH21">
        <v>19</v>
      </c>
      <c r="AI21">
        <v>3</v>
      </c>
      <c r="AJ21">
        <v>17</v>
      </c>
      <c r="AK21">
        <v>0</v>
      </c>
      <c r="AL21">
        <v>0</v>
      </c>
      <c r="AM21">
        <v>17</v>
      </c>
      <c r="AN21">
        <v>21</v>
      </c>
      <c r="AO21">
        <v>41</v>
      </c>
      <c r="AP21">
        <v>9</v>
      </c>
    </row>
    <row r="22" spans="1:42" ht="15.75" x14ac:dyDescent="0.25">
      <c r="A22">
        <v>11</v>
      </c>
      <c r="B22" t="s">
        <v>363</v>
      </c>
      <c r="C22">
        <v>1146</v>
      </c>
      <c r="D22" t="s">
        <v>28</v>
      </c>
      <c r="E22" s="3">
        <v>8488</v>
      </c>
      <c r="F22" s="2">
        <f t="shared" si="0"/>
        <v>0.26107445805843543</v>
      </c>
      <c r="G22" s="3">
        <f t="shared" si="2"/>
        <v>2216</v>
      </c>
      <c r="H22" s="3">
        <f t="shared" si="1"/>
        <v>2198</v>
      </c>
      <c r="I22" s="3">
        <v>18</v>
      </c>
      <c r="J22" s="3">
        <f t="shared" si="3"/>
        <v>290</v>
      </c>
      <c r="K22" s="10">
        <v>132</v>
      </c>
      <c r="L22" s="3">
        <f t="shared" si="4"/>
        <v>542</v>
      </c>
      <c r="M22" s="10">
        <v>67</v>
      </c>
      <c r="N22">
        <v>59</v>
      </c>
      <c r="O22">
        <v>72</v>
      </c>
      <c r="P22" s="5">
        <v>0</v>
      </c>
      <c r="Q22">
        <v>0</v>
      </c>
      <c r="R22">
        <v>44</v>
      </c>
      <c r="S22">
        <v>46</v>
      </c>
      <c r="T22">
        <v>51</v>
      </c>
      <c r="U22">
        <v>31</v>
      </c>
      <c r="V22">
        <v>39</v>
      </c>
      <c r="W22">
        <v>0</v>
      </c>
      <c r="X22">
        <v>0</v>
      </c>
      <c r="Y22">
        <v>64</v>
      </c>
      <c r="Z22">
        <v>63</v>
      </c>
      <c r="AA22">
        <v>55</v>
      </c>
      <c r="AB22">
        <v>59</v>
      </c>
      <c r="AC22">
        <v>66</v>
      </c>
      <c r="AD22">
        <v>62</v>
      </c>
      <c r="AE22">
        <v>0</v>
      </c>
      <c r="AF22">
        <v>108</v>
      </c>
      <c r="AG22">
        <v>124</v>
      </c>
      <c r="AH22">
        <v>88</v>
      </c>
      <c r="AI22">
        <v>121</v>
      </c>
      <c r="AJ22">
        <v>121</v>
      </c>
      <c r="AK22">
        <v>95</v>
      </c>
      <c r="AL22">
        <v>0</v>
      </c>
      <c r="AM22">
        <v>144</v>
      </c>
      <c r="AN22">
        <v>212</v>
      </c>
      <c r="AO22">
        <v>231</v>
      </c>
      <c r="AP22">
        <v>243</v>
      </c>
    </row>
    <row r="23" spans="1:42" ht="15.75" x14ac:dyDescent="0.25">
      <c r="A23">
        <v>11</v>
      </c>
      <c r="B23" t="s">
        <v>363</v>
      </c>
      <c r="C23">
        <v>1149</v>
      </c>
      <c r="D23" t="s">
        <v>29</v>
      </c>
      <c r="E23" s="3">
        <v>33192</v>
      </c>
      <c r="F23" s="2">
        <f t="shared" si="0"/>
        <v>0.27184261267775367</v>
      </c>
      <c r="G23" s="3">
        <f t="shared" si="2"/>
        <v>9023</v>
      </c>
      <c r="H23" s="3">
        <f t="shared" si="1"/>
        <v>8969</v>
      </c>
      <c r="I23" s="3">
        <v>54</v>
      </c>
      <c r="J23" s="3">
        <f t="shared" si="3"/>
        <v>581</v>
      </c>
      <c r="K23" s="10">
        <v>-101</v>
      </c>
      <c r="L23" s="3">
        <f t="shared" si="4"/>
        <v>1129</v>
      </c>
      <c r="M23" s="10">
        <v>-308</v>
      </c>
      <c r="N23">
        <v>111</v>
      </c>
      <c r="O23">
        <v>124</v>
      </c>
      <c r="P23" s="5">
        <v>0</v>
      </c>
      <c r="Q23">
        <v>0</v>
      </c>
      <c r="R23">
        <v>96</v>
      </c>
      <c r="S23">
        <v>105</v>
      </c>
      <c r="T23">
        <v>91</v>
      </c>
      <c r="U23">
        <v>96</v>
      </c>
      <c r="V23">
        <v>99</v>
      </c>
      <c r="W23">
        <v>0</v>
      </c>
      <c r="X23">
        <v>0</v>
      </c>
      <c r="Y23">
        <v>139</v>
      </c>
      <c r="Z23">
        <v>99</v>
      </c>
      <c r="AA23">
        <v>115</v>
      </c>
      <c r="AB23">
        <v>150</v>
      </c>
      <c r="AC23">
        <v>137</v>
      </c>
      <c r="AD23">
        <v>0</v>
      </c>
      <c r="AE23">
        <v>0</v>
      </c>
      <c r="AF23">
        <v>571</v>
      </c>
      <c r="AG23">
        <v>693</v>
      </c>
      <c r="AH23">
        <v>607</v>
      </c>
      <c r="AI23">
        <v>988</v>
      </c>
      <c r="AJ23">
        <v>645</v>
      </c>
      <c r="AK23">
        <v>425</v>
      </c>
      <c r="AL23">
        <v>0</v>
      </c>
      <c r="AM23">
        <v>833</v>
      </c>
      <c r="AN23">
        <v>826</v>
      </c>
      <c r="AO23">
        <v>978</v>
      </c>
      <c r="AP23">
        <v>1041</v>
      </c>
    </row>
    <row r="24" spans="1:42" ht="15.75" x14ac:dyDescent="0.25">
      <c r="A24">
        <v>11</v>
      </c>
      <c r="B24" t="s">
        <v>363</v>
      </c>
      <c r="C24">
        <v>1151</v>
      </c>
      <c r="D24" t="s">
        <v>30</v>
      </c>
      <c r="E24" s="3">
        <v>157</v>
      </c>
      <c r="F24" s="2">
        <f t="shared" si="0"/>
        <v>0.35668789808917195</v>
      </c>
      <c r="G24" s="3">
        <f t="shared" si="2"/>
        <v>56</v>
      </c>
      <c r="H24" s="3">
        <f t="shared" si="1"/>
        <v>56</v>
      </c>
      <c r="I24" s="3">
        <v>0</v>
      </c>
      <c r="J24" s="3">
        <f t="shared" si="3"/>
        <v>0</v>
      </c>
      <c r="K24" s="10">
        <v>0</v>
      </c>
      <c r="L24" s="3">
        <f t="shared" si="4"/>
        <v>0</v>
      </c>
      <c r="M24" s="10">
        <v>0</v>
      </c>
      <c r="N24">
        <v>0</v>
      </c>
      <c r="O24">
        <v>0</v>
      </c>
      <c r="P24" s="5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17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31</v>
      </c>
      <c r="AN24">
        <v>0</v>
      </c>
      <c r="AO24">
        <v>0</v>
      </c>
      <c r="AP24">
        <v>8</v>
      </c>
    </row>
    <row r="25" spans="1:42" ht="15.75" x14ac:dyDescent="0.25">
      <c r="A25">
        <v>11</v>
      </c>
      <c r="B25" t="s">
        <v>363</v>
      </c>
      <c r="C25">
        <v>1160</v>
      </c>
      <c r="D25" t="s">
        <v>31</v>
      </c>
      <c r="E25" s="3">
        <v>6775</v>
      </c>
      <c r="F25" s="2">
        <f t="shared" si="0"/>
        <v>0.16265682656826569</v>
      </c>
      <c r="G25" s="3">
        <f t="shared" si="2"/>
        <v>1102</v>
      </c>
      <c r="H25" s="3">
        <f t="shared" si="1"/>
        <v>1083</v>
      </c>
      <c r="I25" s="3">
        <v>19</v>
      </c>
      <c r="J25" s="3">
        <f t="shared" si="3"/>
        <v>98</v>
      </c>
      <c r="K25" s="10">
        <v>-5</v>
      </c>
      <c r="L25" s="3">
        <f t="shared" si="4"/>
        <v>173</v>
      </c>
      <c r="M25" s="10">
        <v>-28</v>
      </c>
      <c r="N25">
        <v>14</v>
      </c>
      <c r="O25">
        <v>24</v>
      </c>
      <c r="P25" s="5">
        <v>0</v>
      </c>
      <c r="Q25">
        <v>0</v>
      </c>
      <c r="R25">
        <v>14</v>
      </c>
      <c r="S25">
        <v>8</v>
      </c>
      <c r="T25">
        <v>19</v>
      </c>
      <c r="U25">
        <v>11</v>
      </c>
      <c r="V25">
        <v>12</v>
      </c>
      <c r="W25">
        <v>0</v>
      </c>
      <c r="X25">
        <v>0</v>
      </c>
      <c r="Y25">
        <v>17</v>
      </c>
      <c r="Z25">
        <v>21</v>
      </c>
      <c r="AA25">
        <v>14</v>
      </c>
      <c r="AB25">
        <v>18</v>
      </c>
      <c r="AC25">
        <v>17</v>
      </c>
      <c r="AD25">
        <v>0</v>
      </c>
      <c r="AE25">
        <v>0</v>
      </c>
      <c r="AF25">
        <v>40</v>
      </c>
      <c r="AG25">
        <v>65</v>
      </c>
      <c r="AH25">
        <v>29</v>
      </c>
      <c r="AI25">
        <v>91</v>
      </c>
      <c r="AJ25">
        <v>95</v>
      </c>
      <c r="AK25">
        <v>93</v>
      </c>
      <c r="AL25">
        <v>0</v>
      </c>
      <c r="AM25">
        <v>59</v>
      </c>
      <c r="AN25">
        <v>154</v>
      </c>
      <c r="AO25">
        <v>95</v>
      </c>
      <c r="AP25">
        <v>173</v>
      </c>
    </row>
    <row r="26" spans="1:42" ht="15.75" x14ac:dyDescent="0.25">
      <c r="A26">
        <v>15</v>
      </c>
      <c r="B26" t="s">
        <v>364</v>
      </c>
      <c r="C26">
        <v>1505</v>
      </c>
      <c r="D26" t="s">
        <v>32</v>
      </c>
      <c r="E26" s="3">
        <v>19558</v>
      </c>
      <c r="F26" s="2">
        <f t="shared" si="0"/>
        <v>0.3440024542386747</v>
      </c>
      <c r="G26" s="3">
        <f t="shared" si="2"/>
        <v>6728</v>
      </c>
      <c r="H26" s="3">
        <f t="shared" si="1"/>
        <v>6718</v>
      </c>
      <c r="I26" s="3">
        <v>10</v>
      </c>
      <c r="J26" s="3">
        <f t="shared" si="3"/>
        <v>1229</v>
      </c>
      <c r="K26" s="10">
        <v>888</v>
      </c>
      <c r="L26" s="3">
        <f t="shared" si="4"/>
        <v>2145</v>
      </c>
      <c r="M26" s="10">
        <v>1298</v>
      </c>
      <c r="N26">
        <v>263</v>
      </c>
      <c r="O26">
        <v>270</v>
      </c>
      <c r="P26" s="5">
        <v>151</v>
      </c>
      <c r="Q26">
        <v>0</v>
      </c>
      <c r="R26">
        <v>192</v>
      </c>
      <c r="S26">
        <v>156</v>
      </c>
      <c r="T26">
        <v>187</v>
      </c>
      <c r="U26">
        <v>157</v>
      </c>
      <c r="V26">
        <v>174</v>
      </c>
      <c r="W26">
        <v>95</v>
      </c>
      <c r="X26">
        <v>0</v>
      </c>
      <c r="Y26">
        <v>158</v>
      </c>
      <c r="Z26">
        <v>156</v>
      </c>
      <c r="AA26">
        <v>176</v>
      </c>
      <c r="AB26">
        <v>170</v>
      </c>
      <c r="AC26">
        <v>153</v>
      </c>
      <c r="AD26">
        <v>163</v>
      </c>
      <c r="AE26">
        <v>0</v>
      </c>
      <c r="AF26">
        <v>230</v>
      </c>
      <c r="AG26">
        <v>254</v>
      </c>
      <c r="AH26">
        <v>227</v>
      </c>
      <c r="AI26">
        <v>259</v>
      </c>
      <c r="AJ26">
        <v>285</v>
      </c>
      <c r="AK26">
        <v>191</v>
      </c>
      <c r="AL26">
        <v>0</v>
      </c>
      <c r="AM26">
        <v>376</v>
      </c>
      <c r="AN26">
        <v>727</v>
      </c>
      <c r="AO26">
        <v>756</v>
      </c>
      <c r="AP26">
        <v>792</v>
      </c>
    </row>
    <row r="27" spans="1:42" ht="15.75" x14ac:dyDescent="0.25">
      <c r="A27">
        <v>15</v>
      </c>
      <c r="B27" t="s">
        <v>364</v>
      </c>
      <c r="C27">
        <v>1506</v>
      </c>
      <c r="D27" t="s">
        <v>33</v>
      </c>
      <c r="E27" s="3">
        <v>25666</v>
      </c>
      <c r="F27" s="2">
        <f t="shared" si="0"/>
        <v>0.2203693602431232</v>
      </c>
      <c r="G27" s="3">
        <f t="shared" si="2"/>
        <v>5656</v>
      </c>
      <c r="H27" s="3">
        <f t="shared" si="1"/>
        <v>5635</v>
      </c>
      <c r="I27" s="3">
        <v>21</v>
      </c>
      <c r="J27" s="3">
        <f t="shared" si="3"/>
        <v>738</v>
      </c>
      <c r="K27" s="10">
        <v>198</v>
      </c>
      <c r="L27" s="3">
        <f t="shared" si="4"/>
        <v>1500</v>
      </c>
      <c r="M27" s="10">
        <v>53</v>
      </c>
      <c r="N27">
        <v>146</v>
      </c>
      <c r="O27">
        <v>159</v>
      </c>
      <c r="P27" s="5">
        <v>0</v>
      </c>
      <c r="Q27">
        <v>0</v>
      </c>
      <c r="R27">
        <v>137</v>
      </c>
      <c r="S27">
        <v>135</v>
      </c>
      <c r="T27">
        <v>140</v>
      </c>
      <c r="U27">
        <v>138</v>
      </c>
      <c r="V27">
        <v>132</v>
      </c>
      <c r="W27">
        <v>0</v>
      </c>
      <c r="X27">
        <v>0</v>
      </c>
      <c r="Y27">
        <v>144</v>
      </c>
      <c r="Z27">
        <v>137</v>
      </c>
      <c r="AA27">
        <v>211</v>
      </c>
      <c r="AB27">
        <v>115</v>
      </c>
      <c r="AC27">
        <v>161</v>
      </c>
      <c r="AD27">
        <v>101</v>
      </c>
      <c r="AE27">
        <v>0</v>
      </c>
      <c r="AF27">
        <v>245</v>
      </c>
      <c r="AG27">
        <v>264</v>
      </c>
      <c r="AH27">
        <v>249</v>
      </c>
      <c r="AI27">
        <v>439</v>
      </c>
      <c r="AJ27">
        <v>281</v>
      </c>
      <c r="AK27">
        <v>207</v>
      </c>
      <c r="AL27">
        <v>0</v>
      </c>
      <c r="AM27">
        <v>424</v>
      </c>
      <c r="AN27">
        <v>472</v>
      </c>
      <c r="AO27">
        <v>592</v>
      </c>
      <c r="AP27">
        <v>606</v>
      </c>
    </row>
    <row r="28" spans="1:42" ht="15.75" x14ac:dyDescent="0.25">
      <c r="A28">
        <v>15</v>
      </c>
      <c r="B28" t="s">
        <v>364</v>
      </c>
      <c r="C28">
        <v>1508</v>
      </c>
      <c r="D28" t="s">
        <v>34</v>
      </c>
      <c r="E28" s="3">
        <v>45628</v>
      </c>
      <c r="F28" s="2">
        <f t="shared" si="0"/>
        <v>0.28806872972736042</v>
      </c>
      <c r="G28" s="3">
        <f t="shared" si="2"/>
        <v>13144</v>
      </c>
      <c r="H28" s="3">
        <f t="shared" si="1"/>
        <v>12990</v>
      </c>
      <c r="I28" s="3">
        <v>154</v>
      </c>
      <c r="J28" s="3">
        <f t="shared" si="3"/>
        <v>1608</v>
      </c>
      <c r="K28" s="10">
        <v>885</v>
      </c>
      <c r="L28" s="3">
        <f t="shared" si="4"/>
        <v>3689</v>
      </c>
      <c r="M28" s="10">
        <v>1166</v>
      </c>
      <c r="N28">
        <v>147</v>
      </c>
      <c r="O28">
        <v>164</v>
      </c>
      <c r="P28" s="5">
        <v>0</v>
      </c>
      <c r="Q28">
        <v>0</v>
      </c>
      <c r="R28">
        <v>370</v>
      </c>
      <c r="S28">
        <v>361</v>
      </c>
      <c r="T28">
        <v>412</v>
      </c>
      <c r="U28">
        <v>360</v>
      </c>
      <c r="V28">
        <v>306</v>
      </c>
      <c r="W28">
        <v>124</v>
      </c>
      <c r="X28">
        <v>0</v>
      </c>
      <c r="Y28">
        <v>437</v>
      </c>
      <c r="Z28">
        <v>376</v>
      </c>
      <c r="AA28">
        <v>478</v>
      </c>
      <c r="AB28">
        <v>516</v>
      </c>
      <c r="AC28">
        <v>505</v>
      </c>
      <c r="AD28">
        <v>153</v>
      </c>
      <c r="AE28">
        <v>0</v>
      </c>
      <c r="AF28">
        <v>480</v>
      </c>
      <c r="AG28">
        <v>659</v>
      </c>
      <c r="AH28">
        <v>724</v>
      </c>
      <c r="AI28">
        <v>682</v>
      </c>
      <c r="AJ28">
        <v>666</v>
      </c>
      <c r="AK28">
        <v>339</v>
      </c>
      <c r="AL28">
        <v>0</v>
      </c>
      <c r="AM28">
        <v>932</v>
      </c>
      <c r="AN28">
        <v>1022</v>
      </c>
      <c r="AO28">
        <v>1422</v>
      </c>
      <c r="AP28">
        <v>1355</v>
      </c>
    </row>
    <row r="29" spans="1:42" ht="15.75" x14ac:dyDescent="0.25">
      <c r="A29">
        <v>15</v>
      </c>
      <c r="B29" t="s">
        <v>364</v>
      </c>
      <c r="C29">
        <v>1511</v>
      </c>
      <c r="D29" t="s">
        <v>35</v>
      </c>
      <c r="E29" s="3">
        <v>2506</v>
      </c>
      <c r="F29" s="2">
        <f t="shared" si="0"/>
        <v>0.24102154828411812</v>
      </c>
      <c r="G29" s="3">
        <f t="shared" si="2"/>
        <v>604</v>
      </c>
      <c r="H29" s="3">
        <f t="shared" si="1"/>
        <v>585</v>
      </c>
      <c r="I29" s="3">
        <v>19</v>
      </c>
      <c r="J29" s="3">
        <f t="shared" si="3"/>
        <v>80</v>
      </c>
      <c r="K29" s="10">
        <v>12</v>
      </c>
      <c r="L29" s="3">
        <f t="shared" si="4"/>
        <v>167</v>
      </c>
      <c r="M29" s="10">
        <v>56</v>
      </c>
      <c r="N29">
        <v>9</v>
      </c>
      <c r="O29">
        <v>12</v>
      </c>
      <c r="P29" s="5">
        <v>0</v>
      </c>
      <c r="Q29">
        <v>0</v>
      </c>
      <c r="R29">
        <v>14</v>
      </c>
      <c r="S29">
        <v>14</v>
      </c>
      <c r="T29">
        <v>12</v>
      </c>
      <c r="U29">
        <v>17</v>
      </c>
      <c r="V29">
        <v>13</v>
      </c>
      <c r="W29">
        <v>0</v>
      </c>
      <c r="X29">
        <v>0</v>
      </c>
      <c r="Y29">
        <v>14</v>
      </c>
      <c r="Z29">
        <v>22</v>
      </c>
      <c r="AA29">
        <v>21</v>
      </c>
      <c r="AB29">
        <v>22</v>
      </c>
      <c r="AC29">
        <v>26</v>
      </c>
      <c r="AD29">
        <v>0</v>
      </c>
      <c r="AE29">
        <v>0</v>
      </c>
      <c r="AF29">
        <v>16</v>
      </c>
      <c r="AG29">
        <v>18</v>
      </c>
      <c r="AH29">
        <v>27</v>
      </c>
      <c r="AI29">
        <v>36</v>
      </c>
      <c r="AJ29">
        <v>28</v>
      </c>
      <c r="AK29">
        <v>40</v>
      </c>
      <c r="AL29">
        <v>0</v>
      </c>
      <c r="AM29">
        <v>26</v>
      </c>
      <c r="AN29">
        <v>47</v>
      </c>
      <c r="AO29">
        <v>53</v>
      </c>
      <c r="AP29">
        <v>98</v>
      </c>
    </row>
    <row r="30" spans="1:42" ht="15.75" x14ac:dyDescent="0.25">
      <c r="A30">
        <v>15</v>
      </c>
      <c r="B30" t="s">
        <v>364</v>
      </c>
      <c r="C30">
        <v>1514</v>
      </c>
      <c r="D30" t="s">
        <v>36</v>
      </c>
      <c r="E30" s="3">
        <v>1897</v>
      </c>
      <c r="F30" s="2">
        <f t="shared" si="0"/>
        <v>0.1982076963626779</v>
      </c>
      <c r="G30" s="3">
        <f t="shared" si="2"/>
        <v>376</v>
      </c>
      <c r="H30" s="3">
        <f t="shared" si="1"/>
        <v>370</v>
      </c>
      <c r="I30" s="3">
        <v>6</v>
      </c>
      <c r="J30" s="3">
        <f t="shared" si="3"/>
        <v>57</v>
      </c>
      <c r="K30" s="10">
        <v>24</v>
      </c>
      <c r="L30" s="3">
        <f t="shared" si="4"/>
        <v>99</v>
      </c>
      <c r="M30" s="10">
        <v>25</v>
      </c>
      <c r="N30">
        <v>9</v>
      </c>
      <c r="O30">
        <v>11</v>
      </c>
      <c r="P30" s="5">
        <v>0</v>
      </c>
      <c r="Q30">
        <v>0</v>
      </c>
      <c r="R30">
        <v>11</v>
      </c>
      <c r="S30">
        <v>16</v>
      </c>
      <c r="T30">
        <v>4</v>
      </c>
      <c r="U30">
        <v>5</v>
      </c>
      <c r="V30">
        <v>4</v>
      </c>
      <c r="W30">
        <v>0</v>
      </c>
      <c r="X30">
        <v>0</v>
      </c>
      <c r="Y30">
        <v>8</v>
      </c>
      <c r="Z30">
        <v>9</v>
      </c>
      <c r="AA30">
        <v>16</v>
      </c>
      <c r="AB30">
        <v>10</v>
      </c>
      <c r="AC30">
        <v>13</v>
      </c>
      <c r="AD30">
        <v>0</v>
      </c>
      <c r="AE30">
        <v>0</v>
      </c>
      <c r="AF30">
        <v>10</v>
      </c>
      <c r="AG30">
        <v>16</v>
      </c>
      <c r="AH30">
        <v>19</v>
      </c>
      <c r="AI30">
        <v>16</v>
      </c>
      <c r="AJ30">
        <v>20</v>
      </c>
      <c r="AK30">
        <v>0</v>
      </c>
      <c r="AL30">
        <v>0</v>
      </c>
      <c r="AM30">
        <v>32</v>
      </c>
      <c r="AN30">
        <v>40</v>
      </c>
      <c r="AO30">
        <v>56</v>
      </c>
      <c r="AP30">
        <v>45</v>
      </c>
    </row>
    <row r="31" spans="1:42" ht="15.75" x14ac:dyDescent="0.25">
      <c r="A31">
        <v>15</v>
      </c>
      <c r="B31" t="s">
        <v>364</v>
      </c>
      <c r="C31">
        <v>1515</v>
      </c>
      <c r="D31" t="s">
        <v>37</v>
      </c>
      <c r="E31" s="3">
        <v>6948</v>
      </c>
      <c r="F31" s="2">
        <f t="shared" si="0"/>
        <v>0.19976971790443293</v>
      </c>
      <c r="G31" s="3">
        <f t="shared" si="2"/>
        <v>1388</v>
      </c>
      <c r="H31" s="3">
        <f t="shared" si="1"/>
        <v>1379</v>
      </c>
      <c r="I31" s="3">
        <v>9</v>
      </c>
      <c r="J31" s="3">
        <f t="shared" si="3"/>
        <v>162</v>
      </c>
      <c r="K31" s="10">
        <v>47</v>
      </c>
      <c r="L31" s="3">
        <f t="shared" si="4"/>
        <v>338</v>
      </c>
      <c r="M31" s="10">
        <v>68</v>
      </c>
      <c r="N31">
        <v>26</v>
      </c>
      <c r="O31">
        <v>35</v>
      </c>
      <c r="P31" s="5">
        <v>0</v>
      </c>
      <c r="Q31">
        <v>0</v>
      </c>
      <c r="R31">
        <v>31</v>
      </c>
      <c r="S31">
        <v>34</v>
      </c>
      <c r="T31">
        <v>27</v>
      </c>
      <c r="U31">
        <v>15</v>
      </c>
      <c r="V31">
        <v>25</v>
      </c>
      <c r="W31">
        <v>0</v>
      </c>
      <c r="X31">
        <v>0</v>
      </c>
      <c r="Y31">
        <v>34</v>
      </c>
      <c r="Z31">
        <v>60</v>
      </c>
      <c r="AA31">
        <v>42</v>
      </c>
      <c r="AB31">
        <v>38</v>
      </c>
      <c r="AC31">
        <v>35</v>
      </c>
      <c r="AD31">
        <v>0</v>
      </c>
      <c r="AE31">
        <v>0</v>
      </c>
      <c r="AF31">
        <v>65</v>
      </c>
      <c r="AG31">
        <v>85</v>
      </c>
      <c r="AH31">
        <v>42</v>
      </c>
      <c r="AI31">
        <v>119</v>
      </c>
      <c r="AJ31">
        <v>76</v>
      </c>
      <c r="AK31">
        <v>23</v>
      </c>
      <c r="AL31">
        <v>0</v>
      </c>
      <c r="AM31">
        <v>96</v>
      </c>
      <c r="AN31">
        <v>177</v>
      </c>
      <c r="AO31">
        <v>108</v>
      </c>
      <c r="AP31">
        <v>186</v>
      </c>
    </row>
    <row r="32" spans="1:42" ht="15.75" x14ac:dyDescent="0.25">
      <c r="A32">
        <v>15</v>
      </c>
      <c r="B32" t="s">
        <v>364</v>
      </c>
      <c r="C32">
        <v>1516</v>
      </c>
      <c r="D32" t="s">
        <v>38</v>
      </c>
      <c r="E32" s="3">
        <v>6735</v>
      </c>
      <c r="F32" s="2">
        <f t="shared" si="0"/>
        <v>0.26844840386043056</v>
      </c>
      <c r="G32" s="3">
        <f t="shared" si="2"/>
        <v>1808</v>
      </c>
      <c r="H32" s="3">
        <f t="shared" si="1"/>
        <v>1790</v>
      </c>
      <c r="I32" s="3">
        <v>18</v>
      </c>
      <c r="J32" s="3">
        <f t="shared" si="3"/>
        <v>200</v>
      </c>
      <c r="K32" s="10">
        <v>85</v>
      </c>
      <c r="L32" s="3">
        <f t="shared" si="4"/>
        <v>429</v>
      </c>
      <c r="M32" s="10">
        <v>194</v>
      </c>
      <c r="N32">
        <v>56</v>
      </c>
      <c r="O32">
        <v>37</v>
      </c>
      <c r="P32" s="5">
        <v>0</v>
      </c>
      <c r="Q32">
        <v>0</v>
      </c>
      <c r="R32">
        <v>30</v>
      </c>
      <c r="S32">
        <v>24</v>
      </c>
      <c r="T32">
        <v>35</v>
      </c>
      <c r="U32">
        <v>37</v>
      </c>
      <c r="V32">
        <v>48</v>
      </c>
      <c r="W32">
        <v>0</v>
      </c>
      <c r="X32">
        <v>0</v>
      </c>
      <c r="Y32">
        <v>52</v>
      </c>
      <c r="Z32">
        <v>44</v>
      </c>
      <c r="AA32">
        <v>48</v>
      </c>
      <c r="AB32">
        <v>28</v>
      </c>
      <c r="AC32">
        <v>60</v>
      </c>
      <c r="AD32">
        <v>0</v>
      </c>
      <c r="AE32">
        <v>0</v>
      </c>
      <c r="AF32">
        <v>75</v>
      </c>
      <c r="AG32">
        <v>56</v>
      </c>
      <c r="AH32">
        <v>65</v>
      </c>
      <c r="AI32">
        <v>65</v>
      </c>
      <c r="AJ32">
        <v>106</v>
      </c>
      <c r="AK32">
        <v>113</v>
      </c>
      <c r="AL32">
        <v>0</v>
      </c>
      <c r="AM32">
        <v>187</v>
      </c>
      <c r="AN32">
        <v>238</v>
      </c>
      <c r="AO32">
        <v>140</v>
      </c>
      <c r="AP32">
        <v>246</v>
      </c>
    </row>
    <row r="33" spans="1:42" ht="15.75" x14ac:dyDescent="0.25">
      <c r="A33">
        <v>15</v>
      </c>
      <c r="B33" t="s">
        <v>364</v>
      </c>
      <c r="C33">
        <v>1517</v>
      </c>
      <c r="D33" t="s">
        <v>39</v>
      </c>
      <c r="E33" s="3">
        <v>3942</v>
      </c>
      <c r="F33" s="2">
        <f t="shared" si="0"/>
        <v>0.22957889396245559</v>
      </c>
      <c r="G33" s="3">
        <f t="shared" si="2"/>
        <v>905</v>
      </c>
      <c r="H33" s="3">
        <f t="shared" si="1"/>
        <v>889</v>
      </c>
      <c r="I33" s="3">
        <v>16</v>
      </c>
      <c r="J33" s="3">
        <f t="shared" si="3"/>
        <v>112</v>
      </c>
      <c r="K33" s="10">
        <v>40</v>
      </c>
      <c r="L33" s="3">
        <f t="shared" si="4"/>
        <v>202</v>
      </c>
      <c r="M33" s="10">
        <v>67</v>
      </c>
      <c r="N33">
        <v>21</v>
      </c>
      <c r="O33">
        <v>23</v>
      </c>
      <c r="P33" s="5">
        <v>0</v>
      </c>
      <c r="Q33">
        <v>0</v>
      </c>
      <c r="R33">
        <v>13</v>
      </c>
      <c r="S33">
        <v>13</v>
      </c>
      <c r="T33">
        <v>26</v>
      </c>
      <c r="U33">
        <v>7</v>
      </c>
      <c r="V33">
        <v>18</v>
      </c>
      <c r="W33">
        <v>0</v>
      </c>
      <c r="X33">
        <v>0</v>
      </c>
      <c r="Y33">
        <v>26</v>
      </c>
      <c r="Z33">
        <v>14</v>
      </c>
      <c r="AA33">
        <v>25</v>
      </c>
      <c r="AB33">
        <v>11</v>
      </c>
      <c r="AC33">
        <v>21</v>
      </c>
      <c r="AD33">
        <v>0</v>
      </c>
      <c r="AE33">
        <v>0</v>
      </c>
      <c r="AF33">
        <v>21</v>
      </c>
      <c r="AG33">
        <v>39</v>
      </c>
      <c r="AH33">
        <v>30</v>
      </c>
      <c r="AI33">
        <v>81</v>
      </c>
      <c r="AJ33">
        <v>49</v>
      </c>
      <c r="AK33">
        <v>0</v>
      </c>
      <c r="AL33">
        <v>0</v>
      </c>
      <c r="AM33">
        <v>71</v>
      </c>
      <c r="AN33">
        <v>139</v>
      </c>
      <c r="AO33">
        <v>95</v>
      </c>
      <c r="AP33">
        <v>146</v>
      </c>
    </row>
    <row r="34" spans="1:42" ht="15.75" x14ac:dyDescent="0.25">
      <c r="A34">
        <v>15</v>
      </c>
      <c r="B34" t="s">
        <v>364</v>
      </c>
      <c r="C34">
        <v>1520</v>
      </c>
      <c r="D34" t="s">
        <v>40</v>
      </c>
      <c r="E34" s="3">
        <v>8489</v>
      </c>
      <c r="F34" s="2">
        <f t="shared" si="0"/>
        <v>0.20720932972081518</v>
      </c>
      <c r="G34" s="3">
        <f t="shared" si="2"/>
        <v>1759</v>
      </c>
      <c r="H34" s="3">
        <f t="shared" si="1"/>
        <v>1747</v>
      </c>
      <c r="I34" s="3">
        <v>12</v>
      </c>
      <c r="J34" s="3">
        <f t="shared" si="3"/>
        <v>208</v>
      </c>
      <c r="K34" s="10">
        <v>114</v>
      </c>
      <c r="L34" s="3">
        <f t="shared" si="4"/>
        <v>471</v>
      </c>
      <c r="M34" s="10">
        <v>180</v>
      </c>
      <c r="N34">
        <v>41</v>
      </c>
      <c r="O34">
        <v>36</v>
      </c>
      <c r="P34" s="5">
        <v>0</v>
      </c>
      <c r="Q34">
        <v>0</v>
      </c>
      <c r="R34">
        <v>31</v>
      </c>
      <c r="S34">
        <v>42</v>
      </c>
      <c r="T34">
        <v>46</v>
      </c>
      <c r="U34">
        <v>37</v>
      </c>
      <c r="V34">
        <v>43</v>
      </c>
      <c r="W34">
        <v>0</v>
      </c>
      <c r="X34">
        <v>0</v>
      </c>
      <c r="Y34">
        <v>53</v>
      </c>
      <c r="Z34">
        <v>46</v>
      </c>
      <c r="AA34">
        <v>84</v>
      </c>
      <c r="AB34">
        <v>55</v>
      </c>
      <c r="AC34">
        <v>75</v>
      </c>
      <c r="AD34">
        <v>0</v>
      </c>
      <c r="AE34">
        <v>0</v>
      </c>
      <c r="AF34">
        <v>57</v>
      </c>
      <c r="AG34">
        <v>110</v>
      </c>
      <c r="AH34">
        <v>60</v>
      </c>
      <c r="AI34">
        <v>69</v>
      </c>
      <c r="AJ34">
        <v>88</v>
      </c>
      <c r="AK34">
        <v>78</v>
      </c>
      <c r="AL34">
        <v>0</v>
      </c>
      <c r="AM34">
        <v>103</v>
      </c>
      <c r="AN34">
        <v>161</v>
      </c>
      <c r="AO34">
        <v>167</v>
      </c>
      <c r="AP34">
        <v>265</v>
      </c>
    </row>
    <row r="35" spans="1:42" ht="15.75" x14ac:dyDescent="0.25">
      <c r="A35">
        <v>15</v>
      </c>
      <c r="B35" t="s">
        <v>364</v>
      </c>
      <c r="C35">
        <v>1525</v>
      </c>
      <c r="D35" t="s">
        <v>41</v>
      </c>
      <c r="E35" s="3">
        <v>3493</v>
      </c>
      <c r="F35" s="2">
        <f t="shared" si="0"/>
        <v>0.21986830804466076</v>
      </c>
      <c r="G35" s="3">
        <f t="shared" si="2"/>
        <v>768</v>
      </c>
      <c r="H35" s="3">
        <f t="shared" si="1"/>
        <v>768</v>
      </c>
      <c r="I35" s="3">
        <v>0</v>
      </c>
      <c r="J35" s="3">
        <f t="shared" si="3"/>
        <v>83</v>
      </c>
      <c r="K35" s="10">
        <v>13</v>
      </c>
      <c r="L35" s="3">
        <f t="shared" si="4"/>
        <v>210</v>
      </c>
      <c r="M35" s="10">
        <v>52</v>
      </c>
      <c r="N35">
        <v>13</v>
      </c>
      <c r="O35">
        <v>25</v>
      </c>
      <c r="P35" s="5">
        <v>0</v>
      </c>
      <c r="Q35">
        <v>0</v>
      </c>
      <c r="R35">
        <v>21</v>
      </c>
      <c r="S35">
        <v>16</v>
      </c>
      <c r="T35">
        <v>8</v>
      </c>
      <c r="U35">
        <v>27</v>
      </c>
      <c r="V35">
        <v>19</v>
      </c>
      <c r="W35">
        <v>0</v>
      </c>
      <c r="X35">
        <v>0</v>
      </c>
      <c r="Y35">
        <v>30</v>
      </c>
      <c r="Z35">
        <v>15</v>
      </c>
      <c r="AA35">
        <v>36</v>
      </c>
      <c r="AB35">
        <v>22</v>
      </c>
      <c r="AC35">
        <v>44</v>
      </c>
      <c r="AD35">
        <v>0</v>
      </c>
      <c r="AE35">
        <v>0</v>
      </c>
      <c r="AF35">
        <v>34</v>
      </c>
      <c r="AG35">
        <v>31</v>
      </c>
      <c r="AH35">
        <v>59</v>
      </c>
      <c r="AI35">
        <v>52</v>
      </c>
      <c r="AJ35">
        <v>48</v>
      </c>
      <c r="AK35">
        <v>0</v>
      </c>
      <c r="AL35">
        <v>0</v>
      </c>
      <c r="AM35">
        <v>54</v>
      </c>
      <c r="AN35">
        <v>52</v>
      </c>
      <c r="AO35">
        <v>76</v>
      </c>
      <c r="AP35">
        <v>86</v>
      </c>
    </row>
    <row r="36" spans="1:42" ht="15.75" x14ac:dyDescent="0.25">
      <c r="A36">
        <v>15</v>
      </c>
      <c r="B36" t="s">
        <v>364</v>
      </c>
      <c r="C36">
        <v>1528</v>
      </c>
      <c r="D36" t="s">
        <v>42</v>
      </c>
      <c r="E36" s="3">
        <v>5959</v>
      </c>
      <c r="F36" s="2">
        <f t="shared" si="0"/>
        <v>0.26850142641382785</v>
      </c>
      <c r="G36" s="3">
        <f t="shared" si="2"/>
        <v>1600</v>
      </c>
      <c r="H36" s="3">
        <f t="shared" si="1"/>
        <v>1593</v>
      </c>
      <c r="I36" s="3">
        <v>7</v>
      </c>
      <c r="J36" s="3">
        <f t="shared" si="3"/>
        <v>198</v>
      </c>
      <c r="K36" s="10">
        <v>99</v>
      </c>
      <c r="L36" s="3">
        <f t="shared" si="4"/>
        <v>417</v>
      </c>
      <c r="M36" s="10">
        <v>174</v>
      </c>
      <c r="N36">
        <v>30</v>
      </c>
      <c r="O36">
        <v>43</v>
      </c>
      <c r="P36" s="5">
        <v>0</v>
      </c>
      <c r="Q36">
        <v>0</v>
      </c>
      <c r="R36">
        <v>32</v>
      </c>
      <c r="S36">
        <v>37</v>
      </c>
      <c r="T36">
        <v>49</v>
      </c>
      <c r="U36">
        <v>37</v>
      </c>
      <c r="V36">
        <v>37</v>
      </c>
      <c r="W36">
        <v>0</v>
      </c>
      <c r="X36">
        <v>0</v>
      </c>
      <c r="Y36">
        <v>39</v>
      </c>
      <c r="Z36">
        <v>61</v>
      </c>
      <c r="AA36">
        <v>45</v>
      </c>
      <c r="AB36">
        <v>76</v>
      </c>
      <c r="AC36">
        <v>58</v>
      </c>
      <c r="AD36">
        <v>0</v>
      </c>
      <c r="AE36">
        <v>0</v>
      </c>
      <c r="AF36">
        <v>62</v>
      </c>
      <c r="AG36">
        <v>59</v>
      </c>
      <c r="AH36">
        <v>77</v>
      </c>
      <c r="AI36">
        <v>96</v>
      </c>
      <c r="AJ36">
        <v>99</v>
      </c>
      <c r="AK36">
        <v>65</v>
      </c>
      <c r="AL36">
        <v>0</v>
      </c>
      <c r="AM36">
        <v>113</v>
      </c>
      <c r="AN36">
        <v>142</v>
      </c>
      <c r="AO36">
        <v>137</v>
      </c>
      <c r="AP36">
        <v>199</v>
      </c>
    </row>
    <row r="37" spans="1:42" ht="15.75" x14ac:dyDescent="0.25">
      <c r="A37">
        <v>15</v>
      </c>
      <c r="B37" t="s">
        <v>364</v>
      </c>
      <c r="C37">
        <v>1531</v>
      </c>
      <c r="D37" t="s">
        <v>43</v>
      </c>
      <c r="E37" s="3">
        <v>7223</v>
      </c>
      <c r="F37" s="2">
        <f t="shared" si="0"/>
        <v>0.22802159767409663</v>
      </c>
      <c r="G37" s="3">
        <f t="shared" si="2"/>
        <v>1647</v>
      </c>
      <c r="H37" s="3">
        <f t="shared" si="1"/>
        <v>1643</v>
      </c>
      <c r="I37" s="3">
        <v>4</v>
      </c>
      <c r="J37" s="3">
        <f t="shared" si="3"/>
        <v>191</v>
      </c>
      <c r="K37" s="10">
        <v>97</v>
      </c>
      <c r="L37" s="3">
        <f t="shared" si="4"/>
        <v>426</v>
      </c>
      <c r="M37" s="10">
        <v>205</v>
      </c>
      <c r="N37">
        <v>32</v>
      </c>
      <c r="O37">
        <v>39</v>
      </c>
      <c r="P37" s="5">
        <v>0</v>
      </c>
      <c r="Q37">
        <v>0</v>
      </c>
      <c r="R37">
        <v>28</v>
      </c>
      <c r="S37">
        <v>44</v>
      </c>
      <c r="T37">
        <v>44</v>
      </c>
      <c r="U37">
        <v>30</v>
      </c>
      <c r="V37">
        <v>50</v>
      </c>
      <c r="W37">
        <v>0</v>
      </c>
      <c r="X37">
        <v>0</v>
      </c>
      <c r="Y37">
        <v>67</v>
      </c>
      <c r="Z37">
        <v>40</v>
      </c>
      <c r="AA37">
        <v>48</v>
      </c>
      <c r="AB37">
        <v>40</v>
      </c>
      <c r="AC37">
        <v>58</v>
      </c>
      <c r="AD37">
        <v>0</v>
      </c>
      <c r="AE37">
        <v>0</v>
      </c>
      <c r="AF37">
        <v>52</v>
      </c>
      <c r="AG37">
        <v>84</v>
      </c>
      <c r="AH37">
        <v>114</v>
      </c>
      <c r="AI37">
        <v>118</v>
      </c>
      <c r="AJ37">
        <v>94</v>
      </c>
      <c r="AK37">
        <v>0</v>
      </c>
      <c r="AL37">
        <v>0</v>
      </c>
      <c r="AM37">
        <v>106</v>
      </c>
      <c r="AN37">
        <v>168</v>
      </c>
      <c r="AO37">
        <v>188</v>
      </c>
      <c r="AP37">
        <v>199</v>
      </c>
    </row>
    <row r="38" spans="1:42" ht="15.75" x14ac:dyDescent="0.25">
      <c r="A38">
        <v>15</v>
      </c>
      <c r="B38" t="s">
        <v>364</v>
      </c>
      <c r="C38">
        <v>1532</v>
      </c>
      <c r="D38" t="s">
        <v>44</v>
      </c>
      <c r="E38" s="3">
        <v>6507</v>
      </c>
      <c r="F38" s="2">
        <f t="shared" si="0"/>
        <v>0.20009220839096359</v>
      </c>
      <c r="G38" s="3">
        <f t="shared" si="2"/>
        <v>1302</v>
      </c>
      <c r="H38" s="3">
        <f t="shared" si="1"/>
        <v>1286</v>
      </c>
      <c r="I38" s="3">
        <v>16</v>
      </c>
      <c r="J38" s="3">
        <f t="shared" si="3"/>
        <v>154</v>
      </c>
      <c r="K38" s="10">
        <v>63</v>
      </c>
      <c r="L38" s="3">
        <f t="shared" si="4"/>
        <v>300</v>
      </c>
      <c r="M38" s="10">
        <v>82</v>
      </c>
      <c r="N38">
        <v>20</v>
      </c>
      <c r="O38">
        <v>33</v>
      </c>
      <c r="P38" s="5">
        <v>0</v>
      </c>
      <c r="Q38">
        <v>0</v>
      </c>
      <c r="R38">
        <v>22</v>
      </c>
      <c r="S38">
        <v>37</v>
      </c>
      <c r="T38">
        <v>26</v>
      </c>
      <c r="U38">
        <v>21</v>
      </c>
      <c r="V38">
        <v>26</v>
      </c>
      <c r="W38">
        <v>0</v>
      </c>
      <c r="X38">
        <v>0</v>
      </c>
      <c r="Y38">
        <v>34</v>
      </c>
      <c r="Z38">
        <v>38</v>
      </c>
      <c r="AA38">
        <v>27</v>
      </c>
      <c r="AB38">
        <v>26</v>
      </c>
      <c r="AC38">
        <v>25</v>
      </c>
      <c r="AD38">
        <v>0</v>
      </c>
      <c r="AE38">
        <v>0</v>
      </c>
      <c r="AF38">
        <v>71</v>
      </c>
      <c r="AG38">
        <v>74</v>
      </c>
      <c r="AH38">
        <v>29</v>
      </c>
      <c r="AI38">
        <v>110</v>
      </c>
      <c r="AJ38">
        <v>61</v>
      </c>
      <c r="AK38">
        <v>0</v>
      </c>
      <c r="AL38">
        <v>0</v>
      </c>
      <c r="AM38">
        <v>122</v>
      </c>
      <c r="AN38">
        <v>94</v>
      </c>
      <c r="AO38">
        <v>157</v>
      </c>
      <c r="AP38">
        <v>233</v>
      </c>
    </row>
    <row r="39" spans="1:42" ht="15.75" x14ac:dyDescent="0.25">
      <c r="A39">
        <v>15</v>
      </c>
      <c r="B39" t="s">
        <v>364</v>
      </c>
      <c r="C39">
        <v>1535</v>
      </c>
      <c r="D39" t="s">
        <v>45</v>
      </c>
      <c r="E39" s="3">
        <v>5577</v>
      </c>
      <c r="F39" s="2">
        <f t="shared" si="0"/>
        <v>0.20154204769589384</v>
      </c>
      <c r="G39" s="3">
        <f t="shared" si="2"/>
        <v>1124</v>
      </c>
      <c r="H39" s="3">
        <f t="shared" si="1"/>
        <v>1121</v>
      </c>
      <c r="I39" s="3">
        <v>3</v>
      </c>
      <c r="J39" s="3">
        <f t="shared" si="3"/>
        <v>121</v>
      </c>
      <c r="K39" s="10">
        <v>31</v>
      </c>
      <c r="L39" s="3">
        <f t="shared" si="4"/>
        <v>251</v>
      </c>
      <c r="M39" s="10">
        <v>47</v>
      </c>
      <c r="N39">
        <v>23</v>
      </c>
      <c r="O39">
        <v>18</v>
      </c>
      <c r="P39" s="5">
        <v>0</v>
      </c>
      <c r="Q39">
        <v>0</v>
      </c>
      <c r="R39">
        <v>25</v>
      </c>
      <c r="S39">
        <v>31</v>
      </c>
      <c r="T39">
        <v>21</v>
      </c>
      <c r="U39">
        <v>36</v>
      </c>
      <c r="V39">
        <v>24</v>
      </c>
      <c r="W39">
        <v>0</v>
      </c>
      <c r="X39">
        <v>0</v>
      </c>
      <c r="Y39">
        <v>17</v>
      </c>
      <c r="Z39">
        <v>19</v>
      </c>
      <c r="AA39">
        <v>34</v>
      </c>
      <c r="AB39">
        <v>26</v>
      </c>
      <c r="AC39">
        <v>36</v>
      </c>
      <c r="AD39">
        <v>0</v>
      </c>
      <c r="AE39">
        <v>0</v>
      </c>
      <c r="AF39">
        <v>53</v>
      </c>
      <c r="AG39">
        <v>35</v>
      </c>
      <c r="AH39">
        <v>35</v>
      </c>
      <c r="AI39">
        <v>110</v>
      </c>
      <c r="AJ39">
        <v>89</v>
      </c>
      <c r="AK39">
        <v>81</v>
      </c>
      <c r="AL39">
        <v>0</v>
      </c>
      <c r="AM39">
        <v>93</v>
      </c>
      <c r="AN39">
        <v>87</v>
      </c>
      <c r="AO39">
        <v>103</v>
      </c>
      <c r="AP39">
        <v>125</v>
      </c>
    </row>
    <row r="40" spans="1:42" ht="15.75" x14ac:dyDescent="0.25">
      <c r="A40">
        <v>15</v>
      </c>
      <c r="B40" t="s">
        <v>364</v>
      </c>
      <c r="C40">
        <v>1539</v>
      </c>
      <c r="D40" t="s">
        <v>46</v>
      </c>
      <c r="E40" s="3">
        <v>5577</v>
      </c>
      <c r="F40" s="2">
        <f t="shared" si="0"/>
        <v>0.31091984938138784</v>
      </c>
      <c r="G40" s="3">
        <f t="shared" si="2"/>
        <v>1734</v>
      </c>
      <c r="H40" s="3">
        <f t="shared" si="1"/>
        <v>1710</v>
      </c>
      <c r="I40" s="3">
        <v>24</v>
      </c>
      <c r="J40" s="3">
        <f t="shared" si="3"/>
        <v>258</v>
      </c>
      <c r="K40" s="10">
        <v>117</v>
      </c>
      <c r="L40" s="3">
        <f t="shared" si="4"/>
        <v>507</v>
      </c>
      <c r="M40" s="10">
        <v>152</v>
      </c>
      <c r="N40">
        <v>50</v>
      </c>
      <c r="O40">
        <v>55</v>
      </c>
      <c r="P40" s="5">
        <v>0</v>
      </c>
      <c r="Q40">
        <v>0</v>
      </c>
      <c r="R40">
        <v>43</v>
      </c>
      <c r="S40">
        <v>40</v>
      </c>
      <c r="T40">
        <v>46</v>
      </c>
      <c r="U40">
        <v>48</v>
      </c>
      <c r="V40">
        <v>45</v>
      </c>
      <c r="W40">
        <v>0</v>
      </c>
      <c r="X40">
        <v>0</v>
      </c>
      <c r="Y40">
        <v>44</v>
      </c>
      <c r="Z40">
        <v>60</v>
      </c>
      <c r="AA40">
        <v>52</v>
      </c>
      <c r="AB40">
        <v>98</v>
      </c>
      <c r="AC40">
        <v>81</v>
      </c>
      <c r="AD40">
        <v>0</v>
      </c>
      <c r="AE40">
        <v>0</v>
      </c>
      <c r="AF40">
        <v>82</v>
      </c>
      <c r="AG40">
        <v>78</v>
      </c>
      <c r="AH40">
        <v>69</v>
      </c>
      <c r="AI40">
        <v>101</v>
      </c>
      <c r="AJ40">
        <v>115</v>
      </c>
      <c r="AK40">
        <v>0</v>
      </c>
      <c r="AL40">
        <v>0</v>
      </c>
      <c r="AM40">
        <v>147</v>
      </c>
      <c r="AN40">
        <v>127</v>
      </c>
      <c r="AO40">
        <v>154</v>
      </c>
      <c r="AP40">
        <v>175</v>
      </c>
    </row>
    <row r="41" spans="1:42" ht="15.75" x14ac:dyDescent="0.25">
      <c r="A41">
        <v>15</v>
      </c>
      <c r="B41" t="s">
        <v>364</v>
      </c>
      <c r="C41">
        <v>1547</v>
      </c>
      <c r="D41" t="s">
        <v>47</v>
      </c>
      <c r="E41" s="3">
        <v>2749</v>
      </c>
      <c r="F41" s="2">
        <f t="shared" si="0"/>
        <v>0.23172062568206619</v>
      </c>
      <c r="G41" s="3">
        <f t="shared" si="2"/>
        <v>637</v>
      </c>
      <c r="H41" s="3">
        <f t="shared" si="1"/>
        <v>624</v>
      </c>
      <c r="I41" s="3">
        <v>13</v>
      </c>
      <c r="J41" s="3">
        <f t="shared" si="3"/>
        <v>94</v>
      </c>
      <c r="K41" s="10">
        <v>12</v>
      </c>
      <c r="L41" s="3">
        <f t="shared" si="4"/>
        <v>172</v>
      </c>
      <c r="M41" s="10">
        <v>16</v>
      </c>
      <c r="N41">
        <v>28</v>
      </c>
      <c r="O41">
        <v>19</v>
      </c>
      <c r="P41" s="5">
        <v>0</v>
      </c>
      <c r="Q41">
        <v>0</v>
      </c>
      <c r="R41">
        <v>10</v>
      </c>
      <c r="S41">
        <v>9</v>
      </c>
      <c r="T41">
        <v>15</v>
      </c>
      <c r="U41">
        <v>20</v>
      </c>
      <c r="V41">
        <v>9</v>
      </c>
      <c r="W41">
        <v>0</v>
      </c>
      <c r="X41">
        <v>0</v>
      </c>
      <c r="Y41">
        <v>18</v>
      </c>
      <c r="Z41">
        <v>17</v>
      </c>
      <c r="AA41">
        <v>14</v>
      </c>
      <c r="AB41">
        <v>15</v>
      </c>
      <c r="AC41">
        <v>20</v>
      </c>
      <c r="AD41">
        <v>0</v>
      </c>
      <c r="AE41">
        <v>0</v>
      </c>
      <c r="AF41">
        <v>16</v>
      </c>
      <c r="AG41">
        <v>28</v>
      </c>
      <c r="AH41">
        <v>37</v>
      </c>
      <c r="AI41">
        <v>38</v>
      </c>
      <c r="AJ41">
        <v>18</v>
      </c>
      <c r="AK41">
        <v>0</v>
      </c>
      <c r="AL41">
        <v>0</v>
      </c>
      <c r="AM41">
        <v>49</v>
      </c>
      <c r="AN41">
        <v>117</v>
      </c>
      <c r="AO41">
        <v>89</v>
      </c>
      <c r="AP41">
        <v>38</v>
      </c>
    </row>
    <row r="42" spans="1:42" ht="15.75" x14ac:dyDescent="0.25">
      <c r="A42">
        <v>15</v>
      </c>
      <c r="B42" t="s">
        <v>364</v>
      </c>
      <c r="C42">
        <v>1554</v>
      </c>
      <c r="D42" t="s">
        <v>48</v>
      </c>
      <c r="E42" s="3">
        <v>4642</v>
      </c>
      <c r="F42" s="2">
        <f t="shared" si="0"/>
        <v>0.27595863851788022</v>
      </c>
      <c r="G42" s="3">
        <f t="shared" si="2"/>
        <v>1281</v>
      </c>
      <c r="H42" s="3">
        <f t="shared" si="1"/>
        <v>1277</v>
      </c>
      <c r="I42" s="3">
        <v>4</v>
      </c>
      <c r="J42" s="3">
        <f t="shared" si="3"/>
        <v>150</v>
      </c>
      <c r="K42" s="10">
        <v>51</v>
      </c>
      <c r="L42" s="3">
        <f t="shared" si="4"/>
        <v>308</v>
      </c>
      <c r="M42" s="10">
        <v>95</v>
      </c>
      <c r="N42">
        <v>24</v>
      </c>
      <c r="O42">
        <v>40</v>
      </c>
      <c r="P42" s="5">
        <v>0</v>
      </c>
      <c r="Q42">
        <v>0</v>
      </c>
      <c r="R42">
        <v>26</v>
      </c>
      <c r="S42">
        <v>32</v>
      </c>
      <c r="T42">
        <v>24</v>
      </c>
      <c r="U42">
        <v>27</v>
      </c>
      <c r="V42">
        <v>34</v>
      </c>
      <c r="W42">
        <v>0</v>
      </c>
      <c r="X42">
        <v>0</v>
      </c>
      <c r="Y42">
        <v>25</v>
      </c>
      <c r="Z42">
        <v>40</v>
      </c>
      <c r="AA42">
        <v>32</v>
      </c>
      <c r="AB42">
        <v>46</v>
      </c>
      <c r="AC42">
        <v>54</v>
      </c>
      <c r="AD42">
        <v>12</v>
      </c>
      <c r="AE42">
        <v>0</v>
      </c>
      <c r="AF42">
        <v>44</v>
      </c>
      <c r="AG42">
        <v>49</v>
      </c>
      <c r="AH42">
        <v>58</v>
      </c>
      <c r="AI42">
        <v>78</v>
      </c>
      <c r="AJ42">
        <v>66</v>
      </c>
      <c r="AK42">
        <v>27</v>
      </c>
      <c r="AL42">
        <v>0</v>
      </c>
      <c r="AM42">
        <v>107</v>
      </c>
      <c r="AN42">
        <v>126</v>
      </c>
      <c r="AO42">
        <v>115</v>
      </c>
      <c r="AP42">
        <v>191</v>
      </c>
    </row>
    <row r="43" spans="1:42" ht="15.75" x14ac:dyDescent="0.25">
      <c r="A43">
        <v>15</v>
      </c>
      <c r="B43" t="s">
        <v>364</v>
      </c>
      <c r="C43">
        <v>1557</v>
      </c>
      <c r="D43" t="s">
        <v>49</v>
      </c>
      <c r="E43" s="3">
        <v>2071</v>
      </c>
      <c r="F43" s="2">
        <f t="shared" si="0"/>
        <v>0.25156929019797197</v>
      </c>
      <c r="G43" s="3">
        <f t="shared" si="2"/>
        <v>521</v>
      </c>
      <c r="H43" s="3">
        <f t="shared" si="1"/>
        <v>514</v>
      </c>
      <c r="I43" s="3">
        <v>7</v>
      </c>
      <c r="J43" s="3">
        <f t="shared" si="3"/>
        <v>56</v>
      </c>
      <c r="K43" s="10">
        <v>20</v>
      </c>
      <c r="L43" s="3">
        <f t="shared" si="4"/>
        <v>94</v>
      </c>
      <c r="M43" s="10">
        <v>11</v>
      </c>
      <c r="N43">
        <v>7</v>
      </c>
      <c r="O43">
        <v>9</v>
      </c>
      <c r="P43" s="5">
        <v>0</v>
      </c>
      <c r="Q43">
        <v>0</v>
      </c>
      <c r="R43">
        <v>8</v>
      </c>
      <c r="S43">
        <v>14</v>
      </c>
      <c r="T43">
        <v>11</v>
      </c>
      <c r="U43">
        <v>7</v>
      </c>
      <c r="V43">
        <v>6</v>
      </c>
      <c r="W43">
        <v>0</v>
      </c>
      <c r="X43">
        <v>0</v>
      </c>
      <c r="Y43">
        <v>9</v>
      </c>
      <c r="Z43">
        <v>6</v>
      </c>
      <c r="AA43">
        <v>10</v>
      </c>
      <c r="AB43">
        <v>9</v>
      </c>
      <c r="AC43">
        <v>15</v>
      </c>
      <c r="AD43">
        <v>0</v>
      </c>
      <c r="AE43">
        <v>0</v>
      </c>
      <c r="AF43">
        <v>23</v>
      </c>
      <c r="AG43">
        <v>34</v>
      </c>
      <c r="AH43">
        <v>29</v>
      </c>
      <c r="AI43">
        <v>34</v>
      </c>
      <c r="AJ43">
        <v>15</v>
      </c>
      <c r="AK43">
        <v>17</v>
      </c>
      <c r="AL43">
        <v>20</v>
      </c>
      <c r="AM43">
        <v>36</v>
      </c>
      <c r="AN43">
        <v>50</v>
      </c>
      <c r="AO43">
        <v>78</v>
      </c>
      <c r="AP43">
        <v>67</v>
      </c>
    </row>
    <row r="44" spans="1:42" ht="15.75" x14ac:dyDescent="0.25">
      <c r="A44">
        <v>15</v>
      </c>
      <c r="B44" t="s">
        <v>364</v>
      </c>
      <c r="C44">
        <v>1560</v>
      </c>
      <c r="D44" t="s">
        <v>50</v>
      </c>
      <c r="E44" s="3">
        <v>2405</v>
      </c>
      <c r="F44" s="2">
        <f t="shared" si="0"/>
        <v>0.19251559251559253</v>
      </c>
      <c r="G44" s="3">
        <f t="shared" si="2"/>
        <v>463</v>
      </c>
      <c r="H44" s="3">
        <f t="shared" si="1"/>
        <v>461</v>
      </c>
      <c r="I44" s="3">
        <v>2</v>
      </c>
      <c r="J44" s="3">
        <f t="shared" si="3"/>
        <v>48</v>
      </c>
      <c r="K44" s="10">
        <v>18</v>
      </c>
      <c r="L44" s="3">
        <f t="shared" si="4"/>
        <v>95</v>
      </c>
      <c r="M44" s="10">
        <v>7</v>
      </c>
      <c r="N44">
        <v>11</v>
      </c>
      <c r="O44">
        <v>11</v>
      </c>
      <c r="P44" s="5">
        <v>0</v>
      </c>
      <c r="Q44">
        <v>0</v>
      </c>
      <c r="R44">
        <v>4</v>
      </c>
      <c r="S44">
        <v>11</v>
      </c>
      <c r="T44">
        <v>9</v>
      </c>
      <c r="U44">
        <v>6</v>
      </c>
      <c r="V44">
        <v>2</v>
      </c>
      <c r="W44">
        <v>0</v>
      </c>
      <c r="X44">
        <v>0</v>
      </c>
      <c r="Y44">
        <v>7</v>
      </c>
      <c r="Z44">
        <v>10</v>
      </c>
      <c r="AA44">
        <v>22</v>
      </c>
      <c r="AB44">
        <v>14</v>
      </c>
      <c r="AC44">
        <v>15</v>
      </c>
      <c r="AD44">
        <v>0</v>
      </c>
      <c r="AE44">
        <v>0</v>
      </c>
      <c r="AF44">
        <v>21</v>
      </c>
      <c r="AG44">
        <v>21</v>
      </c>
      <c r="AH44">
        <v>24</v>
      </c>
      <c r="AI44">
        <v>14</v>
      </c>
      <c r="AJ44">
        <v>47</v>
      </c>
      <c r="AK44">
        <v>0</v>
      </c>
      <c r="AL44">
        <v>0</v>
      </c>
      <c r="AM44">
        <v>63</v>
      </c>
      <c r="AN44">
        <v>49</v>
      </c>
      <c r="AO44">
        <v>61</v>
      </c>
      <c r="AP44">
        <v>39</v>
      </c>
    </row>
    <row r="45" spans="1:42" ht="15.75" x14ac:dyDescent="0.25">
      <c r="A45">
        <v>15</v>
      </c>
      <c r="B45" t="s">
        <v>364</v>
      </c>
      <c r="C45">
        <v>1563</v>
      </c>
      <c r="D45" t="s">
        <v>51</v>
      </c>
      <c r="E45" s="3">
        <v>5603</v>
      </c>
      <c r="F45" s="2">
        <f t="shared" si="0"/>
        <v>0.19917901124397644</v>
      </c>
      <c r="G45" s="3">
        <f t="shared" si="2"/>
        <v>1116</v>
      </c>
      <c r="H45" s="3">
        <f t="shared" si="1"/>
        <v>1113</v>
      </c>
      <c r="I45" s="3">
        <v>3</v>
      </c>
      <c r="J45" s="3">
        <f t="shared" si="3"/>
        <v>145</v>
      </c>
      <c r="K45" s="10">
        <v>-63</v>
      </c>
      <c r="L45" s="3">
        <f t="shared" si="4"/>
        <v>264</v>
      </c>
      <c r="M45" s="10">
        <v>-100</v>
      </c>
      <c r="N45">
        <v>31</v>
      </c>
      <c r="O45">
        <v>33</v>
      </c>
      <c r="P45" s="5">
        <v>0</v>
      </c>
      <c r="Q45">
        <v>0</v>
      </c>
      <c r="R45">
        <v>21</v>
      </c>
      <c r="S45">
        <v>35</v>
      </c>
      <c r="T45">
        <v>22</v>
      </c>
      <c r="U45">
        <v>37</v>
      </c>
      <c r="V45">
        <v>13</v>
      </c>
      <c r="W45">
        <v>0</v>
      </c>
      <c r="X45">
        <v>0</v>
      </c>
      <c r="Y45">
        <v>15</v>
      </c>
      <c r="Z45">
        <v>22</v>
      </c>
      <c r="AA45">
        <v>32</v>
      </c>
      <c r="AB45">
        <v>40</v>
      </c>
      <c r="AC45">
        <v>24</v>
      </c>
      <c r="AD45">
        <v>0</v>
      </c>
      <c r="AE45">
        <v>0</v>
      </c>
      <c r="AF45">
        <v>66</v>
      </c>
      <c r="AG45">
        <v>41</v>
      </c>
      <c r="AH45">
        <v>44</v>
      </c>
      <c r="AI45">
        <v>115</v>
      </c>
      <c r="AJ45">
        <v>79</v>
      </c>
      <c r="AK45">
        <v>0</v>
      </c>
      <c r="AL45">
        <v>0</v>
      </c>
      <c r="AM45">
        <v>98</v>
      </c>
      <c r="AN45">
        <v>93</v>
      </c>
      <c r="AO45">
        <v>126</v>
      </c>
      <c r="AP45">
        <v>126</v>
      </c>
    </row>
    <row r="46" spans="1:42" ht="15.75" x14ac:dyDescent="0.25">
      <c r="A46">
        <v>15</v>
      </c>
      <c r="B46" t="s">
        <v>364</v>
      </c>
      <c r="C46">
        <v>1566</v>
      </c>
      <c r="D46" t="s">
        <v>52</v>
      </c>
      <c r="E46" s="3">
        <v>4734</v>
      </c>
      <c r="F46" s="2">
        <f t="shared" si="0"/>
        <v>0.18673426277989016</v>
      </c>
      <c r="G46" s="3">
        <f t="shared" si="2"/>
        <v>884</v>
      </c>
      <c r="H46" s="3">
        <f t="shared" si="1"/>
        <v>884</v>
      </c>
      <c r="I46" s="3">
        <v>0</v>
      </c>
      <c r="J46" s="3">
        <f t="shared" si="3"/>
        <v>79</v>
      </c>
      <c r="K46" s="10">
        <v>-11</v>
      </c>
      <c r="L46" s="3">
        <f t="shared" si="4"/>
        <v>173</v>
      </c>
      <c r="M46" s="10">
        <v>1</v>
      </c>
      <c r="N46">
        <v>13</v>
      </c>
      <c r="O46">
        <v>16</v>
      </c>
      <c r="P46" s="5">
        <v>0</v>
      </c>
      <c r="Q46">
        <v>0</v>
      </c>
      <c r="R46">
        <v>16</v>
      </c>
      <c r="S46">
        <v>25</v>
      </c>
      <c r="T46">
        <v>9</v>
      </c>
      <c r="U46">
        <v>16</v>
      </c>
      <c r="V46">
        <v>13</v>
      </c>
      <c r="W46">
        <v>0</v>
      </c>
      <c r="X46">
        <v>0</v>
      </c>
      <c r="Y46">
        <v>9</v>
      </c>
      <c r="Z46">
        <v>29</v>
      </c>
      <c r="AA46">
        <v>27</v>
      </c>
      <c r="AB46">
        <v>27</v>
      </c>
      <c r="AC46">
        <v>30</v>
      </c>
      <c r="AD46">
        <v>0</v>
      </c>
      <c r="AE46">
        <v>0</v>
      </c>
      <c r="AF46">
        <v>27</v>
      </c>
      <c r="AG46">
        <v>37</v>
      </c>
      <c r="AH46">
        <v>34</v>
      </c>
      <c r="AI46">
        <v>53</v>
      </c>
      <c r="AJ46">
        <v>47</v>
      </c>
      <c r="AK46">
        <v>0</v>
      </c>
      <c r="AL46">
        <v>0</v>
      </c>
      <c r="AM46">
        <v>83</v>
      </c>
      <c r="AN46">
        <v>126</v>
      </c>
      <c r="AO46">
        <v>131</v>
      </c>
      <c r="AP46">
        <v>116</v>
      </c>
    </row>
    <row r="47" spans="1:42" ht="15.75" x14ac:dyDescent="0.25">
      <c r="A47">
        <v>15</v>
      </c>
      <c r="B47" t="s">
        <v>364</v>
      </c>
      <c r="C47">
        <v>1573</v>
      </c>
      <c r="D47" t="s">
        <v>53</v>
      </c>
      <c r="E47" s="3">
        <v>1720</v>
      </c>
      <c r="F47" s="2">
        <f t="shared" si="0"/>
        <v>0.27383720930232558</v>
      </c>
      <c r="G47" s="3">
        <f t="shared" si="2"/>
        <v>471</v>
      </c>
      <c r="H47" s="3">
        <f t="shared" si="1"/>
        <v>470</v>
      </c>
      <c r="I47" s="3">
        <v>1</v>
      </c>
      <c r="J47" s="3">
        <f t="shared" si="3"/>
        <v>46</v>
      </c>
      <c r="K47" s="10">
        <v>16</v>
      </c>
      <c r="L47" s="3">
        <f t="shared" si="4"/>
        <v>109</v>
      </c>
      <c r="M47" s="10">
        <v>11</v>
      </c>
      <c r="N47">
        <v>11</v>
      </c>
      <c r="O47">
        <v>9</v>
      </c>
      <c r="P47" s="5">
        <v>0</v>
      </c>
      <c r="Q47">
        <v>0</v>
      </c>
      <c r="R47">
        <v>6</v>
      </c>
      <c r="S47">
        <v>10</v>
      </c>
      <c r="T47">
        <v>9</v>
      </c>
      <c r="U47">
        <v>2</v>
      </c>
      <c r="V47">
        <v>12</v>
      </c>
      <c r="W47">
        <v>0</v>
      </c>
      <c r="X47">
        <v>0</v>
      </c>
      <c r="Y47">
        <v>17</v>
      </c>
      <c r="Z47">
        <v>11</v>
      </c>
      <c r="AA47">
        <v>21</v>
      </c>
      <c r="AB47">
        <v>8</v>
      </c>
      <c r="AC47">
        <v>7</v>
      </c>
      <c r="AD47">
        <v>20</v>
      </c>
      <c r="AE47">
        <v>0</v>
      </c>
      <c r="AF47">
        <v>13</v>
      </c>
      <c r="AG47">
        <v>9</v>
      </c>
      <c r="AH47">
        <v>16</v>
      </c>
      <c r="AI47">
        <v>25</v>
      </c>
      <c r="AJ47">
        <v>15</v>
      </c>
      <c r="AK47">
        <v>15</v>
      </c>
      <c r="AL47">
        <v>0</v>
      </c>
      <c r="AM47">
        <v>33</v>
      </c>
      <c r="AN47">
        <v>63</v>
      </c>
      <c r="AO47">
        <v>55</v>
      </c>
      <c r="AP47">
        <v>83</v>
      </c>
    </row>
    <row r="48" spans="1:42" ht="15.75" x14ac:dyDescent="0.25">
      <c r="A48">
        <v>15</v>
      </c>
      <c r="B48" t="s">
        <v>364</v>
      </c>
      <c r="C48">
        <v>1576</v>
      </c>
      <c r="D48" t="s">
        <v>54</v>
      </c>
      <c r="E48" s="3">
        <v>2720</v>
      </c>
      <c r="F48" s="2">
        <f t="shared" si="0"/>
        <v>0.32867647058823529</v>
      </c>
      <c r="G48" s="3">
        <f t="shared" si="2"/>
        <v>894</v>
      </c>
      <c r="H48" s="3">
        <f t="shared" si="1"/>
        <v>893</v>
      </c>
      <c r="I48" s="3">
        <v>1</v>
      </c>
      <c r="J48" s="3">
        <f t="shared" si="3"/>
        <v>54</v>
      </c>
      <c r="K48" s="10">
        <v>-27</v>
      </c>
      <c r="L48" s="3">
        <f t="shared" si="4"/>
        <v>193</v>
      </c>
      <c r="M48" s="10">
        <v>34</v>
      </c>
      <c r="N48">
        <v>5</v>
      </c>
      <c r="O48">
        <v>9</v>
      </c>
      <c r="P48" s="5">
        <v>0</v>
      </c>
      <c r="Q48">
        <v>0</v>
      </c>
      <c r="R48">
        <v>16</v>
      </c>
      <c r="S48">
        <v>11</v>
      </c>
      <c r="T48">
        <v>12</v>
      </c>
      <c r="U48">
        <v>8</v>
      </c>
      <c r="V48">
        <v>20</v>
      </c>
      <c r="W48">
        <v>0</v>
      </c>
      <c r="X48">
        <v>0</v>
      </c>
      <c r="Y48">
        <v>24</v>
      </c>
      <c r="Z48">
        <v>40</v>
      </c>
      <c r="AA48">
        <v>47</v>
      </c>
      <c r="AB48">
        <v>54</v>
      </c>
      <c r="AC48">
        <v>80</v>
      </c>
      <c r="AD48">
        <v>30</v>
      </c>
      <c r="AE48">
        <v>0</v>
      </c>
      <c r="AF48">
        <v>28</v>
      </c>
      <c r="AG48">
        <v>40</v>
      </c>
      <c r="AH48">
        <v>67</v>
      </c>
      <c r="AI48">
        <v>60</v>
      </c>
      <c r="AJ48">
        <v>47</v>
      </c>
      <c r="AK48">
        <v>45</v>
      </c>
      <c r="AL48">
        <v>0</v>
      </c>
      <c r="AM48">
        <v>57</v>
      </c>
      <c r="AN48">
        <v>60</v>
      </c>
      <c r="AO48">
        <v>48</v>
      </c>
      <c r="AP48">
        <v>85</v>
      </c>
    </row>
    <row r="49" spans="1:42" ht="15.75" x14ac:dyDescent="0.25">
      <c r="A49">
        <v>15</v>
      </c>
      <c r="B49" t="s">
        <v>364</v>
      </c>
      <c r="C49">
        <v>1577</v>
      </c>
      <c r="D49" t="s">
        <v>55</v>
      </c>
      <c r="E49" s="3">
        <v>8500</v>
      </c>
      <c r="F49" s="2">
        <f t="shared" si="0"/>
        <v>0.2171764705882353</v>
      </c>
      <c r="G49" s="3">
        <f t="shared" si="2"/>
        <v>1846</v>
      </c>
      <c r="H49" s="3">
        <f t="shared" si="1"/>
        <v>1820</v>
      </c>
      <c r="I49" s="3">
        <v>26</v>
      </c>
      <c r="J49" s="3">
        <f t="shared" si="3"/>
        <v>187</v>
      </c>
      <c r="K49" s="10">
        <v>33</v>
      </c>
      <c r="L49" s="3">
        <f t="shared" si="4"/>
        <v>375</v>
      </c>
      <c r="M49" s="10">
        <v>84</v>
      </c>
      <c r="N49">
        <v>36</v>
      </c>
      <c r="O49">
        <v>34</v>
      </c>
      <c r="P49" s="5">
        <v>0</v>
      </c>
      <c r="Q49">
        <v>0</v>
      </c>
      <c r="R49">
        <v>34</v>
      </c>
      <c r="S49">
        <v>24</v>
      </c>
      <c r="T49">
        <v>33</v>
      </c>
      <c r="U49">
        <v>31</v>
      </c>
      <c r="V49">
        <v>43</v>
      </c>
      <c r="W49">
        <v>0</v>
      </c>
      <c r="X49">
        <v>0</v>
      </c>
      <c r="Y49">
        <v>30</v>
      </c>
      <c r="Z49">
        <v>38</v>
      </c>
      <c r="AA49">
        <v>46</v>
      </c>
      <c r="AB49">
        <v>73</v>
      </c>
      <c r="AC49">
        <v>41</v>
      </c>
      <c r="AD49">
        <v>0</v>
      </c>
      <c r="AE49">
        <v>0</v>
      </c>
      <c r="AF49">
        <v>163</v>
      </c>
      <c r="AG49">
        <v>74</v>
      </c>
      <c r="AH49">
        <v>80</v>
      </c>
      <c r="AI49">
        <v>154</v>
      </c>
      <c r="AJ49">
        <v>92</v>
      </c>
      <c r="AK49">
        <v>27</v>
      </c>
      <c r="AL49">
        <v>0</v>
      </c>
      <c r="AM49">
        <v>146</v>
      </c>
      <c r="AN49">
        <v>179</v>
      </c>
      <c r="AO49">
        <v>212</v>
      </c>
      <c r="AP49">
        <v>230</v>
      </c>
    </row>
    <row r="50" spans="1:42" ht="15.75" x14ac:dyDescent="0.25">
      <c r="A50">
        <v>15</v>
      </c>
      <c r="B50" t="s">
        <v>364</v>
      </c>
      <c r="C50">
        <v>1578</v>
      </c>
      <c r="D50" t="s">
        <v>56</v>
      </c>
      <c r="E50" s="3">
        <v>2022</v>
      </c>
      <c r="F50" s="2">
        <f t="shared" si="0"/>
        <v>0.1923837784371909</v>
      </c>
      <c r="G50" s="3">
        <f t="shared" si="2"/>
        <v>389</v>
      </c>
      <c r="H50" s="3">
        <f t="shared" si="1"/>
        <v>389</v>
      </c>
      <c r="I50" s="3">
        <v>0</v>
      </c>
      <c r="J50" s="3">
        <f t="shared" si="3"/>
        <v>48</v>
      </c>
      <c r="K50" s="10">
        <v>16</v>
      </c>
      <c r="L50" s="3">
        <f t="shared" si="4"/>
        <v>100</v>
      </c>
      <c r="M50" s="10">
        <v>33</v>
      </c>
      <c r="N50">
        <v>17</v>
      </c>
      <c r="O50">
        <v>8</v>
      </c>
      <c r="P50" s="5">
        <v>0</v>
      </c>
      <c r="Q50">
        <v>0</v>
      </c>
      <c r="R50">
        <v>9</v>
      </c>
      <c r="S50">
        <v>8</v>
      </c>
      <c r="T50">
        <v>6</v>
      </c>
      <c r="U50">
        <v>9</v>
      </c>
      <c r="V50">
        <v>11</v>
      </c>
      <c r="W50">
        <v>0</v>
      </c>
      <c r="X50">
        <v>0</v>
      </c>
      <c r="Y50">
        <v>6</v>
      </c>
      <c r="Z50">
        <v>15</v>
      </c>
      <c r="AA50">
        <v>11</v>
      </c>
      <c r="AB50">
        <v>5</v>
      </c>
      <c r="AC50">
        <v>7</v>
      </c>
      <c r="AD50">
        <v>0</v>
      </c>
      <c r="AE50">
        <v>0</v>
      </c>
      <c r="AF50">
        <v>15</v>
      </c>
      <c r="AG50">
        <v>17</v>
      </c>
      <c r="AH50">
        <v>11</v>
      </c>
      <c r="AI50">
        <v>31</v>
      </c>
      <c r="AJ50">
        <v>16</v>
      </c>
      <c r="AK50">
        <v>28</v>
      </c>
      <c r="AL50">
        <v>0</v>
      </c>
      <c r="AM50">
        <v>46</v>
      </c>
      <c r="AN50">
        <v>22</v>
      </c>
      <c r="AO50">
        <v>49</v>
      </c>
      <c r="AP50">
        <v>42</v>
      </c>
    </row>
    <row r="51" spans="1:42" ht="15.75" x14ac:dyDescent="0.25">
      <c r="A51">
        <v>15</v>
      </c>
      <c r="B51" t="s">
        <v>364</v>
      </c>
      <c r="C51">
        <v>1579</v>
      </c>
      <c r="D51" t="s">
        <v>57</v>
      </c>
      <c r="E51" s="3">
        <v>10404</v>
      </c>
      <c r="F51" s="2">
        <f t="shared" si="0"/>
        <v>0.18617839292579777</v>
      </c>
      <c r="G51" s="3">
        <f t="shared" si="2"/>
        <v>1937</v>
      </c>
      <c r="H51" s="3">
        <f t="shared" si="1"/>
        <v>1924</v>
      </c>
      <c r="I51" s="3">
        <v>13</v>
      </c>
      <c r="J51" s="3">
        <f t="shared" si="3"/>
        <v>168</v>
      </c>
      <c r="K51" s="10">
        <v>61</v>
      </c>
      <c r="L51" s="3">
        <f t="shared" si="4"/>
        <v>460</v>
      </c>
      <c r="M51" s="10">
        <v>213</v>
      </c>
      <c r="N51">
        <v>19</v>
      </c>
      <c r="O51">
        <v>26</v>
      </c>
      <c r="P51" s="5">
        <v>0</v>
      </c>
      <c r="Q51">
        <v>0</v>
      </c>
      <c r="R51">
        <v>34</v>
      </c>
      <c r="S51">
        <v>17</v>
      </c>
      <c r="T51">
        <v>59</v>
      </c>
      <c r="U51">
        <v>53</v>
      </c>
      <c r="V51">
        <v>56</v>
      </c>
      <c r="W51">
        <v>0</v>
      </c>
      <c r="X51">
        <v>0</v>
      </c>
      <c r="Y51">
        <v>51</v>
      </c>
      <c r="Z51">
        <v>36</v>
      </c>
      <c r="AA51">
        <v>96</v>
      </c>
      <c r="AB51">
        <v>82</v>
      </c>
      <c r="AC51">
        <v>64</v>
      </c>
      <c r="AD51">
        <v>0</v>
      </c>
      <c r="AE51">
        <v>0</v>
      </c>
      <c r="AF51">
        <v>100</v>
      </c>
      <c r="AG51">
        <v>44</v>
      </c>
      <c r="AH51">
        <v>161</v>
      </c>
      <c r="AI51">
        <v>125</v>
      </c>
      <c r="AJ51">
        <v>89</v>
      </c>
      <c r="AK51">
        <v>57</v>
      </c>
      <c r="AL51">
        <v>0</v>
      </c>
      <c r="AM51">
        <v>98</v>
      </c>
      <c r="AN51">
        <v>102</v>
      </c>
      <c r="AO51">
        <v>296</v>
      </c>
      <c r="AP51">
        <v>259</v>
      </c>
    </row>
    <row r="52" spans="1:42" ht="15.75" x14ac:dyDescent="0.25">
      <c r="A52">
        <v>15</v>
      </c>
      <c r="B52" t="s">
        <v>364</v>
      </c>
      <c r="C52">
        <v>1580</v>
      </c>
      <c r="D52" t="s">
        <v>58</v>
      </c>
      <c r="E52" s="3">
        <v>7344</v>
      </c>
      <c r="F52" s="2">
        <f t="shared" si="0"/>
        <v>0.29438997821350765</v>
      </c>
      <c r="G52" s="3">
        <f t="shared" si="2"/>
        <v>2162</v>
      </c>
      <c r="H52" s="3">
        <f t="shared" si="1"/>
        <v>2144</v>
      </c>
      <c r="I52" s="3">
        <v>18</v>
      </c>
      <c r="J52" s="3">
        <f t="shared" si="3"/>
        <v>201</v>
      </c>
      <c r="K52" s="10" t="s">
        <v>385</v>
      </c>
      <c r="L52" s="3">
        <f t="shared" si="4"/>
        <v>435</v>
      </c>
      <c r="M52" s="10" t="s">
        <v>385</v>
      </c>
      <c r="N52">
        <v>25</v>
      </c>
      <c r="O52">
        <v>33</v>
      </c>
      <c r="P52" s="5">
        <v>0</v>
      </c>
      <c r="Q52">
        <v>0</v>
      </c>
      <c r="R52">
        <v>42</v>
      </c>
      <c r="S52">
        <v>41</v>
      </c>
      <c r="T52">
        <v>42</v>
      </c>
      <c r="U52">
        <v>50</v>
      </c>
      <c r="V52">
        <v>38</v>
      </c>
      <c r="W52">
        <v>3</v>
      </c>
      <c r="X52">
        <v>0</v>
      </c>
      <c r="Y52">
        <v>46</v>
      </c>
      <c r="Z52">
        <v>46</v>
      </c>
      <c r="AA52">
        <v>51</v>
      </c>
      <c r="AB52">
        <v>53</v>
      </c>
      <c r="AC52">
        <v>68</v>
      </c>
      <c r="AD52">
        <v>11</v>
      </c>
      <c r="AE52">
        <v>0</v>
      </c>
      <c r="AF52">
        <v>136</v>
      </c>
      <c r="AG52">
        <v>54</v>
      </c>
      <c r="AH52">
        <v>82</v>
      </c>
      <c r="AI52">
        <v>63</v>
      </c>
      <c r="AJ52">
        <v>275</v>
      </c>
      <c r="AK52">
        <v>6</v>
      </c>
      <c r="AL52">
        <v>0</v>
      </c>
      <c r="AM52">
        <v>453</v>
      </c>
      <c r="AN52">
        <v>144</v>
      </c>
      <c r="AO52">
        <v>171</v>
      </c>
      <c r="AP52">
        <v>211</v>
      </c>
    </row>
    <row r="53" spans="1:42" ht="15.75" x14ac:dyDescent="0.25">
      <c r="A53">
        <v>18</v>
      </c>
      <c r="B53" t="s">
        <v>365</v>
      </c>
      <c r="C53">
        <v>1804</v>
      </c>
      <c r="D53" t="s">
        <v>59</v>
      </c>
      <c r="E53" s="3">
        <v>41922</v>
      </c>
      <c r="F53" s="2">
        <f t="shared" si="0"/>
        <v>0.25914794141500885</v>
      </c>
      <c r="G53" s="3">
        <f t="shared" si="2"/>
        <v>10864</v>
      </c>
      <c r="H53" s="3">
        <f t="shared" si="1"/>
        <v>10840</v>
      </c>
      <c r="I53" s="3">
        <v>24</v>
      </c>
      <c r="J53" s="3">
        <f t="shared" si="3"/>
        <v>910</v>
      </c>
      <c r="K53" s="10">
        <v>165</v>
      </c>
      <c r="L53" s="3">
        <f t="shared" si="4"/>
        <v>2028</v>
      </c>
      <c r="M53" s="10">
        <v>79</v>
      </c>
      <c r="N53">
        <v>177</v>
      </c>
      <c r="O53">
        <v>179</v>
      </c>
      <c r="P53" s="5">
        <v>0</v>
      </c>
      <c r="Q53">
        <v>0</v>
      </c>
      <c r="R53">
        <v>177</v>
      </c>
      <c r="S53">
        <v>188</v>
      </c>
      <c r="T53">
        <v>165</v>
      </c>
      <c r="U53">
        <v>224</v>
      </c>
      <c r="V53">
        <v>188</v>
      </c>
      <c r="W53">
        <v>0</v>
      </c>
      <c r="X53">
        <v>0</v>
      </c>
      <c r="Y53">
        <v>205</v>
      </c>
      <c r="Z53">
        <v>246</v>
      </c>
      <c r="AA53">
        <v>255</v>
      </c>
      <c r="AB53">
        <v>241</v>
      </c>
      <c r="AC53">
        <v>261</v>
      </c>
      <c r="AD53">
        <v>0</v>
      </c>
      <c r="AE53">
        <v>0</v>
      </c>
      <c r="AF53">
        <v>277</v>
      </c>
      <c r="AG53">
        <v>385</v>
      </c>
      <c r="AH53">
        <v>406</v>
      </c>
      <c r="AI53">
        <v>1123</v>
      </c>
      <c r="AJ53">
        <v>767</v>
      </c>
      <c r="AK53">
        <v>654</v>
      </c>
      <c r="AL53">
        <v>0</v>
      </c>
      <c r="AM53">
        <v>1200</v>
      </c>
      <c r="AN53">
        <v>1057</v>
      </c>
      <c r="AO53">
        <v>1152</v>
      </c>
      <c r="AP53">
        <v>1313</v>
      </c>
    </row>
    <row r="54" spans="1:42" ht="15.75" x14ac:dyDescent="0.25">
      <c r="A54">
        <v>18</v>
      </c>
      <c r="B54" t="s">
        <v>365</v>
      </c>
      <c r="C54">
        <v>1806</v>
      </c>
      <c r="D54" t="s">
        <v>60</v>
      </c>
      <c r="E54" s="3">
        <v>17282</v>
      </c>
      <c r="F54" s="2">
        <f t="shared" si="0"/>
        <v>0.21178104386066426</v>
      </c>
      <c r="G54" s="3">
        <f t="shared" si="2"/>
        <v>3660</v>
      </c>
      <c r="H54" s="3">
        <f t="shared" si="1"/>
        <v>3647</v>
      </c>
      <c r="I54" s="3">
        <v>13</v>
      </c>
      <c r="J54" s="3">
        <f t="shared" si="3"/>
        <v>397</v>
      </c>
      <c r="K54" s="10">
        <v>181</v>
      </c>
      <c r="L54" s="3">
        <f t="shared" si="4"/>
        <v>817</v>
      </c>
      <c r="M54" s="10">
        <v>321</v>
      </c>
      <c r="N54">
        <v>78</v>
      </c>
      <c r="O54">
        <v>82</v>
      </c>
      <c r="P54" s="5">
        <v>0</v>
      </c>
      <c r="Q54">
        <v>0</v>
      </c>
      <c r="R54">
        <v>72</v>
      </c>
      <c r="S54">
        <v>72</v>
      </c>
      <c r="T54">
        <v>80</v>
      </c>
      <c r="U54">
        <v>74</v>
      </c>
      <c r="V54">
        <v>56</v>
      </c>
      <c r="W54">
        <v>0</v>
      </c>
      <c r="X54">
        <v>0</v>
      </c>
      <c r="Y54">
        <v>78</v>
      </c>
      <c r="Z54">
        <v>110</v>
      </c>
      <c r="AA54">
        <v>102</v>
      </c>
      <c r="AB54">
        <v>219</v>
      </c>
      <c r="AC54">
        <v>88</v>
      </c>
      <c r="AD54">
        <v>48</v>
      </c>
      <c r="AE54">
        <v>0</v>
      </c>
      <c r="AF54">
        <v>125</v>
      </c>
      <c r="AG54">
        <v>145</v>
      </c>
      <c r="AH54">
        <v>155</v>
      </c>
      <c r="AI54">
        <v>262</v>
      </c>
      <c r="AJ54">
        <v>170</v>
      </c>
      <c r="AK54">
        <v>235</v>
      </c>
      <c r="AL54">
        <v>0</v>
      </c>
      <c r="AM54">
        <v>226</v>
      </c>
      <c r="AN54">
        <v>380</v>
      </c>
      <c r="AO54">
        <v>382</v>
      </c>
      <c r="AP54">
        <v>408</v>
      </c>
    </row>
    <row r="55" spans="1:42" ht="15.75" x14ac:dyDescent="0.25">
      <c r="A55">
        <v>18</v>
      </c>
      <c r="B55" t="s">
        <v>365</v>
      </c>
      <c r="C55">
        <v>1811</v>
      </c>
      <c r="D55" t="s">
        <v>61</v>
      </c>
      <c r="E55" s="3">
        <v>1108</v>
      </c>
      <c r="F55" s="2">
        <f t="shared" si="0"/>
        <v>0.2292418772563177</v>
      </c>
      <c r="G55" s="3">
        <f t="shared" si="2"/>
        <v>254</v>
      </c>
      <c r="H55" s="3">
        <f t="shared" si="1"/>
        <v>254</v>
      </c>
      <c r="I55" s="3">
        <v>0</v>
      </c>
      <c r="J55" s="3">
        <f t="shared" si="3"/>
        <v>12</v>
      </c>
      <c r="K55" s="10">
        <v>-31</v>
      </c>
      <c r="L55" s="3">
        <f t="shared" si="4"/>
        <v>44</v>
      </c>
      <c r="M55" s="10">
        <v>-41</v>
      </c>
      <c r="N55">
        <v>3</v>
      </c>
      <c r="O55">
        <v>0</v>
      </c>
      <c r="P55" s="5">
        <v>0</v>
      </c>
      <c r="Q55">
        <v>0</v>
      </c>
      <c r="R55">
        <v>2</v>
      </c>
      <c r="S55">
        <v>1</v>
      </c>
      <c r="T55">
        <v>6</v>
      </c>
      <c r="U55">
        <v>5</v>
      </c>
      <c r="V55">
        <v>4</v>
      </c>
      <c r="W55">
        <v>0</v>
      </c>
      <c r="X55">
        <v>0</v>
      </c>
      <c r="Y55">
        <v>6</v>
      </c>
      <c r="Z55">
        <v>6</v>
      </c>
      <c r="AA55">
        <v>11</v>
      </c>
      <c r="AB55">
        <v>4</v>
      </c>
      <c r="AC55">
        <v>3</v>
      </c>
      <c r="AD55">
        <v>0</v>
      </c>
      <c r="AE55">
        <v>0</v>
      </c>
      <c r="AF55">
        <v>13</v>
      </c>
      <c r="AG55">
        <v>9</v>
      </c>
      <c r="AH55">
        <v>20</v>
      </c>
      <c r="AI55">
        <v>11</v>
      </c>
      <c r="AJ55">
        <v>17</v>
      </c>
      <c r="AK55">
        <v>23</v>
      </c>
      <c r="AL55">
        <v>13</v>
      </c>
      <c r="AM55">
        <v>13</v>
      </c>
      <c r="AN55">
        <v>11</v>
      </c>
      <c r="AO55">
        <v>49</v>
      </c>
      <c r="AP55">
        <v>24</v>
      </c>
    </row>
    <row r="56" spans="1:42" ht="15.75" x14ac:dyDescent="0.25">
      <c r="A56">
        <v>18</v>
      </c>
      <c r="B56" t="s">
        <v>365</v>
      </c>
      <c r="C56">
        <v>1812</v>
      </c>
      <c r="D56" t="s">
        <v>62</v>
      </c>
      <c r="E56" s="3">
        <v>1591</v>
      </c>
      <c r="F56" s="2">
        <f t="shared" si="0"/>
        <v>0.180389692017599</v>
      </c>
      <c r="G56" s="3">
        <f t="shared" si="2"/>
        <v>287</v>
      </c>
      <c r="H56" s="3">
        <f t="shared" si="1"/>
        <v>283</v>
      </c>
      <c r="I56" s="3">
        <v>4</v>
      </c>
      <c r="J56" s="3">
        <f t="shared" si="3"/>
        <v>32</v>
      </c>
      <c r="K56" s="10">
        <v>-14</v>
      </c>
      <c r="L56" s="3">
        <f t="shared" si="4"/>
        <v>65</v>
      </c>
      <c r="M56" s="10">
        <v>-19</v>
      </c>
      <c r="N56">
        <v>5</v>
      </c>
      <c r="O56">
        <v>4</v>
      </c>
      <c r="P56" s="5">
        <v>0</v>
      </c>
      <c r="Q56">
        <v>0</v>
      </c>
      <c r="R56">
        <v>2</v>
      </c>
      <c r="S56">
        <v>8</v>
      </c>
      <c r="T56">
        <v>9</v>
      </c>
      <c r="U56">
        <v>3</v>
      </c>
      <c r="V56">
        <v>4</v>
      </c>
      <c r="W56">
        <v>0</v>
      </c>
      <c r="X56">
        <v>0</v>
      </c>
      <c r="Y56">
        <v>9</v>
      </c>
      <c r="Z56">
        <v>11</v>
      </c>
      <c r="AA56">
        <v>6</v>
      </c>
      <c r="AB56">
        <v>7</v>
      </c>
      <c r="AC56">
        <v>14</v>
      </c>
      <c r="AD56">
        <v>0</v>
      </c>
      <c r="AE56">
        <v>0</v>
      </c>
      <c r="AF56">
        <v>7</v>
      </c>
      <c r="AG56">
        <v>15</v>
      </c>
      <c r="AH56">
        <v>8</v>
      </c>
      <c r="AI56">
        <v>25</v>
      </c>
      <c r="AJ56">
        <v>10</v>
      </c>
      <c r="AK56">
        <v>13</v>
      </c>
      <c r="AL56">
        <v>0</v>
      </c>
      <c r="AM56">
        <v>16</v>
      </c>
      <c r="AN56">
        <v>47</v>
      </c>
      <c r="AO56">
        <v>30</v>
      </c>
      <c r="AP56">
        <v>30</v>
      </c>
    </row>
    <row r="57" spans="1:42" ht="15.75" x14ac:dyDescent="0.25">
      <c r="A57">
        <v>18</v>
      </c>
      <c r="B57" t="s">
        <v>365</v>
      </c>
      <c r="C57">
        <v>1813</v>
      </c>
      <c r="D57" t="s">
        <v>63</v>
      </c>
      <c r="E57" s="3">
        <v>6149</v>
      </c>
      <c r="F57" s="2">
        <f t="shared" si="0"/>
        <v>0.17693933973003739</v>
      </c>
      <c r="G57" s="3">
        <f t="shared" si="2"/>
        <v>1088</v>
      </c>
      <c r="H57" s="3">
        <f t="shared" si="1"/>
        <v>1082</v>
      </c>
      <c r="I57" s="3">
        <v>6</v>
      </c>
      <c r="J57" s="3">
        <f t="shared" si="3"/>
        <v>110</v>
      </c>
      <c r="K57" s="10">
        <v>17</v>
      </c>
      <c r="L57" s="3">
        <f t="shared" si="4"/>
        <v>211</v>
      </c>
      <c r="M57" s="10">
        <v>-105</v>
      </c>
      <c r="N57">
        <v>15</v>
      </c>
      <c r="O57">
        <v>22</v>
      </c>
      <c r="P57" s="5">
        <v>0</v>
      </c>
      <c r="Q57">
        <v>0</v>
      </c>
      <c r="R57">
        <v>32</v>
      </c>
      <c r="S57">
        <v>16</v>
      </c>
      <c r="T57">
        <v>19</v>
      </c>
      <c r="U57">
        <v>15</v>
      </c>
      <c r="V57">
        <v>13</v>
      </c>
      <c r="W57">
        <v>0</v>
      </c>
      <c r="X57">
        <v>0</v>
      </c>
      <c r="Y57">
        <v>21</v>
      </c>
      <c r="Z57">
        <v>34</v>
      </c>
      <c r="AA57">
        <v>18</v>
      </c>
      <c r="AB57">
        <v>22</v>
      </c>
      <c r="AC57">
        <v>19</v>
      </c>
      <c r="AD57">
        <v>0</v>
      </c>
      <c r="AE57">
        <v>0</v>
      </c>
      <c r="AF57">
        <v>30</v>
      </c>
      <c r="AG57">
        <v>51</v>
      </c>
      <c r="AH57">
        <v>51</v>
      </c>
      <c r="AI57">
        <v>44</v>
      </c>
      <c r="AJ57">
        <v>49</v>
      </c>
      <c r="AK57">
        <v>24</v>
      </c>
      <c r="AL57">
        <v>41</v>
      </c>
      <c r="AM57">
        <v>111</v>
      </c>
      <c r="AN57">
        <v>134</v>
      </c>
      <c r="AO57">
        <v>149</v>
      </c>
      <c r="AP57">
        <v>152</v>
      </c>
    </row>
    <row r="58" spans="1:42" ht="15.75" x14ac:dyDescent="0.25">
      <c r="A58">
        <v>18</v>
      </c>
      <c r="B58" t="s">
        <v>365</v>
      </c>
      <c r="C58">
        <v>1815</v>
      </c>
      <c r="D58" t="s">
        <v>64</v>
      </c>
      <c r="E58" s="3">
        <v>984</v>
      </c>
      <c r="F58" s="2">
        <f t="shared" si="0"/>
        <v>0.29268292682926828</v>
      </c>
      <c r="G58" s="3">
        <f t="shared" si="2"/>
        <v>288</v>
      </c>
      <c r="H58" s="3">
        <f t="shared" si="1"/>
        <v>281</v>
      </c>
      <c r="I58" s="3">
        <v>7</v>
      </c>
      <c r="J58" s="3">
        <f t="shared" si="3"/>
        <v>31</v>
      </c>
      <c r="K58" s="10">
        <v>10</v>
      </c>
      <c r="L58" s="3">
        <f t="shared" si="4"/>
        <v>69</v>
      </c>
      <c r="M58" s="10">
        <v>16</v>
      </c>
      <c r="N58">
        <v>3</v>
      </c>
      <c r="O58">
        <v>7</v>
      </c>
      <c r="P58" s="5">
        <v>0</v>
      </c>
      <c r="Q58">
        <v>0</v>
      </c>
      <c r="R58">
        <v>4</v>
      </c>
      <c r="S58">
        <v>6</v>
      </c>
      <c r="T58">
        <v>4</v>
      </c>
      <c r="U58">
        <v>5</v>
      </c>
      <c r="V58">
        <v>4</v>
      </c>
      <c r="W58">
        <v>0</v>
      </c>
      <c r="X58">
        <v>0</v>
      </c>
      <c r="Y58">
        <v>7</v>
      </c>
      <c r="Z58">
        <v>10</v>
      </c>
      <c r="AA58">
        <v>12</v>
      </c>
      <c r="AB58">
        <v>5</v>
      </c>
      <c r="AC58">
        <v>11</v>
      </c>
      <c r="AD58">
        <v>0</v>
      </c>
      <c r="AE58">
        <v>0</v>
      </c>
      <c r="AF58">
        <v>7</v>
      </c>
      <c r="AG58">
        <v>17</v>
      </c>
      <c r="AH58">
        <v>18</v>
      </c>
      <c r="AI58">
        <v>26</v>
      </c>
      <c r="AJ58">
        <v>23</v>
      </c>
      <c r="AK58">
        <v>0</v>
      </c>
      <c r="AL58">
        <v>0</v>
      </c>
      <c r="AM58">
        <v>16</v>
      </c>
      <c r="AN58">
        <v>23</v>
      </c>
      <c r="AO58">
        <v>31</v>
      </c>
      <c r="AP58">
        <v>42</v>
      </c>
    </row>
    <row r="59" spans="1:42" ht="15.75" x14ac:dyDescent="0.25">
      <c r="A59">
        <v>18</v>
      </c>
      <c r="B59" t="s">
        <v>365</v>
      </c>
      <c r="C59">
        <v>1816</v>
      </c>
      <c r="D59" t="s">
        <v>65</v>
      </c>
      <c r="E59" s="3">
        <v>376</v>
      </c>
      <c r="F59" s="2">
        <f t="shared" si="0"/>
        <v>0.31382978723404253</v>
      </c>
      <c r="G59" s="3">
        <f t="shared" si="2"/>
        <v>118</v>
      </c>
      <c r="H59" s="3">
        <f t="shared" si="1"/>
        <v>118</v>
      </c>
      <c r="I59" s="3">
        <v>0</v>
      </c>
      <c r="J59" s="3">
        <f t="shared" si="3"/>
        <v>13</v>
      </c>
      <c r="K59" s="10">
        <v>2</v>
      </c>
      <c r="L59" s="3">
        <f t="shared" si="4"/>
        <v>20</v>
      </c>
      <c r="M59" s="10">
        <v>-16</v>
      </c>
      <c r="N59">
        <v>2</v>
      </c>
      <c r="O59">
        <v>2</v>
      </c>
      <c r="P59" s="5">
        <v>0</v>
      </c>
      <c r="Q59">
        <v>0</v>
      </c>
      <c r="R59">
        <v>4</v>
      </c>
      <c r="S59">
        <v>0</v>
      </c>
      <c r="T59">
        <v>5</v>
      </c>
      <c r="U59">
        <v>0</v>
      </c>
      <c r="V59">
        <v>0</v>
      </c>
      <c r="W59">
        <v>0</v>
      </c>
      <c r="X59">
        <v>0</v>
      </c>
      <c r="Y59">
        <v>1</v>
      </c>
      <c r="Z59">
        <v>3</v>
      </c>
      <c r="AA59">
        <v>3</v>
      </c>
      <c r="AB59">
        <v>0</v>
      </c>
      <c r="AC59">
        <v>0</v>
      </c>
      <c r="AD59">
        <v>0</v>
      </c>
      <c r="AE59">
        <v>0</v>
      </c>
      <c r="AF59">
        <v>3</v>
      </c>
      <c r="AG59">
        <v>3</v>
      </c>
      <c r="AH59">
        <v>7</v>
      </c>
      <c r="AI59">
        <v>7</v>
      </c>
      <c r="AJ59">
        <v>8</v>
      </c>
      <c r="AK59">
        <v>6</v>
      </c>
      <c r="AL59">
        <v>0</v>
      </c>
      <c r="AM59">
        <v>14</v>
      </c>
      <c r="AN59">
        <v>11</v>
      </c>
      <c r="AO59">
        <v>24</v>
      </c>
      <c r="AP59">
        <v>15</v>
      </c>
    </row>
    <row r="60" spans="1:42" ht="15.75" x14ac:dyDescent="0.25">
      <c r="A60">
        <v>18</v>
      </c>
      <c r="B60" t="s">
        <v>365</v>
      </c>
      <c r="C60">
        <v>1818</v>
      </c>
      <c r="D60" t="s">
        <v>37</v>
      </c>
      <c r="E60" s="3">
        <v>1400</v>
      </c>
      <c r="F60" s="2">
        <f t="shared" si="0"/>
        <v>0.28642857142857142</v>
      </c>
      <c r="G60" s="3">
        <f t="shared" si="2"/>
        <v>401</v>
      </c>
      <c r="H60" s="3">
        <f t="shared" si="1"/>
        <v>389</v>
      </c>
      <c r="I60" s="3">
        <v>12</v>
      </c>
      <c r="J60" s="3">
        <f t="shared" si="3"/>
        <v>46</v>
      </c>
      <c r="K60" s="10">
        <v>3</v>
      </c>
      <c r="L60" s="3">
        <f t="shared" si="4"/>
        <v>90</v>
      </c>
      <c r="M60" s="10">
        <v>-6</v>
      </c>
      <c r="N60">
        <v>13</v>
      </c>
      <c r="O60">
        <v>6</v>
      </c>
      <c r="P60" s="5">
        <v>0</v>
      </c>
      <c r="Q60">
        <v>0</v>
      </c>
      <c r="R60">
        <v>5</v>
      </c>
      <c r="S60">
        <v>3</v>
      </c>
      <c r="T60">
        <v>7</v>
      </c>
      <c r="U60">
        <v>9</v>
      </c>
      <c r="V60">
        <v>5</v>
      </c>
      <c r="W60">
        <v>0</v>
      </c>
      <c r="X60">
        <v>0</v>
      </c>
      <c r="Y60">
        <v>15</v>
      </c>
      <c r="Z60">
        <v>8</v>
      </c>
      <c r="AA60">
        <v>7</v>
      </c>
      <c r="AB60">
        <v>6</v>
      </c>
      <c r="AC60">
        <v>2</v>
      </c>
      <c r="AD60">
        <v>0</v>
      </c>
      <c r="AE60">
        <v>0</v>
      </c>
      <c r="AF60">
        <v>39</v>
      </c>
      <c r="AG60">
        <v>15</v>
      </c>
      <c r="AH60">
        <v>25</v>
      </c>
      <c r="AI60">
        <v>36</v>
      </c>
      <c r="AJ60">
        <v>11</v>
      </c>
      <c r="AK60">
        <v>0</v>
      </c>
      <c r="AL60">
        <v>0</v>
      </c>
      <c r="AM60">
        <v>33</v>
      </c>
      <c r="AN60">
        <v>23</v>
      </c>
      <c r="AO60">
        <v>85</v>
      </c>
      <c r="AP60">
        <v>36</v>
      </c>
    </row>
    <row r="61" spans="1:42" ht="15.75" x14ac:dyDescent="0.25">
      <c r="A61">
        <v>18</v>
      </c>
      <c r="B61" t="s">
        <v>365</v>
      </c>
      <c r="C61">
        <v>1820</v>
      </c>
      <c r="D61" t="s">
        <v>66</v>
      </c>
      <c r="E61" s="3">
        <v>5809</v>
      </c>
      <c r="F61" s="2">
        <f t="shared" si="0"/>
        <v>0.25271131003615083</v>
      </c>
      <c r="G61" s="3">
        <f t="shared" si="2"/>
        <v>1468</v>
      </c>
      <c r="H61" s="3">
        <f t="shared" si="1"/>
        <v>1460</v>
      </c>
      <c r="I61" s="3">
        <v>8</v>
      </c>
      <c r="J61" s="3">
        <f t="shared" si="3"/>
        <v>163</v>
      </c>
      <c r="K61" s="10">
        <v>-35</v>
      </c>
      <c r="L61" s="3">
        <f t="shared" si="4"/>
        <v>308</v>
      </c>
      <c r="M61" s="10">
        <v>-137</v>
      </c>
      <c r="N61">
        <v>41</v>
      </c>
      <c r="O61">
        <v>40</v>
      </c>
      <c r="P61" s="5">
        <v>0</v>
      </c>
      <c r="Q61">
        <v>0</v>
      </c>
      <c r="R61">
        <v>33</v>
      </c>
      <c r="S61">
        <v>21</v>
      </c>
      <c r="T61">
        <v>20</v>
      </c>
      <c r="U61">
        <v>19</v>
      </c>
      <c r="V61">
        <v>24</v>
      </c>
      <c r="W61">
        <v>0</v>
      </c>
      <c r="X61">
        <v>0</v>
      </c>
      <c r="Y61">
        <v>32</v>
      </c>
      <c r="Z61">
        <v>33</v>
      </c>
      <c r="AA61">
        <v>37</v>
      </c>
      <c r="AB61">
        <v>68</v>
      </c>
      <c r="AC61">
        <v>41</v>
      </c>
      <c r="AD61">
        <v>0</v>
      </c>
      <c r="AE61">
        <v>0</v>
      </c>
      <c r="AF61">
        <v>63</v>
      </c>
      <c r="AG61">
        <v>88</v>
      </c>
      <c r="AH61">
        <v>71</v>
      </c>
      <c r="AI61">
        <v>104</v>
      </c>
      <c r="AJ61">
        <v>83</v>
      </c>
      <c r="AK61">
        <v>0</v>
      </c>
      <c r="AL61">
        <v>0</v>
      </c>
      <c r="AM61">
        <v>108</v>
      </c>
      <c r="AN61">
        <v>152</v>
      </c>
      <c r="AO61">
        <v>215</v>
      </c>
      <c r="AP61">
        <v>167</v>
      </c>
    </row>
    <row r="62" spans="1:42" ht="15.75" x14ac:dyDescent="0.25">
      <c r="A62">
        <v>18</v>
      </c>
      <c r="B62" t="s">
        <v>365</v>
      </c>
      <c r="C62">
        <v>1822</v>
      </c>
      <c r="D62" t="s">
        <v>67</v>
      </c>
      <c r="E62" s="3">
        <v>1708</v>
      </c>
      <c r="F62" s="2">
        <f t="shared" si="0"/>
        <v>0.35362997658079626</v>
      </c>
      <c r="G62" s="3">
        <f t="shared" si="2"/>
        <v>604</v>
      </c>
      <c r="H62" s="3">
        <f t="shared" si="1"/>
        <v>601</v>
      </c>
      <c r="I62" s="3">
        <v>3</v>
      </c>
      <c r="J62" s="3">
        <f t="shared" si="3"/>
        <v>55</v>
      </c>
      <c r="K62" s="10">
        <v>-6</v>
      </c>
      <c r="L62" s="3">
        <f t="shared" si="4"/>
        <v>136</v>
      </c>
      <c r="M62" s="10">
        <v>-7</v>
      </c>
      <c r="N62">
        <v>9</v>
      </c>
      <c r="O62">
        <v>13</v>
      </c>
      <c r="P62" s="5">
        <v>0</v>
      </c>
      <c r="Q62">
        <v>0</v>
      </c>
      <c r="R62">
        <v>13</v>
      </c>
      <c r="S62">
        <v>9</v>
      </c>
      <c r="T62">
        <v>8</v>
      </c>
      <c r="U62">
        <v>14</v>
      </c>
      <c r="V62">
        <v>19</v>
      </c>
      <c r="W62">
        <v>0</v>
      </c>
      <c r="X62">
        <v>0</v>
      </c>
      <c r="Y62">
        <v>24</v>
      </c>
      <c r="Z62">
        <v>17</v>
      </c>
      <c r="AA62">
        <v>7</v>
      </c>
      <c r="AB62">
        <v>11</v>
      </c>
      <c r="AC62">
        <v>20</v>
      </c>
      <c r="AD62">
        <v>0</v>
      </c>
      <c r="AE62">
        <v>0</v>
      </c>
      <c r="AF62">
        <v>29</v>
      </c>
      <c r="AG62">
        <v>25</v>
      </c>
      <c r="AH62">
        <v>38</v>
      </c>
      <c r="AI62">
        <v>56</v>
      </c>
      <c r="AJ62">
        <v>25</v>
      </c>
      <c r="AK62">
        <v>34</v>
      </c>
      <c r="AL62">
        <v>0</v>
      </c>
      <c r="AM62">
        <v>55</v>
      </c>
      <c r="AN62">
        <v>46</v>
      </c>
      <c r="AO62">
        <v>71</v>
      </c>
      <c r="AP62">
        <v>58</v>
      </c>
    </row>
    <row r="63" spans="1:42" ht="15.75" x14ac:dyDescent="0.25">
      <c r="A63">
        <v>18</v>
      </c>
      <c r="B63" t="s">
        <v>365</v>
      </c>
      <c r="C63">
        <v>1824</v>
      </c>
      <c r="D63" t="s">
        <v>68</v>
      </c>
      <c r="E63" s="3">
        <v>10780</v>
      </c>
      <c r="F63" s="2">
        <f t="shared" si="0"/>
        <v>0.26048237476808905</v>
      </c>
      <c r="G63" s="3">
        <f t="shared" si="2"/>
        <v>2808</v>
      </c>
      <c r="H63" s="3">
        <f t="shared" si="1"/>
        <v>2797</v>
      </c>
      <c r="I63" s="3">
        <v>11</v>
      </c>
      <c r="J63" s="3">
        <f t="shared" si="3"/>
        <v>235</v>
      </c>
      <c r="K63" s="10">
        <v>50</v>
      </c>
      <c r="L63" s="3">
        <f t="shared" si="4"/>
        <v>528</v>
      </c>
      <c r="M63" s="10">
        <v>-23</v>
      </c>
      <c r="N63">
        <v>43</v>
      </c>
      <c r="O63">
        <v>43</v>
      </c>
      <c r="P63" s="5">
        <v>0</v>
      </c>
      <c r="Q63">
        <v>0</v>
      </c>
      <c r="R63">
        <v>38</v>
      </c>
      <c r="S63">
        <v>38</v>
      </c>
      <c r="T63">
        <v>62</v>
      </c>
      <c r="U63">
        <v>45</v>
      </c>
      <c r="V63">
        <v>59</v>
      </c>
      <c r="W63">
        <v>0</v>
      </c>
      <c r="X63">
        <v>0</v>
      </c>
      <c r="Y63">
        <v>55</v>
      </c>
      <c r="Z63">
        <v>80</v>
      </c>
      <c r="AA63">
        <v>54</v>
      </c>
      <c r="AB63">
        <v>91</v>
      </c>
      <c r="AC63">
        <v>81</v>
      </c>
      <c r="AD63">
        <v>36</v>
      </c>
      <c r="AE63">
        <v>0</v>
      </c>
      <c r="AF63">
        <v>111</v>
      </c>
      <c r="AG63">
        <v>112</v>
      </c>
      <c r="AH63">
        <v>102</v>
      </c>
      <c r="AI63">
        <v>261</v>
      </c>
      <c r="AJ63">
        <v>129</v>
      </c>
      <c r="AK63">
        <v>59</v>
      </c>
      <c r="AL63">
        <v>0</v>
      </c>
      <c r="AM63">
        <v>235</v>
      </c>
      <c r="AN63">
        <v>194</v>
      </c>
      <c r="AO63">
        <v>255</v>
      </c>
      <c r="AP63">
        <v>614</v>
      </c>
    </row>
    <row r="64" spans="1:42" ht="15.75" x14ac:dyDescent="0.25">
      <c r="A64">
        <v>18</v>
      </c>
      <c r="B64" t="s">
        <v>365</v>
      </c>
      <c r="C64">
        <v>1825</v>
      </c>
      <c r="D64" t="s">
        <v>69</v>
      </c>
      <c r="E64" s="3">
        <v>1163</v>
      </c>
      <c r="F64" s="2">
        <f t="shared" si="0"/>
        <v>0.24161650902837489</v>
      </c>
      <c r="G64" s="3">
        <f t="shared" si="2"/>
        <v>281</v>
      </c>
      <c r="H64" s="3">
        <f t="shared" si="1"/>
        <v>281</v>
      </c>
      <c r="I64" s="3">
        <v>0</v>
      </c>
      <c r="J64" s="3">
        <f t="shared" si="3"/>
        <v>29</v>
      </c>
      <c r="K64" s="10">
        <v>-36</v>
      </c>
      <c r="L64" s="3">
        <f t="shared" si="4"/>
        <v>80</v>
      </c>
      <c r="M64" s="10">
        <v>-37</v>
      </c>
      <c r="N64">
        <v>1</v>
      </c>
      <c r="O64">
        <v>9</v>
      </c>
      <c r="P64" s="5">
        <v>0</v>
      </c>
      <c r="Q64">
        <v>0</v>
      </c>
      <c r="R64">
        <v>13</v>
      </c>
      <c r="S64">
        <v>2</v>
      </c>
      <c r="T64">
        <v>4</v>
      </c>
      <c r="U64">
        <v>7</v>
      </c>
      <c r="V64">
        <v>12</v>
      </c>
      <c r="W64">
        <v>0</v>
      </c>
      <c r="X64">
        <v>0</v>
      </c>
      <c r="Y64">
        <v>21</v>
      </c>
      <c r="Z64">
        <v>8</v>
      </c>
      <c r="AA64">
        <v>3</v>
      </c>
      <c r="AB64">
        <v>9</v>
      </c>
      <c r="AC64">
        <v>7</v>
      </c>
      <c r="AD64">
        <v>0</v>
      </c>
      <c r="AE64">
        <v>0</v>
      </c>
      <c r="AF64">
        <v>19</v>
      </c>
      <c r="AG64">
        <v>11</v>
      </c>
      <c r="AH64">
        <v>16</v>
      </c>
      <c r="AI64">
        <v>13</v>
      </c>
      <c r="AJ64">
        <v>11</v>
      </c>
      <c r="AK64">
        <v>0</v>
      </c>
      <c r="AL64">
        <v>0</v>
      </c>
      <c r="AM64">
        <v>22</v>
      </c>
      <c r="AN64">
        <v>21</v>
      </c>
      <c r="AO64">
        <v>52</v>
      </c>
      <c r="AP64">
        <v>20</v>
      </c>
    </row>
    <row r="65" spans="1:42" ht="15.75" x14ac:dyDescent="0.25">
      <c r="A65">
        <v>18</v>
      </c>
      <c r="B65" t="s">
        <v>365</v>
      </c>
      <c r="C65">
        <v>1826</v>
      </c>
      <c r="D65" t="s">
        <v>70</v>
      </c>
      <c r="E65" s="3">
        <v>1047</v>
      </c>
      <c r="F65" s="2">
        <f t="shared" si="0"/>
        <v>0.15950334288443171</v>
      </c>
      <c r="G65" s="3">
        <f t="shared" si="2"/>
        <v>167</v>
      </c>
      <c r="H65" s="3">
        <f t="shared" si="1"/>
        <v>167</v>
      </c>
      <c r="I65" s="3">
        <v>0</v>
      </c>
      <c r="J65" s="3">
        <f t="shared" si="3"/>
        <v>17</v>
      </c>
      <c r="K65" s="10">
        <v>-1</v>
      </c>
      <c r="L65" s="3">
        <f t="shared" si="4"/>
        <v>36</v>
      </c>
      <c r="M65" s="10">
        <v>-8</v>
      </c>
      <c r="N65">
        <v>1</v>
      </c>
      <c r="O65">
        <v>4</v>
      </c>
      <c r="P65" s="5">
        <v>0</v>
      </c>
      <c r="Q65">
        <v>0</v>
      </c>
      <c r="R65">
        <v>4</v>
      </c>
      <c r="S65">
        <v>4</v>
      </c>
      <c r="T65">
        <v>4</v>
      </c>
      <c r="U65">
        <v>1</v>
      </c>
      <c r="V65">
        <v>5</v>
      </c>
      <c r="W65">
        <v>0</v>
      </c>
      <c r="X65">
        <v>0</v>
      </c>
      <c r="Y65">
        <v>4</v>
      </c>
      <c r="Z65">
        <v>2</v>
      </c>
      <c r="AA65">
        <v>7</v>
      </c>
      <c r="AB65">
        <v>0</v>
      </c>
      <c r="AC65">
        <v>7</v>
      </c>
      <c r="AD65">
        <v>0</v>
      </c>
      <c r="AE65">
        <v>0</v>
      </c>
      <c r="AF65">
        <v>13</v>
      </c>
      <c r="AG65">
        <v>3</v>
      </c>
      <c r="AH65">
        <v>23</v>
      </c>
      <c r="AI65">
        <v>2</v>
      </c>
      <c r="AJ65">
        <v>10</v>
      </c>
      <c r="AK65">
        <v>0</v>
      </c>
      <c r="AL65">
        <v>0</v>
      </c>
      <c r="AM65">
        <v>16</v>
      </c>
      <c r="AN65">
        <v>8</v>
      </c>
      <c r="AO65">
        <v>44</v>
      </c>
      <c r="AP65">
        <v>5</v>
      </c>
    </row>
    <row r="66" spans="1:42" ht="15.75" x14ac:dyDescent="0.25">
      <c r="A66">
        <v>18</v>
      </c>
      <c r="B66" t="s">
        <v>365</v>
      </c>
      <c r="C66">
        <v>1827</v>
      </c>
      <c r="D66" t="s">
        <v>71</v>
      </c>
      <c r="E66" s="3">
        <v>1096</v>
      </c>
      <c r="F66" s="2">
        <f t="shared" ref="F66:F129" si="5">(G66/E66)</f>
        <v>0.23266423357664234</v>
      </c>
      <c r="G66" s="3">
        <f t="shared" si="2"/>
        <v>255</v>
      </c>
      <c r="H66" s="3">
        <f t="shared" ref="H66:H129" si="6">SUM(N66:AQ66)</f>
        <v>253</v>
      </c>
      <c r="I66" s="3">
        <v>2</v>
      </c>
      <c r="J66" s="3">
        <f t="shared" si="3"/>
        <v>16</v>
      </c>
      <c r="K66" s="10">
        <v>-8</v>
      </c>
      <c r="L66" s="3">
        <f t="shared" si="4"/>
        <v>40</v>
      </c>
      <c r="M66" s="10">
        <v>-17</v>
      </c>
      <c r="N66">
        <v>4</v>
      </c>
      <c r="O66">
        <v>2</v>
      </c>
      <c r="P66" s="5">
        <v>0</v>
      </c>
      <c r="Q66">
        <v>0</v>
      </c>
      <c r="R66">
        <v>2</v>
      </c>
      <c r="S66">
        <v>1</v>
      </c>
      <c r="T66">
        <v>5</v>
      </c>
      <c r="U66">
        <v>2</v>
      </c>
      <c r="V66">
        <v>1</v>
      </c>
      <c r="W66">
        <v>0</v>
      </c>
      <c r="X66">
        <v>0</v>
      </c>
      <c r="Y66">
        <v>9</v>
      </c>
      <c r="Z66">
        <v>2</v>
      </c>
      <c r="AA66">
        <v>10</v>
      </c>
      <c r="AB66">
        <v>17</v>
      </c>
      <c r="AC66">
        <v>7</v>
      </c>
      <c r="AD66">
        <v>0</v>
      </c>
      <c r="AE66">
        <v>0</v>
      </c>
      <c r="AF66">
        <v>11</v>
      </c>
      <c r="AG66">
        <v>15</v>
      </c>
      <c r="AH66">
        <v>10</v>
      </c>
      <c r="AI66">
        <v>13</v>
      </c>
      <c r="AJ66">
        <v>19</v>
      </c>
      <c r="AK66">
        <v>0</v>
      </c>
      <c r="AL66">
        <v>0</v>
      </c>
      <c r="AM66">
        <v>30</v>
      </c>
      <c r="AN66">
        <v>24</v>
      </c>
      <c r="AO66">
        <v>47</v>
      </c>
      <c r="AP66">
        <v>22</v>
      </c>
    </row>
    <row r="67" spans="1:42" ht="15.75" x14ac:dyDescent="0.25">
      <c r="A67">
        <v>18</v>
      </c>
      <c r="B67" t="s">
        <v>365</v>
      </c>
      <c r="C67">
        <v>1828</v>
      </c>
      <c r="D67" t="s">
        <v>72</v>
      </c>
      <c r="E67" s="3">
        <v>1369</v>
      </c>
      <c r="F67" s="2">
        <f t="shared" si="5"/>
        <v>0.24178232286340395</v>
      </c>
      <c r="G67" s="3">
        <f t="shared" ref="G67:G130" si="7">SUM(H67:I67)</f>
        <v>331</v>
      </c>
      <c r="H67" s="3">
        <f t="shared" si="6"/>
        <v>329</v>
      </c>
      <c r="I67" s="3">
        <v>2</v>
      </c>
      <c r="J67" s="3">
        <f t="shared" ref="J67:J130" si="8">SUM(N67:T67)+I67</f>
        <v>45</v>
      </c>
      <c r="K67" s="10">
        <v>5</v>
      </c>
      <c r="L67" s="3">
        <f t="shared" ref="L67:L130" si="9">SUM(N67:AA67)+I67</f>
        <v>89</v>
      </c>
      <c r="M67" s="10">
        <v>6</v>
      </c>
      <c r="N67">
        <v>18</v>
      </c>
      <c r="O67">
        <v>6</v>
      </c>
      <c r="P67" s="5">
        <v>0</v>
      </c>
      <c r="Q67">
        <v>0</v>
      </c>
      <c r="R67">
        <v>7</v>
      </c>
      <c r="S67">
        <v>5</v>
      </c>
      <c r="T67">
        <v>7</v>
      </c>
      <c r="U67">
        <v>10</v>
      </c>
      <c r="V67">
        <v>7</v>
      </c>
      <c r="W67">
        <v>0</v>
      </c>
      <c r="X67">
        <v>0</v>
      </c>
      <c r="Y67">
        <v>6</v>
      </c>
      <c r="Z67">
        <v>15</v>
      </c>
      <c r="AA67">
        <v>6</v>
      </c>
      <c r="AB67">
        <v>9</v>
      </c>
      <c r="AC67">
        <v>25</v>
      </c>
      <c r="AD67">
        <v>0</v>
      </c>
      <c r="AE67">
        <v>0</v>
      </c>
      <c r="AF67">
        <v>15</v>
      </c>
      <c r="AG67">
        <v>9</v>
      </c>
      <c r="AH67">
        <v>16</v>
      </c>
      <c r="AI67">
        <v>25</v>
      </c>
      <c r="AJ67">
        <v>40</v>
      </c>
      <c r="AK67">
        <v>0</v>
      </c>
      <c r="AL67">
        <v>0</v>
      </c>
      <c r="AM67">
        <v>13</v>
      </c>
      <c r="AN67">
        <v>29</v>
      </c>
      <c r="AO67">
        <v>19</v>
      </c>
      <c r="AP67">
        <v>42</v>
      </c>
    </row>
    <row r="68" spans="1:42" ht="15.75" x14ac:dyDescent="0.25">
      <c r="A68">
        <v>18</v>
      </c>
      <c r="B68" t="s">
        <v>365</v>
      </c>
      <c r="C68">
        <v>1832</v>
      </c>
      <c r="D68" t="s">
        <v>73</v>
      </c>
      <c r="E68" s="3">
        <v>3579</v>
      </c>
      <c r="F68" s="2">
        <f t="shared" si="5"/>
        <v>0.17937971500419111</v>
      </c>
      <c r="G68" s="3">
        <f t="shared" si="7"/>
        <v>642</v>
      </c>
      <c r="H68" s="3">
        <f t="shared" si="6"/>
        <v>641</v>
      </c>
      <c r="I68" s="3">
        <v>1</v>
      </c>
      <c r="J68" s="3">
        <f t="shared" si="8"/>
        <v>39</v>
      </c>
      <c r="K68" s="10">
        <v>-18</v>
      </c>
      <c r="L68" s="3">
        <f t="shared" si="9"/>
        <v>104</v>
      </c>
      <c r="M68" s="10">
        <v>-33</v>
      </c>
      <c r="N68">
        <v>14</v>
      </c>
      <c r="O68">
        <v>6</v>
      </c>
      <c r="P68" s="5">
        <v>0</v>
      </c>
      <c r="Q68">
        <v>0</v>
      </c>
      <c r="R68">
        <v>4</v>
      </c>
      <c r="S68">
        <v>10</v>
      </c>
      <c r="T68">
        <v>4</v>
      </c>
      <c r="U68">
        <v>8</v>
      </c>
      <c r="V68">
        <v>7</v>
      </c>
      <c r="W68">
        <v>0</v>
      </c>
      <c r="X68">
        <v>0</v>
      </c>
      <c r="Y68">
        <v>15</v>
      </c>
      <c r="Z68">
        <v>27</v>
      </c>
      <c r="AA68">
        <v>8</v>
      </c>
      <c r="AB68">
        <v>30</v>
      </c>
      <c r="AC68">
        <v>11</v>
      </c>
      <c r="AD68">
        <v>0</v>
      </c>
      <c r="AE68">
        <v>0</v>
      </c>
      <c r="AF68">
        <v>16</v>
      </c>
      <c r="AG68">
        <v>37</v>
      </c>
      <c r="AH68">
        <v>23</v>
      </c>
      <c r="AI68">
        <v>65</v>
      </c>
      <c r="AJ68">
        <v>18</v>
      </c>
      <c r="AK68">
        <v>23</v>
      </c>
      <c r="AL68">
        <v>0</v>
      </c>
      <c r="AM68">
        <v>30</v>
      </c>
      <c r="AN68">
        <v>86</v>
      </c>
      <c r="AO68">
        <v>51</v>
      </c>
      <c r="AP68">
        <v>148</v>
      </c>
    </row>
    <row r="69" spans="1:42" ht="15.75" x14ac:dyDescent="0.25">
      <c r="A69">
        <v>18</v>
      </c>
      <c r="B69" t="s">
        <v>365</v>
      </c>
      <c r="C69">
        <v>1833</v>
      </c>
      <c r="D69" t="s">
        <v>74</v>
      </c>
      <c r="E69" s="3">
        <v>20905</v>
      </c>
      <c r="F69" s="2">
        <f t="shared" si="5"/>
        <v>0.28251614446304713</v>
      </c>
      <c r="G69" s="3">
        <f t="shared" si="7"/>
        <v>5906</v>
      </c>
      <c r="H69" s="3">
        <f t="shared" si="6"/>
        <v>5897</v>
      </c>
      <c r="I69" s="3">
        <v>9</v>
      </c>
      <c r="J69" s="3">
        <f t="shared" si="8"/>
        <v>576</v>
      </c>
      <c r="K69" s="10">
        <v>35</v>
      </c>
      <c r="L69" s="3">
        <f t="shared" si="9"/>
        <v>1242</v>
      </c>
      <c r="M69" s="10">
        <v>-145</v>
      </c>
      <c r="N69">
        <v>81</v>
      </c>
      <c r="O69">
        <v>129</v>
      </c>
      <c r="P69" s="5">
        <v>0</v>
      </c>
      <c r="Q69">
        <v>0</v>
      </c>
      <c r="R69">
        <v>111</v>
      </c>
      <c r="S69">
        <v>112</v>
      </c>
      <c r="T69">
        <v>134</v>
      </c>
      <c r="U69">
        <v>122</v>
      </c>
      <c r="V69">
        <v>117</v>
      </c>
      <c r="W69">
        <v>0</v>
      </c>
      <c r="X69">
        <v>0</v>
      </c>
      <c r="Y69">
        <v>132</v>
      </c>
      <c r="Z69">
        <v>134</v>
      </c>
      <c r="AA69">
        <v>161</v>
      </c>
      <c r="AB69">
        <v>180</v>
      </c>
      <c r="AC69">
        <v>139</v>
      </c>
      <c r="AD69">
        <v>0</v>
      </c>
      <c r="AE69">
        <v>0</v>
      </c>
      <c r="AF69">
        <v>184</v>
      </c>
      <c r="AG69">
        <v>181</v>
      </c>
      <c r="AH69">
        <v>255</v>
      </c>
      <c r="AI69">
        <v>567</v>
      </c>
      <c r="AJ69">
        <v>220</v>
      </c>
      <c r="AK69">
        <v>171</v>
      </c>
      <c r="AL69">
        <v>0</v>
      </c>
      <c r="AM69">
        <v>464</v>
      </c>
      <c r="AN69">
        <v>723</v>
      </c>
      <c r="AO69">
        <v>784</v>
      </c>
      <c r="AP69">
        <v>796</v>
      </c>
    </row>
    <row r="70" spans="1:42" ht="15.75" x14ac:dyDescent="0.25">
      <c r="A70">
        <v>18</v>
      </c>
      <c r="B70" t="s">
        <v>365</v>
      </c>
      <c r="C70">
        <v>1834</v>
      </c>
      <c r="D70" t="s">
        <v>75</v>
      </c>
      <c r="E70" s="3">
        <v>1492</v>
      </c>
      <c r="F70" s="2">
        <f t="shared" si="5"/>
        <v>0.15482573726541554</v>
      </c>
      <c r="G70" s="3">
        <f t="shared" si="7"/>
        <v>231</v>
      </c>
      <c r="H70" s="3">
        <f t="shared" si="6"/>
        <v>231</v>
      </c>
      <c r="I70" s="3">
        <v>0</v>
      </c>
      <c r="J70" s="3">
        <f t="shared" si="8"/>
        <v>50</v>
      </c>
      <c r="K70" s="10">
        <v>34</v>
      </c>
      <c r="L70" s="3">
        <f t="shared" si="9"/>
        <v>135</v>
      </c>
      <c r="M70" s="10">
        <v>100</v>
      </c>
      <c r="N70">
        <v>3</v>
      </c>
      <c r="O70">
        <v>4</v>
      </c>
      <c r="P70" s="5">
        <v>0</v>
      </c>
      <c r="Q70">
        <v>0</v>
      </c>
      <c r="R70">
        <v>4</v>
      </c>
      <c r="S70">
        <v>15</v>
      </c>
      <c r="T70">
        <v>24</v>
      </c>
      <c r="U70">
        <v>25</v>
      </c>
      <c r="V70">
        <v>2</v>
      </c>
      <c r="W70">
        <v>0</v>
      </c>
      <c r="X70">
        <v>0</v>
      </c>
      <c r="Y70">
        <v>42</v>
      </c>
      <c r="Z70">
        <v>5</v>
      </c>
      <c r="AA70">
        <v>11</v>
      </c>
      <c r="AB70">
        <v>28</v>
      </c>
      <c r="AC70">
        <v>5</v>
      </c>
      <c r="AD70">
        <v>0</v>
      </c>
      <c r="AE70">
        <v>0</v>
      </c>
      <c r="AF70">
        <v>5</v>
      </c>
      <c r="AG70">
        <v>1</v>
      </c>
      <c r="AH70">
        <v>6</v>
      </c>
      <c r="AI70">
        <v>4</v>
      </c>
      <c r="AJ70">
        <v>20</v>
      </c>
      <c r="AK70">
        <v>0</v>
      </c>
      <c r="AL70">
        <v>0</v>
      </c>
      <c r="AM70">
        <v>9</v>
      </c>
      <c r="AN70">
        <v>5</v>
      </c>
      <c r="AO70">
        <v>7</v>
      </c>
      <c r="AP70">
        <v>6</v>
      </c>
    </row>
    <row r="71" spans="1:42" ht="15.75" x14ac:dyDescent="0.25">
      <c r="A71">
        <v>18</v>
      </c>
      <c r="B71" t="s">
        <v>365</v>
      </c>
      <c r="C71">
        <v>1835</v>
      </c>
      <c r="D71" t="s">
        <v>76</v>
      </c>
      <c r="E71" s="3">
        <v>324</v>
      </c>
      <c r="F71" s="2">
        <f t="shared" si="5"/>
        <v>0.43518518518518517</v>
      </c>
      <c r="G71" s="3">
        <f t="shared" si="7"/>
        <v>141</v>
      </c>
      <c r="H71" s="3">
        <f t="shared" si="6"/>
        <v>139</v>
      </c>
      <c r="I71" s="3">
        <v>2</v>
      </c>
      <c r="J71" s="3">
        <f t="shared" si="8"/>
        <v>8</v>
      </c>
      <c r="K71" s="10">
        <v>-2</v>
      </c>
      <c r="L71" s="3">
        <f t="shared" si="9"/>
        <v>34</v>
      </c>
      <c r="M71" s="10">
        <v>2</v>
      </c>
      <c r="N71">
        <v>3</v>
      </c>
      <c r="O71">
        <v>0</v>
      </c>
      <c r="P71" s="5">
        <v>0</v>
      </c>
      <c r="Q71">
        <v>0</v>
      </c>
      <c r="R71">
        <v>0</v>
      </c>
      <c r="S71">
        <v>1</v>
      </c>
      <c r="T71">
        <v>2</v>
      </c>
      <c r="U71">
        <v>4</v>
      </c>
      <c r="V71">
        <v>1</v>
      </c>
      <c r="W71">
        <v>6</v>
      </c>
      <c r="X71">
        <v>0</v>
      </c>
      <c r="Y71">
        <v>8</v>
      </c>
      <c r="Z71">
        <v>4</v>
      </c>
      <c r="AA71">
        <v>3</v>
      </c>
      <c r="AB71">
        <v>1</v>
      </c>
      <c r="AC71">
        <v>4</v>
      </c>
      <c r="AD71">
        <v>0</v>
      </c>
      <c r="AE71">
        <v>0</v>
      </c>
      <c r="AF71">
        <v>2</v>
      </c>
      <c r="AG71">
        <v>2</v>
      </c>
      <c r="AH71">
        <v>1</v>
      </c>
      <c r="AI71">
        <v>10</v>
      </c>
      <c r="AJ71">
        <v>2</v>
      </c>
      <c r="AK71">
        <v>33</v>
      </c>
      <c r="AL71">
        <v>0</v>
      </c>
      <c r="AM71">
        <v>8</v>
      </c>
      <c r="AN71">
        <v>22</v>
      </c>
      <c r="AO71">
        <v>3</v>
      </c>
      <c r="AP71">
        <v>19</v>
      </c>
    </row>
    <row r="72" spans="1:42" ht="15.75" x14ac:dyDescent="0.25">
      <c r="A72">
        <v>18</v>
      </c>
      <c r="B72" t="s">
        <v>365</v>
      </c>
      <c r="C72">
        <v>1836</v>
      </c>
      <c r="D72" t="s">
        <v>77</v>
      </c>
      <c r="E72" s="3">
        <v>912</v>
      </c>
      <c r="F72" s="2">
        <f t="shared" si="5"/>
        <v>0.25548245614035087</v>
      </c>
      <c r="G72" s="3">
        <f t="shared" si="7"/>
        <v>233</v>
      </c>
      <c r="H72" s="3">
        <f t="shared" si="6"/>
        <v>232</v>
      </c>
      <c r="I72" s="3">
        <v>1</v>
      </c>
      <c r="J72" s="3">
        <f t="shared" si="8"/>
        <v>12</v>
      </c>
      <c r="K72" s="10">
        <v>-10</v>
      </c>
      <c r="L72" s="3">
        <f t="shared" si="9"/>
        <v>26</v>
      </c>
      <c r="M72" s="10">
        <v>-28</v>
      </c>
      <c r="N72">
        <v>4</v>
      </c>
      <c r="O72">
        <v>1</v>
      </c>
      <c r="P72" s="5">
        <v>0</v>
      </c>
      <c r="Q72">
        <v>0</v>
      </c>
      <c r="R72">
        <v>3</v>
      </c>
      <c r="S72">
        <v>0</v>
      </c>
      <c r="T72">
        <v>3</v>
      </c>
      <c r="U72">
        <v>3</v>
      </c>
      <c r="V72">
        <v>2</v>
      </c>
      <c r="W72">
        <v>0</v>
      </c>
      <c r="X72">
        <v>0</v>
      </c>
      <c r="Y72">
        <v>6</v>
      </c>
      <c r="Z72">
        <v>2</v>
      </c>
      <c r="AA72">
        <v>1</v>
      </c>
      <c r="AB72">
        <v>4</v>
      </c>
      <c r="AC72">
        <v>13</v>
      </c>
      <c r="AD72">
        <v>0</v>
      </c>
      <c r="AE72">
        <v>0</v>
      </c>
      <c r="AF72">
        <v>33</v>
      </c>
      <c r="AG72">
        <v>7</v>
      </c>
      <c r="AH72">
        <v>8</v>
      </c>
      <c r="AI72">
        <v>13</v>
      </c>
      <c r="AJ72">
        <v>12</v>
      </c>
      <c r="AK72">
        <v>20</v>
      </c>
      <c r="AL72">
        <v>0</v>
      </c>
      <c r="AM72">
        <v>6</v>
      </c>
      <c r="AN72">
        <v>12</v>
      </c>
      <c r="AO72">
        <v>12</v>
      </c>
      <c r="AP72">
        <v>67</v>
      </c>
    </row>
    <row r="73" spans="1:42" ht="15.75" x14ac:dyDescent="0.25">
      <c r="A73">
        <v>18</v>
      </c>
      <c r="B73" t="s">
        <v>365</v>
      </c>
      <c r="C73">
        <v>1837</v>
      </c>
      <c r="D73" t="s">
        <v>78</v>
      </c>
      <c r="E73" s="3">
        <v>4908</v>
      </c>
      <c r="F73" s="2">
        <f t="shared" si="5"/>
        <v>0.22921760391198043</v>
      </c>
      <c r="G73" s="3">
        <f t="shared" si="7"/>
        <v>1125</v>
      </c>
      <c r="H73" s="3">
        <f t="shared" si="6"/>
        <v>1108</v>
      </c>
      <c r="I73" s="3">
        <v>17</v>
      </c>
      <c r="J73" s="3">
        <f t="shared" si="8"/>
        <v>85</v>
      </c>
      <c r="K73" s="10">
        <v>-4</v>
      </c>
      <c r="L73" s="3">
        <f t="shared" si="9"/>
        <v>193</v>
      </c>
      <c r="M73" s="10">
        <v>10</v>
      </c>
      <c r="N73">
        <v>4</v>
      </c>
      <c r="O73">
        <v>18</v>
      </c>
      <c r="P73" s="5">
        <v>0</v>
      </c>
      <c r="Q73">
        <v>0</v>
      </c>
      <c r="R73">
        <v>12</v>
      </c>
      <c r="S73">
        <v>16</v>
      </c>
      <c r="T73">
        <v>18</v>
      </c>
      <c r="U73">
        <v>14</v>
      </c>
      <c r="V73">
        <v>30</v>
      </c>
      <c r="W73">
        <v>0</v>
      </c>
      <c r="X73">
        <v>0</v>
      </c>
      <c r="Y73">
        <v>17</v>
      </c>
      <c r="Z73">
        <v>30</v>
      </c>
      <c r="AA73">
        <v>17</v>
      </c>
      <c r="AB73">
        <v>134</v>
      </c>
      <c r="AC73">
        <v>29</v>
      </c>
      <c r="AD73">
        <v>0</v>
      </c>
      <c r="AE73">
        <v>0</v>
      </c>
      <c r="AF73">
        <v>39</v>
      </c>
      <c r="AG73">
        <v>53</v>
      </c>
      <c r="AH73">
        <v>53</v>
      </c>
      <c r="AI73">
        <v>73</v>
      </c>
      <c r="AJ73">
        <v>38</v>
      </c>
      <c r="AK73">
        <v>13</v>
      </c>
      <c r="AL73">
        <v>0</v>
      </c>
      <c r="AM73">
        <v>124</v>
      </c>
      <c r="AN73">
        <v>114</v>
      </c>
      <c r="AO73">
        <v>157</v>
      </c>
      <c r="AP73">
        <v>105</v>
      </c>
    </row>
    <row r="74" spans="1:42" ht="15.75" x14ac:dyDescent="0.25">
      <c r="A74">
        <v>18</v>
      </c>
      <c r="B74" t="s">
        <v>365</v>
      </c>
      <c r="C74">
        <v>1838</v>
      </c>
      <c r="D74" t="s">
        <v>79</v>
      </c>
      <c r="E74" s="3">
        <v>1562</v>
      </c>
      <c r="F74" s="2">
        <f t="shared" si="5"/>
        <v>0.2407170294494238</v>
      </c>
      <c r="G74" s="3">
        <f t="shared" si="7"/>
        <v>376</v>
      </c>
      <c r="H74" s="3">
        <f t="shared" si="6"/>
        <v>374</v>
      </c>
      <c r="I74" s="3">
        <v>2</v>
      </c>
      <c r="J74" s="3">
        <f t="shared" si="8"/>
        <v>33</v>
      </c>
      <c r="K74" s="10">
        <v>9</v>
      </c>
      <c r="L74" s="3">
        <f t="shared" si="9"/>
        <v>75</v>
      </c>
      <c r="M74" s="10">
        <v>10</v>
      </c>
      <c r="N74">
        <v>9</v>
      </c>
      <c r="O74">
        <v>4</v>
      </c>
      <c r="P74" s="5">
        <v>0</v>
      </c>
      <c r="Q74">
        <v>0</v>
      </c>
      <c r="R74">
        <v>9</v>
      </c>
      <c r="S74">
        <v>3</v>
      </c>
      <c r="T74">
        <v>6</v>
      </c>
      <c r="U74">
        <v>7</v>
      </c>
      <c r="V74">
        <v>6</v>
      </c>
      <c r="W74">
        <v>0</v>
      </c>
      <c r="X74">
        <v>0</v>
      </c>
      <c r="Y74">
        <v>7</v>
      </c>
      <c r="Z74">
        <v>12</v>
      </c>
      <c r="AA74">
        <v>10</v>
      </c>
      <c r="AB74">
        <v>7</v>
      </c>
      <c r="AC74">
        <v>18</v>
      </c>
      <c r="AD74">
        <v>0</v>
      </c>
      <c r="AE74">
        <v>0</v>
      </c>
      <c r="AF74">
        <v>5</v>
      </c>
      <c r="AG74">
        <v>15</v>
      </c>
      <c r="AH74">
        <v>12</v>
      </c>
      <c r="AI74">
        <v>10</v>
      </c>
      <c r="AJ74">
        <v>9</v>
      </c>
      <c r="AK74">
        <v>0</v>
      </c>
      <c r="AL74">
        <v>0</v>
      </c>
      <c r="AM74">
        <v>25</v>
      </c>
      <c r="AN74">
        <v>33</v>
      </c>
      <c r="AO74">
        <v>99</v>
      </c>
      <c r="AP74">
        <v>68</v>
      </c>
    </row>
    <row r="75" spans="1:42" ht="15.75" x14ac:dyDescent="0.25">
      <c r="A75">
        <v>18</v>
      </c>
      <c r="B75" t="s">
        <v>365</v>
      </c>
      <c r="C75">
        <v>1839</v>
      </c>
      <c r="D75" t="s">
        <v>80</v>
      </c>
      <c r="E75" s="3">
        <v>839</v>
      </c>
      <c r="F75" s="2">
        <f t="shared" si="5"/>
        <v>0.26221692491060788</v>
      </c>
      <c r="G75" s="3">
        <f t="shared" si="7"/>
        <v>220</v>
      </c>
      <c r="H75" s="3">
        <f t="shared" si="6"/>
        <v>220</v>
      </c>
      <c r="I75" s="3">
        <v>0</v>
      </c>
      <c r="J75" s="3">
        <f t="shared" si="8"/>
        <v>33</v>
      </c>
      <c r="K75" s="10">
        <v>23</v>
      </c>
      <c r="L75" s="3">
        <f t="shared" si="9"/>
        <v>64</v>
      </c>
      <c r="M75" s="10">
        <v>36</v>
      </c>
      <c r="N75">
        <v>9</v>
      </c>
      <c r="O75">
        <v>1</v>
      </c>
      <c r="P75" s="5">
        <v>0</v>
      </c>
      <c r="Q75">
        <v>0</v>
      </c>
      <c r="R75">
        <v>2</v>
      </c>
      <c r="S75">
        <v>13</v>
      </c>
      <c r="T75">
        <v>8</v>
      </c>
      <c r="U75">
        <v>6</v>
      </c>
      <c r="V75">
        <v>6</v>
      </c>
      <c r="W75">
        <v>0</v>
      </c>
      <c r="X75">
        <v>0</v>
      </c>
      <c r="Y75">
        <v>2</v>
      </c>
      <c r="Z75">
        <v>14</v>
      </c>
      <c r="AA75">
        <v>3</v>
      </c>
      <c r="AB75">
        <v>2</v>
      </c>
      <c r="AC75">
        <v>3</v>
      </c>
      <c r="AD75">
        <v>0</v>
      </c>
      <c r="AE75">
        <v>0</v>
      </c>
      <c r="AF75">
        <v>8</v>
      </c>
      <c r="AG75">
        <v>11</v>
      </c>
      <c r="AH75">
        <v>7</v>
      </c>
      <c r="AI75">
        <v>10</v>
      </c>
      <c r="AJ75">
        <v>15</v>
      </c>
      <c r="AK75">
        <v>0</v>
      </c>
      <c r="AL75">
        <v>0</v>
      </c>
      <c r="AM75">
        <v>21</v>
      </c>
      <c r="AN75">
        <v>14</v>
      </c>
      <c r="AO75">
        <v>29</v>
      </c>
      <c r="AP75">
        <v>36</v>
      </c>
    </row>
    <row r="76" spans="1:42" ht="15.75" x14ac:dyDescent="0.25">
      <c r="A76">
        <v>18</v>
      </c>
      <c r="B76" t="s">
        <v>365</v>
      </c>
      <c r="C76">
        <v>1840</v>
      </c>
      <c r="D76" t="s">
        <v>81</v>
      </c>
      <c r="E76" s="3">
        <v>3737</v>
      </c>
      <c r="F76" s="2">
        <f t="shared" si="5"/>
        <v>0.17473909553117473</v>
      </c>
      <c r="G76" s="3">
        <f t="shared" si="7"/>
        <v>653</v>
      </c>
      <c r="H76" s="3">
        <f t="shared" si="6"/>
        <v>650</v>
      </c>
      <c r="I76" s="3">
        <v>3</v>
      </c>
      <c r="J76" s="3">
        <f t="shared" si="8"/>
        <v>58</v>
      </c>
      <c r="K76" s="10">
        <v>-9</v>
      </c>
      <c r="L76" s="3">
        <f t="shared" si="9"/>
        <v>126</v>
      </c>
      <c r="M76" s="10">
        <v>-17</v>
      </c>
      <c r="N76">
        <v>17</v>
      </c>
      <c r="O76">
        <v>8</v>
      </c>
      <c r="P76" s="5">
        <v>0</v>
      </c>
      <c r="Q76">
        <v>0</v>
      </c>
      <c r="R76">
        <v>13</v>
      </c>
      <c r="S76">
        <v>6</v>
      </c>
      <c r="T76">
        <v>11</v>
      </c>
      <c r="U76">
        <v>18</v>
      </c>
      <c r="V76">
        <v>9</v>
      </c>
      <c r="W76">
        <v>0</v>
      </c>
      <c r="X76">
        <v>0</v>
      </c>
      <c r="Y76">
        <v>11</v>
      </c>
      <c r="Z76">
        <v>15</v>
      </c>
      <c r="AA76">
        <v>15</v>
      </c>
      <c r="AB76">
        <v>8</v>
      </c>
      <c r="AC76">
        <v>12</v>
      </c>
      <c r="AD76">
        <v>0</v>
      </c>
      <c r="AE76">
        <v>0</v>
      </c>
      <c r="AF76">
        <v>15</v>
      </c>
      <c r="AG76">
        <v>19</v>
      </c>
      <c r="AH76">
        <v>25</v>
      </c>
      <c r="AI76">
        <v>44</v>
      </c>
      <c r="AJ76">
        <v>38</v>
      </c>
      <c r="AK76">
        <v>0</v>
      </c>
      <c r="AL76">
        <v>0</v>
      </c>
      <c r="AM76">
        <v>55</v>
      </c>
      <c r="AN76">
        <v>110</v>
      </c>
      <c r="AO76">
        <v>103</v>
      </c>
      <c r="AP76">
        <v>98</v>
      </c>
    </row>
    <row r="77" spans="1:42" ht="15.75" x14ac:dyDescent="0.25">
      <c r="A77">
        <v>18</v>
      </c>
      <c r="B77" t="s">
        <v>365</v>
      </c>
      <c r="C77">
        <v>1841</v>
      </c>
      <c r="D77" t="s">
        <v>82</v>
      </c>
      <c r="E77" s="3">
        <v>7884</v>
      </c>
      <c r="F77" s="2">
        <f t="shared" si="5"/>
        <v>0.20788939624556063</v>
      </c>
      <c r="G77" s="3">
        <f t="shared" si="7"/>
        <v>1639</v>
      </c>
      <c r="H77" s="3">
        <f t="shared" si="6"/>
        <v>1631</v>
      </c>
      <c r="I77" s="3">
        <v>8</v>
      </c>
      <c r="J77" s="3">
        <f t="shared" si="8"/>
        <v>158</v>
      </c>
      <c r="K77" s="10">
        <v>40</v>
      </c>
      <c r="L77" s="3">
        <f t="shared" si="9"/>
        <v>374</v>
      </c>
      <c r="M77" s="10">
        <v>54</v>
      </c>
      <c r="N77">
        <v>28</v>
      </c>
      <c r="O77">
        <v>18</v>
      </c>
      <c r="P77" s="5">
        <v>0</v>
      </c>
      <c r="Q77">
        <v>0</v>
      </c>
      <c r="R77">
        <v>32</v>
      </c>
      <c r="S77">
        <v>42</v>
      </c>
      <c r="T77">
        <v>30</v>
      </c>
      <c r="U77">
        <v>39</v>
      </c>
      <c r="V77">
        <v>33</v>
      </c>
      <c r="W77">
        <v>0</v>
      </c>
      <c r="X77">
        <v>0</v>
      </c>
      <c r="Y77">
        <v>38</v>
      </c>
      <c r="Z77">
        <v>50</v>
      </c>
      <c r="AA77">
        <v>56</v>
      </c>
      <c r="AB77">
        <v>46</v>
      </c>
      <c r="AC77">
        <v>27</v>
      </c>
      <c r="AD77">
        <v>0</v>
      </c>
      <c r="AE77">
        <v>0</v>
      </c>
      <c r="AF77">
        <v>66</v>
      </c>
      <c r="AG77">
        <v>102</v>
      </c>
      <c r="AH77">
        <v>70</v>
      </c>
      <c r="AI77">
        <v>129</v>
      </c>
      <c r="AJ77">
        <v>58</v>
      </c>
      <c r="AK77">
        <v>0</v>
      </c>
      <c r="AL77">
        <v>0</v>
      </c>
      <c r="AM77">
        <v>117</v>
      </c>
      <c r="AN77">
        <v>113</v>
      </c>
      <c r="AO77">
        <v>152</v>
      </c>
      <c r="AP77">
        <v>385</v>
      </c>
    </row>
    <row r="78" spans="1:42" ht="15.75" x14ac:dyDescent="0.25">
      <c r="A78">
        <v>18</v>
      </c>
      <c r="B78" t="s">
        <v>365</v>
      </c>
      <c r="C78">
        <v>1845</v>
      </c>
      <c r="D78" t="s">
        <v>83</v>
      </c>
      <c r="E78" s="3">
        <v>1520</v>
      </c>
      <c r="F78" s="2">
        <f t="shared" si="5"/>
        <v>0.17828947368421053</v>
      </c>
      <c r="G78" s="3">
        <f t="shared" si="7"/>
        <v>271</v>
      </c>
      <c r="H78" s="3">
        <f t="shared" si="6"/>
        <v>269</v>
      </c>
      <c r="I78" s="3">
        <v>2</v>
      </c>
      <c r="J78" s="3">
        <f t="shared" si="8"/>
        <v>22</v>
      </c>
      <c r="K78" s="10">
        <v>-13</v>
      </c>
      <c r="L78" s="3">
        <f t="shared" si="9"/>
        <v>61</v>
      </c>
      <c r="M78" s="10">
        <v>-20</v>
      </c>
      <c r="N78">
        <v>6</v>
      </c>
      <c r="O78">
        <v>2</v>
      </c>
      <c r="P78" s="5">
        <v>0</v>
      </c>
      <c r="Q78">
        <v>0</v>
      </c>
      <c r="R78">
        <v>5</v>
      </c>
      <c r="S78">
        <v>2</v>
      </c>
      <c r="T78">
        <v>5</v>
      </c>
      <c r="U78">
        <v>5</v>
      </c>
      <c r="V78">
        <v>9</v>
      </c>
      <c r="W78">
        <v>0</v>
      </c>
      <c r="X78">
        <v>0</v>
      </c>
      <c r="Y78">
        <v>9</v>
      </c>
      <c r="Z78">
        <v>3</v>
      </c>
      <c r="AA78">
        <v>13</v>
      </c>
      <c r="AB78">
        <v>16</v>
      </c>
      <c r="AC78">
        <v>7</v>
      </c>
      <c r="AD78">
        <v>0</v>
      </c>
      <c r="AE78">
        <v>0</v>
      </c>
      <c r="AF78">
        <v>15</v>
      </c>
      <c r="AG78">
        <v>9</v>
      </c>
      <c r="AH78">
        <v>7</v>
      </c>
      <c r="AI78">
        <v>16</v>
      </c>
      <c r="AJ78">
        <v>17</v>
      </c>
      <c r="AK78">
        <v>0</v>
      </c>
      <c r="AL78">
        <v>0</v>
      </c>
      <c r="AM78">
        <v>12</v>
      </c>
      <c r="AN78">
        <v>27</v>
      </c>
      <c r="AO78">
        <v>49</v>
      </c>
      <c r="AP78">
        <v>35</v>
      </c>
    </row>
    <row r="79" spans="1:42" ht="15.75" x14ac:dyDescent="0.25">
      <c r="A79">
        <v>18</v>
      </c>
      <c r="B79" t="s">
        <v>365</v>
      </c>
      <c r="C79">
        <v>1848</v>
      </c>
      <c r="D79" t="s">
        <v>84</v>
      </c>
      <c r="E79" s="3">
        <v>2099</v>
      </c>
      <c r="F79" s="2">
        <f t="shared" si="5"/>
        <v>0.36731777036684138</v>
      </c>
      <c r="G79" s="3">
        <f t="shared" si="7"/>
        <v>771</v>
      </c>
      <c r="H79" s="3">
        <f t="shared" si="6"/>
        <v>771</v>
      </c>
      <c r="I79" s="3">
        <v>0</v>
      </c>
      <c r="J79" s="3">
        <f t="shared" si="8"/>
        <v>65</v>
      </c>
      <c r="K79" s="10">
        <v>2</v>
      </c>
      <c r="L79" s="3">
        <f t="shared" si="9"/>
        <v>153</v>
      </c>
      <c r="M79" s="10">
        <v>40</v>
      </c>
      <c r="N79">
        <v>6</v>
      </c>
      <c r="O79">
        <v>21</v>
      </c>
      <c r="P79" s="5">
        <v>0</v>
      </c>
      <c r="Q79">
        <v>0</v>
      </c>
      <c r="R79">
        <v>14</v>
      </c>
      <c r="S79">
        <v>10</v>
      </c>
      <c r="T79">
        <v>14</v>
      </c>
      <c r="U79">
        <v>17</v>
      </c>
      <c r="V79">
        <v>9</v>
      </c>
      <c r="W79">
        <v>0</v>
      </c>
      <c r="X79">
        <v>0</v>
      </c>
      <c r="Y79">
        <v>17</v>
      </c>
      <c r="Z79">
        <v>19</v>
      </c>
      <c r="AA79">
        <v>26</v>
      </c>
      <c r="AB79">
        <v>20</v>
      </c>
      <c r="AC79">
        <v>31</v>
      </c>
      <c r="AD79">
        <v>0</v>
      </c>
      <c r="AE79">
        <v>0</v>
      </c>
      <c r="AF79">
        <v>29</v>
      </c>
      <c r="AG79">
        <v>23</v>
      </c>
      <c r="AH79">
        <v>25</v>
      </c>
      <c r="AI79">
        <v>37</v>
      </c>
      <c r="AJ79">
        <v>30</v>
      </c>
      <c r="AK79">
        <v>0</v>
      </c>
      <c r="AL79">
        <v>0</v>
      </c>
      <c r="AM79">
        <v>76</v>
      </c>
      <c r="AN79">
        <v>130</v>
      </c>
      <c r="AO79">
        <v>121</v>
      </c>
      <c r="AP79">
        <v>96</v>
      </c>
    </row>
    <row r="80" spans="1:42" ht="15.75" x14ac:dyDescent="0.25">
      <c r="A80">
        <v>18</v>
      </c>
      <c r="B80" t="s">
        <v>365</v>
      </c>
      <c r="C80">
        <v>1851</v>
      </c>
      <c r="D80" t="s">
        <v>85</v>
      </c>
      <c r="E80" s="3">
        <v>1637</v>
      </c>
      <c r="F80" s="2">
        <f t="shared" si="5"/>
        <v>0.23029932803909592</v>
      </c>
      <c r="G80" s="3">
        <f t="shared" si="7"/>
        <v>377</v>
      </c>
      <c r="H80" s="3">
        <f t="shared" si="6"/>
        <v>374</v>
      </c>
      <c r="I80" s="3">
        <v>3</v>
      </c>
      <c r="J80" s="3">
        <f t="shared" si="8"/>
        <v>45</v>
      </c>
      <c r="K80" s="10">
        <v>-7</v>
      </c>
      <c r="L80" s="3">
        <f t="shared" si="9"/>
        <v>85</v>
      </c>
      <c r="M80" s="10">
        <v>-46</v>
      </c>
      <c r="N80">
        <v>5</v>
      </c>
      <c r="O80">
        <v>10</v>
      </c>
      <c r="P80" s="5">
        <v>0</v>
      </c>
      <c r="Q80">
        <v>0</v>
      </c>
      <c r="R80">
        <v>5</v>
      </c>
      <c r="S80">
        <v>7</v>
      </c>
      <c r="T80">
        <v>15</v>
      </c>
      <c r="U80">
        <v>3</v>
      </c>
      <c r="V80">
        <v>4</v>
      </c>
      <c r="W80">
        <v>0</v>
      </c>
      <c r="X80">
        <v>0</v>
      </c>
      <c r="Y80">
        <v>10</v>
      </c>
      <c r="Z80">
        <v>5</v>
      </c>
      <c r="AA80">
        <v>18</v>
      </c>
      <c r="AB80">
        <v>15</v>
      </c>
      <c r="AC80">
        <v>8</v>
      </c>
      <c r="AD80">
        <v>0</v>
      </c>
      <c r="AE80">
        <v>0</v>
      </c>
      <c r="AF80">
        <v>17</v>
      </c>
      <c r="AG80">
        <v>11</v>
      </c>
      <c r="AH80">
        <v>18</v>
      </c>
      <c r="AI80">
        <v>29</v>
      </c>
      <c r="AJ80">
        <v>25</v>
      </c>
      <c r="AK80">
        <v>0</v>
      </c>
      <c r="AL80">
        <v>0</v>
      </c>
      <c r="AM80">
        <v>33</v>
      </c>
      <c r="AN80">
        <v>40</v>
      </c>
      <c r="AO80">
        <v>44</v>
      </c>
      <c r="AP80">
        <v>52</v>
      </c>
    </row>
    <row r="81" spans="1:42" ht="15.75" x14ac:dyDescent="0.25">
      <c r="A81">
        <v>18</v>
      </c>
      <c r="B81" t="s">
        <v>365</v>
      </c>
      <c r="C81">
        <v>1853</v>
      </c>
      <c r="D81" t="s">
        <v>86</v>
      </c>
      <c r="E81" s="3">
        <v>1101</v>
      </c>
      <c r="F81" s="2">
        <f t="shared" si="5"/>
        <v>0.29791099000908267</v>
      </c>
      <c r="G81" s="3">
        <f t="shared" si="7"/>
        <v>328</v>
      </c>
      <c r="H81" s="3">
        <f t="shared" si="6"/>
        <v>326</v>
      </c>
      <c r="I81" s="3">
        <v>2</v>
      </c>
      <c r="J81" s="3">
        <f t="shared" si="8"/>
        <v>39</v>
      </c>
      <c r="K81" s="10">
        <v>16</v>
      </c>
      <c r="L81" s="3">
        <f t="shared" si="9"/>
        <v>77</v>
      </c>
      <c r="M81" s="10">
        <v>23</v>
      </c>
      <c r="N81">
        <v>6</v>
      </c>
      <c r="O81">
        <v>13</v>
      </c>
      <c r="P81" s="5">
        <v>0</v>
      </c>
      <c r="Q81">
        <v>0</v>
      </c>
      <c r="R81">
        <v>8</v>
      </c>
      <c r="S81">
        <v>3</v>
      </c>
      <c r="T81">
        <v>7</v>
      </c>
      <c r="U81">
        <v>10</v>
      </c>
      <c r="V81">
        <v>8</v>
      </c>
      <c r="W81">
        <v>0</v>
      </c>
      <c r="X81">
        <v>0</v>
      </c>
      <c r="Y81">
        <v>6</v>
      </c>
      <c r="Z81">
        <v>5</v>
      </c>
      <c r="AA81">
        <v>9</v>
      </c>
      <c r="AB81">
        <v>6</v>
      </c>
      <c r="AC81">
        <v>8</v>
      </c>
      <c r="AD81">
        <v>0</v>
      </c>
      <c r="AE81">
        <v>0</v>
      </c>
      <c r="AF81">
        <v>5</v>
      </c>
      <c r="AG81">
        <v>18</v>
      </c>
      <c r="AH81">
        <v>5</v>
      </c>
      <c r="AI81">
        <v>13</v>
      </c>
      <c r="AJ81">
        <v>19</v>
      </c>
      <c r="AK81">
        <v>33</v>
      </c>
      <c r="AL81">
        <v>0</v>
      </c>
      <c r="AM81">
        <v>44</v>
      </c>
      <c r="AN81">
        <v>19</v>
      </c>
      <c r="AO81">
        <v>33</v>
      </c>
      <c r="AP81">
        <v>48</v>
      </c>
    </row>
    <row r="82" spans="1:42" ht="15.75" x14ac:dyDescent="0.25">
      <c r="A82">
        <v>18</v>
      </c>
      <c r="B82" t="s">
        <v>365</v>
      </c>
      <c r="C82">
        <v>1856</v>
      </c>
      <c r="D82" t="s">
        <v>87</v>
      </c>
      <c r="E82" s="3">
        <v>389</v>
      </c>
      <c r="F82" s="2">
        <f t="shared" si="5"/>
        <v>0.29305912596401029</v>
      </c>
      <c r="G82" s="3">
        <f t="shared" si="7"/>
        <v>114</v>
      </c>
      <c r="H82" s="3">
        <f t="shared" si="6"/>
        <v>114</v>
      </c>
      <c r="I82" s="3">
        <v>0</v>
      </c>
      <c r="J82" s="3">
        <f t="shared" si="8"/>
        <v>8</v>
      </c>
      <c r="K82" s="10">
        <v>-14</v>
      </c>
      <c r="L82" s="3">
        <f t="shared" si="9"/>
        <v>14</v>
      </c>
      <c r="M82" s="10">
        <v>-28</v>
      </c>
      <c r="N82">
        <v>2</v>
      </c>
      <c r="O82">
        <v>1</v>
      </c>
      <c r="P82" s="5">
        <v>0</v>
      </c>
      <c r="Q82">
        <v>0</v>
      </c>
      <c r="R82">
        <v>3</v>
      </c>
      <c r="S82">
        <v>1</v>
      </c>
      <c r="T82">
        <v>1</v>
      </c>
      <c r="U82">
        <v>2</v>
      </c>
      <c r="V82">
        <v>0</v>
      </c>
      <c r="W82">
        <v>0</v>
      </c>
      <c r="X82">
        <v>0</v>
      </c>
      <c r="Y82">
        <v>2</v>
      </c>
      <c r="Z82">
        <v>2</v>
      </c>
      <c r="AA82">
        <v>0</v>
      </c>
      <c r="AB82">
        <v>6</v>
      </c>
      <c r="AC82">
        <v>0</v>
      </c>
      <c r="AD82">
        <v>0</v>
      </c>
      <c r="AE82">
        <v>0</v>
      </c>
      <c r="AF82">
        <v>4</v>
      </c>
      <c r="AG82">
        <v>5</v>
      </c>
      <c r="AH82">
        <v>3</v>
      </c>
      <c r="AI82">
        <v>6</v>
      </c>
      <c r="AJ82">
        <v>4</v>
      </c>
      <c r="AK82">
        <v>0</v>
      </c>
      <c r="AL82">
        <v>0</v>
      </c>
      <c r="AM82">
        <v>13</v>
      </c>
      <c r="AN82">
        <v>25</v>
      </c>
      <c r="AO82">
        <v>12</v>
      </c>
      <c r="AP82">
        <v>22</v>
      </c>
    </row>
    <row r="83" spans="1:42" ht="15.75" x14ac:dyDescent="0.25">
      <c r="A83">
        <v>18</v>
      </c>
      <c r="B83" t="s">
        <v>365</v>
      </c>
      <c r="C83">
        <v>1857</v>
      </c>
      <c r="D83" t="s">
        <v>88</v>
      </c>
      <c r="E83" s="3">
        <v>535</v>
      </c>
      <c r="F83" s="2">
        <f t="shared" si="5"/>
        <v>0.297196261682243</v>
      </c>
      <c r="G83" s="3">
        <f t="shared" si="7"/>
        <v>159</v>
      </c>
      <c r="H83" s="3">
        <f t="shared" si="6"/>
        <v>149</v>
      </c>
      <c r="I83" s="3">
        <v>10</v>
      </c>
      <c r="J83" s="3">
        <f t="shared" si="8"/>
        <v>17</v>
      </c>
      <c r="K83" s="10">
        <v>-9</v>
      </c>
      <c r="L83" s="3">
        <f t="shared" si="9"/>
        <v>29</v>
      </c>
      <c r="M83" s="10">
        <v>-28</v>
      </c>
      <c r="N83">
        <v>1</v>
      </c>
      <c r="O83">
        <v>0</v>
      </c>
      <c r="P83" s="5">
        <v>0</v>
      </c>
      <c r="Q83">
        <v>0</v>
      </c>
      <c r="R83">
        <v>0</v>
      </c>
      <c r="S83">
        <v>0</v>
      </c>
      <c r="T83">
        <v>6</v>
      </c>
      <c r="U83">
        <v>1</v>
      </c>
      <c r="V83">
        <v>0</v>
      </c>
      <c r="W83">
        <v>0</v>
      </c>
      <c r="X83">
        <v>0</v>
      </c>
      <c r="Y83">
        <v>3</v>
      </c>
      <c r="Z83">
        <v>3</v>
      </c>
      <c r="AA83">
        <v>5</v>
      </c>
      <c r="AB83">
        <v>6</v>
      </c>
      <c r="AC83">
        <v>2</v>
      </c>
      <c r="AD83">
        <v>0</v>
      </c>
      <c r="AE83">
        <v>0</v>
      </c>
      <c r="AF83">
        <v>32</v>
      </c>
      <c r="AG83">
        <v>9</v>
      </c>
      <c r="AH83">
        <v>11</v>
      </c>
      <c r="AI83">
        <v>4</v>
      </c>
      <c r="AJ83">
        <v>11</v>
      </c>
      <c r="AK83">
        <v>0</v>
      </c>
      <c r="AL83">
        <v>0</v>
      </c>
      <c r="AM83">
        <v>12</v>
      </c>
      <c r="AN83">
        <v>16</v>
      </c>
      <c r="AO83">
        <v>16</v>
      </c>
      <c r="AP83">
        <v>11</v>
      </c>
    </row>
    <row r="84" spans="1:42" ht="15.75" x14ac:dyDescent="0.25">
      <c r="A84">
        <v>18</v>
      </c>
      <c r="B84" t="s">
        <v>365</v>
      </c>
      <c r="C84">
        <v>1859</v>
      </c>
      <c r="D84" t="s">
        <v>89</v>
      </c>
      <c r="E84" s="3">
        <v>988</v>
      </c>
      <c r="F84" s="2">
        <f t="shared" si="5"/>
        <v>0.15080971659919029</v>
      </c>
      <c r="G84" s="3">
        <f t="shared" si="7"/>
        <v>149</v>
      </c>
      <c r="H84" s="3">
        <f t="shared" si="6"/>
        <v>146</v>
      </c>
      <c r="I84" s="3">
        <v>3</v>
      </c>
      <c r="J84" s="3">
        <f t="shared" si="8"/>
        <v>12</v>
      </c>
      <c r="K84" s="10">
        <v>-8</v>
      </c>
      <c r="L84" s="3">
        <f t="shared" si="9"/>
        <v>35</v>
      </c>
      <c r="M84" s="10">
        <v>-11</v>
      </c>
      <c r="N84">
        <v>4</v>
      </c>
      <c r="O84">
        <v>2</v>
      </c>
      <c r="P84" s="5">
        <v>0</v>
      </c>
      <c r="Q84">
        <v>0</v>
      </c>
      <c r="R84">
        <v>3</v>
      </c>
      <c r="S84">
        <v>0</v>
      </c>
      <c r="T84">
        <v>0</v>
      </c>
      <c r="U84">
        <v>3</v>
      </c>
      <c r="V84">
        <v>5</v>
      </c>
      <c r="W84">
        <v>0</v>
      </c>
      <c r="X84">
        <v>0</v>
      </c>
      <c r="Y84">
        <v>2</v>
      </c>
      <c r="Z84">
        <v>3</v>
      </c>
      <c r="AA84">
        <v>10</v>
      </c>
      <c r="AB84">
        <v>2</v>
      </c>
      <c r="AC84">
        <v>3</v>
      </c>
      <c r="AD84">
        <v>0</v>
      </c>
      <c r="AE84">
        <v>0</v>
      </c>
      <c r="AF84">
        <v>3</v>
      </c>
      <c r="AG84">
        <v>8</v>
      </c>
      <c r="AH84">
        <v>2</v>
      </c>
      <c r="AI84">
        <v>13</v>
      </c>
      <c r="AJ84">
        <v>13</v>
      </c>
      <c r="AK84">
        <v>0</v>
      </c>
      <c r="AL84">
        <v>0</v>
      </c>
      <c r="AM84">
        <v>8</v>
      </c>
      <c r="AN84">
        <v>15</v>
      </c>
      <c r="AO84">
        <v>31</v>
      </c>
      <c r="AP84">
        <v>16</v>
      </c>
    </row>
    <row r="85" spans="1:42" ht="15.75" x14ac:dyDescent="0.25">
      <c r="A85">
        <v>18</v>
      </c>
      <c r="B85" t="s">
        <v>365</v>
      </c>
      <c r="C85">
        <v>1860</v>
      </c>
      <c r="D85" t="s">
        <v>90</v>
      </c>
      <c r="E85" s="3">
        <v>8999</v>
      </c>
      <c r="F85" s="2">
        <f t="shared" si="5"/>
        <v>0.18590954550505612</v>
      </c>
      <c r="G85" s="3">
        <f t="shared" si="7"/>
        <v>1673</v>
      </c>
      <c r="H85" s="3">
        <f t="shared" si="6"/>
        <v>1652</v>
      </c>
      <c r="I85" s="3">
        <v>21</v>
      </c>
      <c r="J85" s="3">
        <f t="shared" si="8"/>
        <v>176</v>
      </c>
      <c r="K85" s="10">
        <v>46</v>
      </c>
      <c r="L85" s="3">
        <f t="shared" si="9"/>
        <v>394</v>
      </c>
      <c r="M85" s="10">
        <v>-24</v>
      </c>
      <c r="N85">
        <v>26</v>
      </c>
      <c r="O85">
        <v>25</v>
      </c>
      <c r="P85" s="5">
        <v>0</v>
      </c>
      <c r="Q85">
        <v>0</v>
      </c>
      <c r="R85">
        <v>41</v>
      </c>
      <c r="S85">
        <v>30</v>
      </c>
      <c r="T85">
        <v>33</v>
      </c>
      <c r="U85">
        <v>35</v>
      </c>
      <c r="V85">
        <v>35</v>
      </c>
      <c r="W85">
        <v>0</v>
      </c>
      <c r="X85">
        <v>0</v>
      </c>
      <c r="Y85">
        <v>64</v>
      </c>
      <c r="Z85">
        <v>33</v>
      </c>
      <c r="AA85">
        <v>51</v>
      </c>
      <c r="AB85">
        <v>63</v>
      </c>
      <c r="AC85">
        <v>44</v>
      </c>
      <c r="AD85">
        <v>0</v>
      </c>
      <c r="AE85">
        <v>0</v>
      </c>
      <c r="AF85">
        <v>58</v>
      </c>
      <c r="AG85">
        <v>58</v>
      </c>
      <c r="AH85">
        <v>84</v>
      </c>
      <c r="AI85">
        <v>106</v>
      </c>
      <c r="AJ85">
        <v>72</v>
      </c>
      <c r="AK85">
        <v>0</v>
      </c>
      <c r="AL85">
        <v>0</v>
      </c>
      <c r="AM85">
        <v>134</v>
      </c>
      <c r="AN85">
        <v>149</v>
      </c>
      <c r="AO85">
        <v>217</v>
      </c>
      <c r="AP85">
        <v>294</v>
      </c>
    </row>
    <row r="86" spans="1:42" ht="15.75" x14ac:dyDescent="0.25">
      <c r="A86">
        <v>18</v>
      </c>
      <c r="B86" t="s">
        <v>365</v>
      </c>
      <c r="C86">
        <v>1865</v>
      </c>
      <c r="D86" t="s">
        <v>91</v>
      </c>
      <c r="E86" s="3">
        <v>7639</v>
      </c>
      <c r="F86" s="2">
        <f t="shared" si="5"/>
        <v>0.18628092682288258</v>
      </c>
      <c r="G86" s="3">
        <f t="shared" si="7"/>
        <v>1423</v>
      </c>
      <c r="H86" s="3">
        <f t="shared" si="6"/>
        <v>1408</v>
      </c>
      <c r="I86" s="3">
        <v>15</v>
      </c>
      <c r="J86" s="3">
        <f t="shared" si="8"/>
        <v>148</v>
      </c>
      <c r="K86" s="10">
        <v>14</v>
      </c>
      <c r="L86" s="3">
        <f t="shared" si="9"/>
        <v>310</v>
      </c>
      <c r="M86" s="10">
        <v>-32</v>
      </c>
      <c r="N86">
        <v>18</v>
      </c>
      <c r="O86">
        <v>28</v>
      </c>
      <c r="P86" s="5">
        <v>0</v>
      </c>
      <c r="Q86">
        <v>0</v>
      </c>
      <c r="R86">
        <v>37</v>
      </c>
      <c r="S86">
        <v>20</v>
      </c>
      <c r="T86">
        <v>30</v>
      </c>
      <c r="U86">
        <v>23</v>
      </c>
      <c r="V86">
        <v>33</v>
      </c>
      <c r="W86">
        <v>0</v>
      </c>
      <c r="X86">
        <v>0</v>
      </c>
      <c r="Y86">
        <v>28</v>
      </c>
      <c r="Z86">
        <v>35</v>
      </c>
      <c r="AA86">
        <v>43</v>
      </c>
      <c r="AB86">
        <v>52</v>
      </c>
      <c r="AC86">
        <v>46</v>
      </c>
      <c r="AD86">
        <v>0</v>
      </c>
      <c r="AE86">
        <v>0</v>
      </c>
      <c r="AF86">
        <v>58</v>
      </c>
      <c r="AG86">
        <v>40</v>
      </c>
      <c r="AH86">
        <v>49</v>
      </c>
      <c r="AI86">
        <v>106</v>
      </c>
      <c r="AJ86">
        <v>70</v>
      </c>
      <c r="AK86">
        <v>0</v>
      </c>
      <c r="AL86">
        <v>0</v>
      </c>
      <c r="AM86">
        <v>103</v>
      </c>
      <c r="AN86">
        <v>147</v>
      </c>
      <c r="AO86">
        <v>255</v>
      </c>
      <c r="AP86">
        <v>187</v>
      </c>
    </row>
    <row r="87" spans="1:42" ht="15.75" x14ac:dyDescent="0.25">
      <c r="A87">
        <v>18</v>
      </c>
      <c r="B87" t="s">
        <v>365</v>
      </c>
      <c r="C87">
        <v>1866</v>
      </c>
      <c r="D87" t="s">
        <v>92</v>
      </c>
      <c r="E87" s="3">
        <v>6517</v>
      </c>
      <c r="F87" s="2">
        <f t="shared" si="5"/>
        <v>0.22172778885990485</v>
      </c>
      <c r="G87" s="3">
        <f t="shared" si="7"/>
        <v>1445</v>
      </c>
      <c r="H87" s="3">
        <f t="shared" si="6"/>
        <v>1416</v>
      </c>
      <c r="I87" s="3">
        <v>29</v>
      </c>
      <c r="J87" s="3">
        <f t="shared" si="8"/>
        <v>202</v>
      </c>
      <c r="K87" s="10">
        <v>62</v>
      </c>
      <c r="L87" s="3">
        <f t="shared" si="9"/>
        <v>407</v>
      </c>
      <c r="M87" s="10">
        <v>75</v>
      </c>
      <c r="N87">
        <v>36</v>
      </c>
      <c r="O87">
        <v>38</v>
      </c>
      <c r="P87" s="5">
        <v>0</v>
      </c>
      <c r="Q87">
        <v>0</v>
      </c>
      <c r="R87">
        <v>33</v>
      </c>
      <c r="S87">
        <v>39</v>
      </c>
      <c r="T87">
        <v>27</v>
      </c>
      <c r="U87">
        <v>37</v>
      </c>
      <c r="V87">
        <v>31</v>
      </c>
      <c r="W87">
        <v>0</v>
      </c>
      <c r="X87">
        <v>0</v>
      </c>
      <c r="Y87">
        <v>40</v>
      </c>
      <c r="Z87">
        <v>49</v>
      </c>
      <c r="AA87">
        <v>48</v>
      </c>
      <c r="AB87">
        <v>41</v>
      </c>
      <c r="AC87">
        <v>39</v>
      </c>
      <c r="AD87">
        <v>0</v>
      </c>
      <c r="AE87">
        <v>0</v>
      </c>
      <c r="AF87">
        <v>96</v>
      </c>
      <c r="AG87">
        <v>71</v>
      </c>
      <c r="AH87">
        <v>85</v>
      </c>
      <c r="AI87">
        <v>125</v>
      </c>
      <c r="AJ87">
        <v>67</v>
      </c>
      <c r="AK87">
        <v>0</v>
      </c>
      <c r="AL87">
        <v>0</v>
      </c>
      <c r="AM87">
        <v>99</v>
      </c>
      <c r="AN87">
        <v>112</v>
      </c>
      <c r="AO87">
        <v>113</v>
      </c>
      <c r="AP87">
        <v>190</v>
      </c>
    </row>
    <row r="88" spans="1:42" ht="15.75" x14ac:dyDescent="0.25">
      <c r="A88">
        <v>18</v>
      </c>
      <c r="B88" t="s">
        <v>365</v>
      </c>
      <c r="C88">
        <v>1867</v>
      </c>
      <c r="D88" t="s">
        <v>93</v>
      </c>
      <c r="E88" s="3">
        <v>2169</v>
      </c>
      <c r="F88" s="2">
        <f t="shared" si="5"/>
        <v>0.23651452282157676</v>
      </c>
      <c r="G88" s="3">
        <f t="shared" si="7"/>
        <v>513</v>
      </c>
      <c r="H88" s="3">
        <f t="shared" si="6"/>
        <v>509</v>
      </c>
      <c r="I88" s="3">
        <v>4</v>
      </c>
      <c r="J88" s="3">
        <f t="shared" si="8"/>
        <v>81</v>
      </c>
      <c r="K88" s="10">
        <v>-4</v>
      </c>
      <c r="L88" s="3">
        <f t="shared" si="9"/>
        <v>193</v>
      </c>
      <c r="M88" s="10">
        <v>45</v>
      </c>
      <c r="N88">
        <v>9</v>
      </c>
      <c r="O88">
        <v>10</v>
      </c>
      <c r="P88" s="5">
        <v>0</v>
      </c>
      <c r="Q88">
        <v>0</v>
      </c>
      <c r="R88">
        <v>20</v>
      </c>
      <c r="S88">
        <v>22</v>
      </c>
      <c r="T88">
        <v>16</v>
      </c>
      <c r="U88">
        <v>21</v>
      </c>
      <c r="V88">
        <v>19</v>
      </c>
      <c r="W88">
        <v>0</v>
      </c>
      <c r="X88">
        <v>0</v>
      </c>
      <c r="Y88">
        <v>26</v>
      </c>
      <c r="Z88">
        <v>8</v>
      </c>
      <c r="AA88">
        <v>38</v>
      </c>
      <c r="AB88">
        <v>7</v>
      </c>
      <c r="AC88">
        <v>26</v>
      </c>
      <c r="AD88">
        <v>0</v>
      </c>
      <c r="AE88">
        <v>0</v>
      </c>
      <c r="AF88">
        <v>28</v>
      </c>
      <c r="AG88">
        <v>15</v>
      </c>
      <c r="AH88">
        <v>21</v>
      </c>
      <c r="AI88">
        <v>33</v>
      </c>
      <c r="AJ88">
        <v>35</v>
      </c>
      <c r="AK88">
        <v>25</v>
      </c>
      <c r="AL88">
        <v>15</v>
      </c>
      <c r="AM88">
        <v>26</v>
      </c>
      <c r="AN88">
        <v>20</v>
      </c>
      <c r="AO88">
        <v>38</v>
      </c>
      <c r="AP88">
        <v>31</v>
      </c>
    </row>
    <row r="89" spans="1:42" ht="15.75" x14ac:dyDescent="0.25">
      <c r="A89">
        <v>18</v>
      </c>
      <c r="B89" t="s">
        <v>365</v>
      </c>
      <c r="C89">
        <v>1868</v>
      </c>
      <c r="D89" t="s">
        <v>94</v>
      </c>
      <c r="E89" s="3">
        <v>3546</v>
      </c>
      <c r="F89" s="2">
        <f t="shared" si="5"/>
        <v>0.23378454596728709</v>
      </c>
      <c r="G89" s="3">
        <f t="shared" si="7"/>
        <v>829</v>
      </c>
      <c r="H89" s="3">
        <f t="shared" si="6"/>
        <v>770</v>
      </c>
      <c r="I89" s="3">
        <v>59</v>
      </c>
      <c r="J89" s="3">
        <f t="shared" si="8"/>
        <v>137</v>
      </c>
      <c r="K89" s="10">
        <v>37</v>
      </c>
      <c r="L89" s="3">
        <f t="shared" si="9"/>
        <v>260</v>
      </c>
      <c r="M89" s="10">
        <v>51</v>
      </c>
      <c r="N89">
        <v>10</v>
      </c>
      <c r="O89">
        <v>15</v>
      </c>
      <c r="P89" s="5">
        <v>0</v>
      </c>
      <c r="Q89">
        <v>0</v>
      </c>
      <c r="R89">
        <v>20</v>
      </c>
      <c r="S89">
        <v>8</v>
      </c>
      <c r="T89">
        <v>25</v>
      </c>
      <c r="U89">
        <v>20</v>
      </c>
      <c r="V89">
        <v>18</v>
      </c>
      <c r="W89">
        <v>0</v>
      </c>
      <c r="X89">
        <v>0</v>
      </c>
      <c r="Y89">
        <v>31</v>
      </c>
      <c r="Z89">
        <v>26</v>
      </c>
      <c r="AA89">
        <v>28</v>
      </c>
      <c r="AB89">
        <v>15</v>
      </c>
      <c r="AC89">
        <v>27</v>
      </c>
      <c r="AD89">
        <v>0</v>
      </c>
      <c r="AE89">
        <v>0</v>
      </c>
      <c r="AF89">
        <v>29</v>
      </c>
      <c r="AG89">
        <v>31</v>
      </c>
      <c r="AH89">
        <v>26</v>
      </c>
      <c r="AI89">
        <v>60</v>
      </c>
      <c r="AJ89">
        <v>41</v>
      </c>
      <c r="AK89">
        <v>25</v>
      </c>
      <c r="AL89">
        <v>0</v>
      </c>
      <c r="AM89">
        <v>96</v>
      </c>
      <c r="AN89">
        <v>75</v>
      </c>
      <c r="AO89">
        <v>63</v>
      </c>
      <c r="AP89">
        <v>81</v>
      </c>
    </row>
    <row r="90" spans="1:42" ht="15.75" x14ac:dyDescent="0.25">
      <c r="A90">
        <v>18</v>
      </c>
      <c r="B90" t="s">
        <v>365</v>
      </c>
      <c r="C90">
        <v>1870</v>
      </c>
      <c r="D90" t="s">
        <v>95</v>
      </c>
      <c r="E90" s="3">
        <v>8197</v>
      </c>
      <c r="F90" s="2">
        <f t="shared" si="5"/>
        <v>0.21154080761254118</v>
      </c>
      <c r="G90" s="3">
        <f t="shared" si="7"/>
        <v>1734</v>
      </c>
      <c r="H90" s="3">
        <f t="shared" si="6"/>
        <v>1676</v>
      </c>
      <c r="I90" s="3">
        <v>58</v>
      </c>
      <c r="J90" s="3">
        <f t="shared" si="8"/>
        <v>213</v>
      </c>
      <c r="K90" s="10">
        <v>19</v>
      </c>
      <c r="L90" s="3">
        <f t="shared" si="9"/>
        <v>451</v>
      </c>
      <c r="M90" s="10">
        <v>14</v>
      </c>
      <c r="N90">
        <v>25</v>
      </c>
      <c r="O90">
        <v>35</v>
      </c>
      <c r="P90" s="5">
        <v>0</v>
      </c>
      <c r="Q90">
        <v>0</v>
      </c>
      <c r="R90">
        <v>24</v>
      </c>
      <c r="S90">
        <v>32</v>
      </c>
      <c r="T90">
        <v>39</v>
      </c>
      <c r="U90">
        <v>39</v>
      </c>
      <c r="V90">
        <v>36</v>
      </c>
      <c r="W90">
        <v>0</v>
      </c>
      <c r="X90">
        <v>0</v>
      </c>
      <c r="Y90">
        <v>52</v>
      </c>
      <c r="Z90">
        <v>48</v>
      </c>
      <c r="AA90">
        <v>63</v>
      </c>
      <c r="AB90">
        <v>55</v>
      </c>
      <c r="AC90">
        <v>27</v>
      </c>
      <c r="AD90">
        <v>0</v>
      </c>
      <c r="AE90">
        <v>0</v>
      </c>
      <c r="AF90">
        <v>112</v>
      </c>
      <c r="AG90">
        <v>124</v>
      </c>
      <c r="AH90">
        <v>78</v>
      </c>
      <c r="AI90">
        <v>126</v>
      </c>
      <c r="AJ90">
        <v>71</v>
      </c>
      <c r="AK90">
        <v>77</v>
      </c>
      <c r="AL90">
        <v>0</v>
      </c>
      <c r="AM90">
        <v>125</v>
      </c>
      <c r="AN90">
        <v>109</v>
      </c>
      <c r="AO90">
        <v>160</v>
      </c>
      <c r="AP90">
        <v>219</v>
      </c>
    </row>
    <row r="91" spans="1:42" ht="15.75" x14ac:dyDescent="0.25">
      <c r="A91">
        <v>18</v>
      </c>
      <c r="B91" t="s">
        <v>365</v>
      </c>
      <c r="C91">
        <v>1871</v>
      </c>
      <c r="D91" t="s">
        <v>96</v>
      </c>
      <c r="E91" s="3">
        <v>3677</v>
      </c>
      <c r="F91" s="2">
        <f t="shared" si="5"/>
        <v>0.18085395703018764</v>
      </c>
      <c r="G91" s="3">
        <f t="shared" si="7"/>
        <v>665</v>
      </c>
      <c r="H91" s="3">
        <f t="shared" si="6"/>
        <v>642</v>
      </c>
      <c r="I91" s="3">
        <v>23</v>
      </c>
      <c r="J91" s="3">
        <f t="shared" si="8"/>
        <v>95</v>
      </c>
      <c r="K91" s="10">
        <v>-33</v>
      </c>
      <c r="L91" s="3">
        <f t="shared" si="9"/>
        <v>173</v>
      </c>
      <c r="M91" s="10">
        <v>-58</v>
      </c>
      <c r="N91">
        <v>16</v>
      </c>
      <c r="O91">
        <v>10</v>
      </c>
      <c r="P91" s="5">
        <v>0</v>
      </c>
      <c r="Q91">
        <v>0</v>
      </c>
      <c r="R91">
        <v>9</v>
      </c>
      <c r="S91">
        <v>12</v>
      </c>
      <c r="T91">
        <v>25</v>
      </c>
      <c r="U91">
        <v>6</v>
      </c>
      <c r="V91">
        <v>7</v>
      </c>
      <c r="W91">
        <v>0</v>
      </c>
      <c r="X91">
        <v>0</v>
      </c>
      <c r="Y91">
        <v>26</v>
      </c>
      <c r="Z91">
        <v>20</v>
      </c>
      <c r="AA91">
        <v>19</v>
      </c>
      <c r="AB91">
        <v>10</v>
      </c>
      <c r="AC91">
        <v>16</v>
      </c>
      <c r="AD91">
        <v>0</v>
      </c>
      <c r="AE91">
        <v>0</v>
      </c>
      <c r="AF91">
        <v>33</v>
      </c>
      <c r="AG91">
        <v>27</v>
      </c>
      <c r="AH91">
        <v>30</v>
      </c>
      <c r="AI91">
        <v>36</v>
      </c>
      <c r="AJ91">
        <v>46</v>
      </c>
      <c r="AK91">
        <v>0</v>
      </c>
      <c r="AL91">
        <v>0</v>
      </c>
      <c r="AM91">
        <v>55</v>
      </c>
      <c r="AN91">
        <v>75</v>
      </c>
      <c r="AO91">
        <v>71</v>
      </c>
      <c r="AP91">
        <v>93</v>
      </c>
    </row>
    <row r="92" spans="1:42" ht="15.75" x14ac:dyDescent="0.25">
      <c r="A92">
        <v>18</v>
      </c>
      <c r="B92" t="s">
        <v>365</v>
      </c>
      <c r="C92">
        <v>1874</v>
      </c>
      <c r="D92" t="s">
        <v>97</v>
      </c>
      <c r="E92" s="3">
        <v>793</v>
      </c>
      <c r="F92" s="2">
        <f t="shared" si="5"/>
        <v>0.20933165195460277</v>
      </c>
      <c r="G92" s="3">
        <f t="shared" si="7"/>
        <v>166</v>
      </c>
      <c r="H92" s="3">
        <f t="shared" si="6"/>
        <v>166</v>
      </c>
      <c r="I92" s="3">
        <v>0</v>
      </c>
      <c r="J92" s="3">
        <f t="shared" si="8"/>
        <v>8</v>
      </c>
      <c r="K92" s="10">
        <v>-2</v>
      </c>
      <c r="L92" s="3">
        <f t="shared" si="9"/>
        <v>32</v>
      </c>
      <c r="M92" s="10">
        <v>-5</v>
      </c>
      <c r="N92">
        <v>2</v>
      </c>
      <c r="O92">
        <v>1</v>
      </c>
      <c r="P92" s="5">
        <v>0</v>
      </c>
      <c r="Q92">
        <v>0</v>
      </c>
      <c r="R92">
        <v>2</v>
      </c>
      <c r="S92">
        <v>1</v>
      </c>
      <c r="T92">
        <v>2</v>
      </c>
      <c r="U92">
        <v>7</v>
      </c>
      <c r="V92">
        <v>0</v>
      </c>
      <c r="W92">
        <v>0</v>
      </c>
      <c r="X92">
        <v>0</v>
      </c>
      <c r="Y92">
        <v>6</v>
      </c>
      <c r="Z92">
        <v>9</v>
      </c>
      <c r="AA92">
        <v>2</v>
      </c>
      <c r="AB92">
        <v>2</v>
      </c>
      <c r="AC92">
        <v>9</v>
      </c>
      <c r="AD92">
        <v>0</v>
      </c>
      <c r="AE92">
        <v>0</v>
      </c>
      <c r="AF92">
        <v>4</v>
      </c>
      <c r="AG92">
        <v>5</v>
      </c>
      <c r="AH92">
        <v>8</v>
      </c>
      <c r="AI92">
        <v>1</v>
      </c>
      <c r="AJ92">
        <v>5</v>
      </c>
      <c r="AK92">
        <v>13</v>
      </c>
      <c r="AL92">
        <v>0</v>
      </c>
      <c r="AM92">
        <v>9</v>
      </c>
      <c r="AN92">
        <v>16</v>
      </c>
      <c r="AO92">
        <v>24</v>
      </c>
      <c r="AP92">
        <v>38</v>
      </c>
    </row>
    <row r="93" spans="1:42" ht="15.75" x14ac:dyDescent="0.25">
      <c r="A93">
        <v>18</v>
      </c>
      <c r="B93" t="s">
        <v>365</v>
      </c>
      <c r="C93">
        <v>1875</v>
      </c>
      <c r="D93" t="s">
        <v>98</v>
      </c>
      <c r="E93" s="3">
        <v>2185</v>
      </c>
      <c r="F93" s="2">
        <f t="shared" si="5"/>
        <v>0.29016018306636154</v>
      </c>
      <c r="G93" s="3">
        <f t="shared" si="7"/>
        <v>634</v>
      </c>
      <c r="H93" s="3">
        <f t="shared" si="6"/>
        <v>628</v>
      </c>
      <c r="I93" s="3">
        <v>6</v>
      </c>
      <c r="J93" s="3">
        <f t="shared" si="8"/>
        <v>67</v>
      </c>
      <c r="K93" s="10">
        <v>27</v>
      </c>
      <c r="L93" s="3">
        <f t="shared" si="9"/>
        <v>176</v>
      </c>
      <c r="M93" s="10">
        <v>53</v>
      </c>
      <c r="N93">
        <v>18</v>
      </c>
      <c r="O93">
        <v>8</v>
      </c>
      <c r="P93" s="5">
        <v>0</v>
      </c>
      <c r="Q93">
        <v>0</v>
      </c>
      <c r="R93">
        <v>13</v>
      </c>
      <c r="S93">
        <v>8</v>
      </c>
      <c r="T93">
        <v>14</v>
      </c>
      <c r="U93">
        <v>10</v>
      </c>
      <c r="V93">
        <v>15</v>
      </c>
      <c r="W93">
        <v>0</v>
      </c>
      <c r="X93">
        <v>0</v>
      </c>
      <c r="Y93">
        <v>17</v>
      </c>
      <c r="Z93">
        <v>6</v>
      </c>
      <c r="AA93">
        <v>61</v>
      </c>
      <c r="AB93">
        <v>19</v>
      </c>
      <c r="AC93">
        <v>8</v>
      </c>
      <c r="AD93">
        <v>0</v>
      </c>
      <c r="AE93">
        <v>0</v>
      </c>
      <c r="AF93">
        <v>21</v>
      </c>
      <c r="AG93">
        <v>13</v>
      </c>
      <c r="AH93">
        <v>68</v>
      </c>
      <c r="AI93">
        <v>21</v>
      </c>
      <c r="AJ93">
        <v>21</v>
      </c>
      <c r="AK93">
        <v>18</v>
      </c>
      <c r="AL93">
        <v>0</v>
      </c>
      <c r="AM93">
        <v>31</v>
      </c>
      <c r="AN93">
        <v>34</v>
      </c>
      <c r="AO93">
        <v>127</v>
      </c>
      <c r="AP93">
        <v>77</v>
      </c>
    </row>
    <row r="94" spans="1:42" ht="15.75" x14ac:dyDescent="0.25">
      <c r="A94">
        <v>31</v>
      </c>
      <c r="B94" t="s">
        <v>366</v>
      </c>
      <c r="C94">
        <v>3101</v>
      </c>
      <c r="D94" t="s">
        <v>99</v>
      </c>
      <c r="E94" s="3">
        <v>26017</v>
      </c>
      <c r="F94" s="2">
        <f t="shared" si="5"/>
        <v>0.21316831302609832</v>
      </c>
      <c r="G94" s="3">
        <f t="shared" si="7"/>
        <v>5546</v>
      </c>
      <c r="H94" s="3">
        <f t="shared" si="6"/>
        <v>5525</v>
      </c>
      <c r="I94" s="3">
        <v>21</v>
      </c>
      <c r="J94" s="3">
        <f t="shared" si="8"/>
        <v>944</v>
      </c>
      <c r="K94" s="10">
        <v>439</v>
      </c>
      <c r="L94" s="3">
        <f t="shared" si="9"/>
        <v>1988</v>
      </c>
      <c r="M94" s="10">
        <v>829</v>
      </c>
      <c r="N94">
        <v>151</v>
      </c>
      <c r="O94">
        <v>179</v>
      </c>
      <c r="P94" s="5">
        <v>100</v>
      </c>
      <c r="Q94">
        <v>0</v>
      </c>
      <c r="R94">
        <v>172</v>
      </c>
      <c r="S94">
        <v>160</v>
      </c>
      <c r="T94">
        <v>161</v>
      </c>
      <c r="U94">
        <v>184</v>
      </c>
      <c r="V94">
        <v>159</v>
      </c>
      <c r="W94">
        <v>165</v>
      </c>
      <c r="X94">
        <v>0</v>
      </c>
      <c r="Y94">
        <v>220</v>
      </c>
      <c r="Z94">
        <v>188</v>
      </c>
      <c r="AA94">
        <v>128</v>
      </c>
      <c r="AB94">
        <v>211</v>
      </c>
      <c r="AC94">
        <v>184</v>
      </c>
      <c r="AD94">
        <v>111</v>
      </c>
      <c r="AE94">
        <v>0</v>
      </c>
      <c r="AF94">
        <v>245</v>
      </c>
      <c r="AG94">
        <v>171</v>
      </c>
      <c r="AH94">
        <v>227</v>
      </c>
      <c r="AI94">
        <v>282</v>
      </c>
      <c r="AJ94">
        <v>238</v>
      </c>
      <c r="AK94">
        <v>181</v>
      </c>
      <c r="AL94">
        <v>0</v>
      </c>
      <c r="AM94">
        <v>315</v>
      </c>
      <c r="AN94">
        <v>374</v>
      </c>
      <c r="AO94">
        <v>470</v>
      </c>
      <c r="AP94">
        <v>549</v>
      </c>
    </row>
    <row r="95" spans="1:42" ht="15.75" x14ac:dyDescent="0.25">
      <c r="A95">
        <v>31</v>
      </c>
      <c r="B95" t="s">
        <v>366</v>
      </c>
      <c r="C95">
        <v>3103</v>
      </c>
      <c r="D95" t="s">
        <v>100</v>
      </c>
      <c r="E95" s="3">
        <v>41432</v>
      </c>
      <c r="F95" s="2">
        <f t="shared" si="5"/>
        <v>0.22072311256999422</v>
      </c>
      <c r="G95" s="3">
        <f t="shared" si="7"/>
        <v>9145</v>
      </c>
      <c r="H95" s="3">
        <f t="shared" si="6"/>
        <v>9119</v>
      </c>
      <c r="I95" s="3">
        <v>26</v>
      </c>
      <c r="J95" s="3">
        <f t="shared" si="8"/>
        <v>1110</v>
      </c>
      <c r="K95" s="10">
        <v>477</v>
      </c>
      <c r="L95" s="3">
        <f t="shared" si="9"/>
        <v>2160</v>
      </c>
      <c r="M95" s="10">
        <v>485</v>
      </c>
      <c r="N95">
        <v>220</v>
      </c>
      <c r="O95">
        <v>237</v>
      </c>
      <c r="P95" s="5">
        <v>0</v>
      </c>
      <c r="Q95">
        <v>0</v>
      </c>
      <c r="R95">
        <v>237</v>
      </c>
      <c r="S95">
        <v>199</v>
      </c>
      <c r="T95">
        <v>191</v>
      </c>
      <c r="U95">
        <v>212</v>
      </c>
      <c r="V95">
        <v>226</v>
      </c>
      <c r="W95">
        <v>0</v>
      </c>
      <c r="X95">
        <v>0</v>
      </c>
      <c r="Y95">
        <v>199</v>
      </c>
      <c r="Z95">
        <v>210</v>
      </c>
      <c r="AA95">
        <v>203</v>
      </c>
      <c r="AB95">
        <v>216</v>
      </c>
      <c r="AC95">
        <v>206</v>
      </c>
      <c r="AD95">
        <v>151</v>
      </c>
      <c r="AE95">
        <v>0</v>
      </c>
      <c r="AF95">
        <v>451</v>
      </c>
      <c r="AG95">
        <v>463</v>
      </c>
      <c r="AH95">
        <v>487</v>
      </c>
      <c r="AI95">
        <v>565</v>
      </c>
      <c r="AJ95">
        <v>468</v>
      </c>
      <c r="AK95">
        <v>423</v>
      </c>
      <c r="AL95">
        <v>0</v>
      </c>
      <c r="AM95">
        <v>706</v>
      </c>
      <c r="AN95">
        <v>830</v>
      </c>
      <c r="AO95">
        <v>936</v>
      </c>
      <c r="AP95">
        <v>1083</v>
      </c>
    </row>
    <row r="96" spans="1:42" ht="15.75" x14ac:dyDescent="0.25">
      <c r="A96">
        <v>31</v>
      </c>
      <c r="B96" t="s">
        <v>366</v>
      </c>
      <c r="C96">
        <v>3105</v>
      </c>
      <c r="D96" t="s">
        <v>101</v>
      </c>
      <c r="E96" s="3">
        <v>47333</v>
      </c>
      <c r="F96" s="2">
        <f t="shared" si="5"/>
        <v>0.17207867661039866</v>
      </c>
      <c r="G96" s="3">
        <f t="shared" si="7"/>
        <v>8145</v>
      </c>
      <c r="H96" s="3">
        <f t="shared" si="6"/>
        <v>8137</v>
      </c>
      <c r="I96" s="3">
        <v>8</v>
      </c>
      <c r="J96" s="3">
        <f t="shared" si="8"/>
        <v>1124</v>
      </c>
      <c r="K96" s="10">
        <v>498</v>
      </c>
      <c r="L96" s="3">
        <f t="shared" si="9"/>
        <v>2123</v>
      </c>
      <c r="M96" s="10">
        <v>603</v>
      </c>
      <c r="N96">
        <v>203</v>
      </c>
      <c r="O96">
        <v>202</v>
      </c>
      <c r="P96" s="5">
        <v>0</v>
      </c>
      <c r="Q96">
        <v>0</v>
      </c>
      <c r="R96">
        <v>274</v>
      </c>
      <c r="S96">
        <v>201</v>
      </c>
      <c r="T96">
        <v>236</v>
      </c>
      <c r="U96">
        <v>259</v>
      </c>
      <c r="V96">
        <v>162</v>
      </c>
      <c r="W96">
        <v>0</v>
      </c>
      <c r="X96">
        <v>0</v>
      </c>
      <c r="Y96">
        <v>186</v>
      </c>
      <c r="Z96">
        <v>147</v>
      </c>
      <c r="AA96">
        <v>245</v>
      </c>
      <c r="AB96">
        <v>212</v>
      </c>
      <c r="AC96">
        <v>231</v>
      </c>
      <c r="AD96">
        <v>0</v>
      </c>
      <c r="AE96">
        <v>0</v>
      </c>
      <c r="AF96">
        <v>329</v>
      </c>
      <c r="AG96">
        <v>246</v>
      </c>
      <c r="AH96">
        <v>316</v>
      </c>
      <c r="AI96">
        <v>600</v>
      </c>
      <c r="AJ96">
        <v>440</v>
      </c>
      <c r="AK96">
        <v>308</v>
      </c>
      <c r="AL96">
        <v>0</v>
      </c>
      <c r="AM96">
        <v>707</v>
      </c>
      <c r="AN96">
        <v>690</v>
      </c>
      <c r="AO96">
        <v>926</v>
      </c>
      <c r="AP96">
        <v>1017</v>
      </c>
    </row>
    <row r="97" spans="1:42" ht="15.75" x14ac:dyDescent="0.25">
      <c r="A97">
        <v>31</v>
      </c>
      <c r="B97" t="s">
        <v>366</v>
      </c>
      <c r="C97">
        <v>3107</v>
      </c>
      <c r="D97" t="s">
        <v>102</v>
      </c>
      <c r="E97" s="3">
        <v>68551</v>
      </c>
      <c r="F97" s="2">
        <f t="shared" si="5"/>
        <v>0.23324240346603259</v>
      </c>
      <c r="G97" s="3">
        <f t="shared" si="7"/>
        <v>15989</v>
      </c>
      <c r="H97" s="3">
        <f t="shared" si="6"/>
        <v>15937</v>
      </c>
      <c r="I97" s="3">
        <v>52</v>
      </c>
      <c r="J97" s="3">
        <f t="shared" si="8"/>
        <v>1054</v>
      </c>
      <c r="K97" s="10">
        <v>122</v>
      </c>
      <c r="L97" s="3">
        <f t="shared" si="9"/>
        <v>3016</v>
      </c>
      <c r="M97" s="10">
        <v>78</v>
      </c>
      <c r="N97">
        <v>190</v>
      </c>
      <c r="O97">
        <v>182</v>
      </c>
      <c r="P97" s="5">
        <v>0</v>
      </c>
      <c r="Q97">
        <v>0</v>
      </c>
      <c r="R97">
        <v>248</v>
      </c>
      <c r="S97">
        <v>164</v>
      </c>
      <c r="T97">
        <v>218</v>
      </c>
      <c r="U97">
        <v>260</v>
      </c>
      <c r="V97">
        <v>284</v>
      </c>
      <c r="W97">
        <v>70</v>
      </c>
      <c r="X97">
        <v>0</v>
      </c>
      <c r="Y97">
        <v>405</v>
      </c>
      <c r="Z97">
        <v>486</v>
      </c>
      <c r="AA97">
        <v>457</v>
      </c>
      <c r="AB97">
        <v>300</v>
      </c>
      <c r="AC97">
        <v>344</v>
      </c>
      <c r="AD97">
        <v>249</v>
      </c>
      <c r="AE97">
        <v>126</v>
      </c>
      <c r="AF97">
        <v>484</v>
      </c>
      <c r="AG97">
        <v>644</v>
      </c>
      <c r="AH97">
        <v>683</v>
      </c>
      <c r="AI97">
        <v>1289</v>
      </c>
      <c r="AJ97">
        <v>1177</v>
      </c>
      <c r="AK97">
        <v>1012</v>
      </c>
      <c r="AL97">
        <v>284</v>
      </c>
      <c r="AM97">
        <v>1440</v>
      </c>
      <c r="AN97">
        <v>1508</v>
      </c>
      <c r="AO97">
        <v>1709</v>
      </c>
      <c r="AP97">
        <v>1724</v>
      </c>
    </row>
    <row r="98" spans="1:42" ht="15.75" x14ac:dyDescent="0.25">
      <c r="A98">
        <v>31</v>
      </c>
      <c r="B98" t="s">
        <v>366</v>
      </c>
      <c r="C98">
        <v>3110</v>
      </c>
      <c r="D98" t="s">
        <v>103</v>
      </c>
      <c r="E98" s="3">
        <v>4056</v>
      </c>
      <c r="F98" s="2">
        <f t="shared" si="5"/>
        <v>0.30695266272189348</v>
      </c>
      <c r="G98" s="3">
        <f t="shared" si="7"/>
        <v>1245</v>
      </c>
      <c r="H98" s="3">
        <f t="shared" si="6"/>
        <v>1236</v>
      </c>
      <c r="I98" s="3">
        <v>9</v>
      </c>
      <c r="J98" s="3">
        <f t="shared" si="8"/>
        <v>136</v>
      </c>
      <c r="K98" s="10">
        <v>38</v>
      </c>
      <c r="L98" s="3">
        <f t="shared" si="9"/>
        <v>324</v>
      </c>
      <c r="M98" s="10">
        <v>110</v>
      </c>
      <c r="N98">
        <v>29</v>
      </c>
      <c r="O98">
        <v>34</v>
      </c>
      <c r="P98" s="5">
        <v>0</v>
      </c>
      <c r="Q98">
        <v>0</v>
      </c>
      <c r="R98">
        <v>8</v>
      </c>
      <c r="S98">
        <v>31</v>
      </c>
      <c r="T98">
        <v>25</v>
      </c>
      <c r="U98">
        <v>38</v>
      </c>
      <c r="V98">
        <v>30</v>
      </c>
      <c r="W98">
        <v>16</v>
      </c>
      <c r="X98">
        <v>0</v>
      </c>
      <c r="Y98">
        <v>24</v>
      </c>
      <c r="Z98">
        <v>68</v>
      </c>
      <c r="AA98">
        <v>12</v>
      </c>
      <c r="AB98">
        <v>59</v>
      </c>
      <c r="AC98">
        <v>24</v>
      </c>
      <c r="AD98">
        <v>37</v>
      </c>
      <c r="AE98">
        <v>0</v>
      </c>
      <c r="AF98">
        <v>30</v>
      </c>
      <c r="AG98">
        <v>61</v>
      </c>
      <c r="AH98">
        <v>51</v>
      </c>
      <c r="AI98">
        <v>78</v>
      </c>
      <c r="AJ98">
        <v>54</v>
      </c>
      <c r="AK98">
        <v>46</v>
      </c>
      <c r="AL98">
        <v>0</v>
      </c>
      <c r="AM98">
        <v>83</v>
      </c>
      <c r="AN98">
        <v>154</v>
      </c>
      <c r="AO98">
        <v>62</v>
      </c>
      <c r="AP98">
        <v>182</v>
      </c>
    </row>
    <row r="99" spans="1:42" ht="15.75" x14ac:dyDescent="0.25">
      <c r="A99">
        <v>31</v>
      </c>
      <c r="B99" t="s">
        <v>366</v>
      </c>
      <c r="C99">
        <v>3112</v>
      </c>
      <c r="D99" t="s">
        <v>104</v>
      </c>
      <c r="E99" s="3">
        <v>6134</v>
      </c>
      <c r="F99" s="2">
        <f t="shared" si="5"/>
        <v>0.21519400065210303</v>
      </c>
      <c r="G99" s="3">
        <f t="shared" si="7"/>
        <v>1320</v>
      </c>
      <c r="H99" s="3">
        <f t="shared" si="6"/>
        <v>1315</v>
      </c>
      <c r="I99" s="3">
        <v>5</v>
      </c>
      <c r="J99" s="3">
        <f t="shared" si="8"/>
        <v>181</v>
      </c>
      <c r="K99" s="10">
        <v>17</v>
      </c>
      <c r="L99" s="3">
        <f t="shared" si="9"/>
        <v>454</v>
      </c>
      <c r="M99" s="10">
        <v>113</v>
      </c>
      <c r="N99">
        <v>11</v>
      </c>
      <c r="O99">
        <v>21</v>
      </c>
      <c r="P99" s="5">
        <v>0</v>
      </c>
      <c r="Q99">
        <v>0</v>
      </c>
      <c r="R99">
        <v>21</v>
      </c>
      <c r="S99">
        <v>12</v>
      </c>
      <c r="T99">
        <v>111</v>
      </c>
      <c r="U99">
        <v>20</v>
      </c>
      <c r="V99">
        <v>12</v>
      </c>
      <c r="W99">
        <v>0</v>
      </c>
      <c r="X99">
        <v>0</v>
      </c>
      <c r="Y99">
        <v>20</v>
      </c>
      <c r="Z99">
        <v>73</v>
      </c>
      <c r="AA99">
        <v>148</v>
      </c>
      <c r="AB99">
        <v>37</v>
      </c>
      <c r="AC99">
        <v>31</v>
      </c>
      <c r="AD99">
        <v>0</v>
      </c>
      <c r="AE99">
        <v>0</v>
      </c>
      <c r="AF99">
        <v>24</v>
      </c>
      <c r="AG99">
        <v>71</v>
      </c>
      <c r="AH99">
        <v>154</v>
      </c>
      <c r="AI99">
        <v>39</v>
      </c>
      <c r="AJ99">
        <v>24</v>
      </c>
      <c r="AK99">
        <v>0</v>
      </c>
      <c r="AL99">
        <v>0</v>
      </c>
      <c r="AM99">
        <v>48</v>
      </c>
      <c r="AN99">
        <v>90</v>
      </c>
      <c r="AO99">
        <v>254</v>
      </c>
      <c r="AP99">
        <v>94</v>
      </c>
    </row>
    <row r="100" spans="1:42" ht="15.75" x14ac:dyDescent="0.25">
      <c r="A100">
        <v>31</v>
      </c>
      <c r="B100" t="s">
        <v>366</v>
      </c>
      <c r="C100">
        <v>3114</v>
      </c>
      <c r="D100" t="s">
        <v>105</v>
      </c>
      <c r="E100" s="3">
        <v>4577</v>
      </c>
      <c r="F100" s="2">
        <f t="shared" si="5"/>
        <v>0.14660257810793095</v>
      </c>
      <c r="G100" s="3">
        <f t="shared" si="7"/>
        <v>671</v>
      </c>
      <c r="H100" s="3">
        <f t="shared" si="6"/>
        <v>663</v>
      </c>
      <c r="I100" s="3">
        <v>8</v>
      </c>
      <c r="J100" s="3">
        <f t="shared" si="8"/>
        <v>60</v>
      </c>
      <c r="K100" s="10">
        <v>27</v>
      </c>
      <c r="L100" s="3">
        <f t="shared" si="9"/>
        <v>135</v>
      </c>
      <c r="M100" s="10">
        <v>36</v>
      </c>
      <c r="N100">
        <v>15</v>
      </c>
      <c r="O100">
        <v>7</v>
      </c>
      <c r="P100" s="5">
        <v>0</v>
      </c>
      <c r="Q100">
        <v>0</v>
      </c>
      <c r="R100">
        <v>15</v>
      </c>
      <c r="S100">
        <v>11</v>
      </c>
      <c r="T100">
        <v>4</v>
      </c>
      <c r="U100">
        <v>12</v>
      </c>
      <c r="V100">
        <v>20</v>
      </c>
      <c r="W100">
        <v>0</v>
      </c>
      <c r="X100">
        <v>0</v>
      </c>
      <c r="Y100">
        <v>14</v>
      </c>
      <c r="Z100">
        <v>12</v>
      </c>
      <c r="AA100">
        <v>17</v>
      </c>
      <c r="AB100">
        <v>16</v>
      </c>
      <c r="AC100">
        <v>29</v>
      </c>
      <c r="AD100">
        <v>0</v>
      </c>
      <c r="AE100">
        <v>0</v>
      </c>
      <c r="AF100">
        <v>18</v>
      </c>
      <c r="AG100">
        <v>14</v>
      </c>
      <c r="AH100">
        <v>19</v>
      </c>
      <c r="AI100">
        <v>24</v>
      </c>
      <c r="AJ100">
        <v>39</v>
      </c>
      <c r="AK100">
        <v>0</v>
      </c>
      <c r="AL100">
        <v>0</v>
      </c>
      <c r="AM100">
        <v>81</v>
      </c>
      <c r="AN100">
        <v>79</v>
      </c>
      <c r="AO100">
        <v>110</v>
      </c>
      <c r="AP100">
        <v>107</v>
      </c>
    </row>
    <row r="101" spans="1:42" ht="15.75" x14ac:dyDescent="0.25">
      <c r="A101">
        <v>31</v>
      </c>
      <c r="B101" t="s">
        <v>366</v>
      </c>
      <c r="C101">
        <v>3116</v>
      </c>
      <c r="D101" t="s">
        <v>106</v>
      </c>
      <c r="E101" s="3">
        <v>3086</v>
      </c>
      <c r="F101" s="2">
        <f t="shared" si="5"/>
        <v>0.20285158781594298</v>
      </c>
      <c r="G101" s="3">
        <f t="shared" si="7"/>
        <v>626</v>
      </c>
      <c r="H101" s="3">
        <f t="shared" si="6"/>
        <v>625</v>
      </c>
      <c r="I101" s="3">
        <v>1</v>
      </c>
      <c r="J101" s="3">
        <f t="shared" si="8"/>
        <v>34</v>
      </c>
      <c r="K101" s="10">
        <v>23</v>
      </c>
      <c r="L101" s="3">
        <f t="shared" si="9"/>
        <v>79</v>
      </c>
      <c r="M101" s="10">
        <v>31</v>
      </c>
      <c r="N101">
        <v>8</v>
      </c>
      <c r="O101">
        <v>12</v>
      </c>
      <c r="P101" s="5">
        <v>0</v>
      </c>
      <c r="Q101">
        <v>0</v>
      </c>
      <c r="R101">
        <v>2</v>
      </c>
      <c r="S101">
        <v>4</v>
      </c>
      <c r="T101">
        <v>7</v>
      </c>
      <c r="U101">
        <v>6</v>
      </c>
      <c r="V101">
        <v>12</v>
      </c>
      <c r="W101">
        <v>0</v>
      </c>
      <c r="X101">
        <v>0</v>
      </c>
      <c r="Y101">
        <v>5</v>
      </c>
      <c r="Z101">
        <v>11</v>
      </c>
      <c r="AA101">
        <v>11</v>
      </c>
      <c r="AB101">
        <v>9</v>
      </c>
      <c r="AC101">
        <v>14</v>
      </c>
      <c r="AD101">
        <v>0</v>
      </c>
      <c r="AE101">
        <v>0</v>
      </c>
      <c r="AF101">
        <v>30</v>
      </c>
      <c r="AG101">
        <v>17</v>
      </c>
      <c r="AH101">
        <v>20</v>
      </c>
      <c r="AI101">
        <v>24</v>
      </c>
      <c r="AJ101">
        <v>28</v>
      </c>
      <c r="AK101">
        <v>30</v>
      </c>
      <c r="AL101">
        <v>0</v>
      </c>
      <c r="AM101">
        <v>49</v>
      </c>
      <c r="AN101">
        <v>109</v>
      </c>
      <c r="AO101">
        <v>98</v>
      </c>
      <c r="AP101">
        <v>119</v>
      </c>
    </row>
    <row r="102" spans="1:42" ht="15.75" x14ac:dyDescent="0.25">
      <c r="A102">
        <v>31</v>
      </c>
      <c r="B102" t="s">
        <v>366</v>
      </c>
      <c r="C102">
        <v>3118</v>
      </c>
      <c r="D102" t="s">
        <v>107</v>
      </c>
      <c r="E102" s="3">
        <v>37107</v>
      </c>
      <c r="F102" s="2">
        <f t="shared" si="5"/>
        <v>0.24068235103888755</v>
      </c>
      <c r="G102" s="3">
        <f t="shared" si="7"/>
        <v>8931</v>
      </c>
      <c r="H102" s="3">
        <f t="shared" si="6"/>
        <v>8926</v>
      </c>
      <c r="I102" s="3">
        <v>5</v>
      </c>
      <c r="J102" s="3">
        <f t="shared" si="8"/>
        <v>1141</v>
      </c>
      <c r="K102" s="10">
        <v>635</v>
      </c>
      <c r="L102" s="3">
        <f t="shared" si="9"/>
        <v>2720</v>
      </c>
      <c r="M102" s="10">
        <v>1482</v>
      </c>
      <c r="N102">
        <v>250</v>
      </c>
      <c r="O102">
        <v>142</v>
      </c>
      <c r="P102" s="5">
        <v>0</v>
      </c>
      <c r="Q102">
        <v>0</v>
      </c>
      <c r="R102">
        <v>235</v>
      </c>
      <c r="S102">
        <v>248</v>
      </c>
      <c r="T102">
        <v>261</v>
      </c>
      <c r="U102">
        <v>313</v>
      </c>
      <c r="V102">
        <v>182</v>
      </c>
      <c r="W102">
        <v>68</v>
      </c>
      <c r="X102">
        <v>0</v>
      </c>
      <c r="Y102">
        <v>312</v>
      </c>
      <c r="Z102">
        <v>335</v>
      </c>
      <c r="AA102">
        <v>369</v>
      </c>
      <c r="AB102">
        <v>362</v>
      </c>
      <c r="AC102">
        <v>183</v>
      </c>
      <c r="AD102">
        <v>306</v>
      </c>
      <c r="AE102">
        <v>0</v>
      </c>
      <c r="AF102">
        <v>301</v>
      </c>
      <c r="AG102">
        <v>327</v>
      </c>
      <c r="AH102">
        <v>369</v>
      </c>
      <c r="AI102">
        <v>558</v>
      </c>
      <c r="AJ102">
        <v>278</v>
      </c>
      <c r="AK102">
        <v>170</v>
      </c>
      <c r="AL102">
        <v>0</v>
      </c>
      <c r="AM102">
        <v>490</v>
      </c>
      <c r="AN102">
        <v>741</v>
      </c>
      <c r="AO102">
        <v>987</v>
      </c>
      <c r="AP102">
        <v>1139</v>
      </c>
    </row>
    <row r="103" spans="1:42" ht="15.75" x14ac:dyDescent="0.25">
      <c r="A103">
        <v>31</v>
      </c>
      <c r="B103" t="s">
        <v>366</v>
      </c>
      <c r="C103">
        <v>3120</v>
      </c>
      <c r="D103" t="s">
        <v>108</v>
      </c>
      <c r="E103" s="3">
        <v>6820</v>
      </c>
      <c r="F103" s="2">
        <f t="shared" si="5"/>
        <v>0.12038123167155425</v>
      </c>
      <c r="G103" s="3">
        <f t="shared" si="7"/>
        <v>821</v>
      </c>
      <c r="H103" s="3">
        <f t="shared" si="6"/>
        <v>815</v>
      </c>
      <c r="I103" s="3">
        <v>6</v>
      </c>
      <c r="J103" s="3">
        <f t="shared" si="8"/>
        <v>60</v>
      </c>
      <c r="K103" s="10">
        <v>-8</v>
      </c>
      <c r="L103" s="3">
        <f t="shared" si="9"/>
        <v>137</v>
      </c>
      <c r="M103" s="10">
        <v>8</v>
      </c>
      <c r="N103">
        <v>10</v>
      </c>
      <c r="O103">
        <v>14</v>
      </c>
      <c r="P103" s="5">
        <v>0</v>
      </c>
      <c r="Q103">
        <v>0</v>
      </c>
      <c r="R103">
        <v>7</v>
      </c>
      <c r="S103">
        <v>16</v>
      </c>
      <c r="T103">
        <v>7</v>
      </c>
      <c r="U103">
        <v>19</v>
      </c>
      <c r="V103">
        <v>11</v>
      </c>
      <c r="W103">
        <v>0</v>
      </c>
      <c r="X103">
        <v>0</v>
      </c>
      <c r="Y103">
        <v>7</v>
      </c>
      <c r="Z103">
        <v>18</v>
      </c>
      <c r="AA103">
        <v>22</v>
      </c>
      <c r="AB103">
        <v>16</v>
      </c>
      <c r="AC103">
        <v>28</v>
      </c>
      <c r="AD103">
        <v>0</v>
      </c>
      <c r="AE103">
        <v>0</v>
      </c>
      <c r="AF103">
        <v>23</v>
      </c>
      <c r="AG103">
        <v>26</v>
      </c>
      <c r="AH103">
        <v>30</v>
      </c>
      <c r="AI103">
        <v>56</v>
      </c>
      <c r="AJ103">
        <v>44</v>
      </c>
      <c r="AK103">
        <v>23</v>
      </c>
      <c r="AL103">
        <v>0</v>
      </c>
      <c r="AM103">
        <v>44</v>
      </c>
      <c r="AN103">
        <v>139</v>
      </c>
      <c r="AO103">
        <v>107</v>
      </c>
      <c r="AP103">
        <v>148</v>
      </c>
    </row>
    <row r="104" spans="1:42" ht="15.75" x14ac:dyDescent="0.25">
      <c r="A104">
        <v>31</v>
      </c>
      <c r="B104" t="s">
        <v>366</v>
      </c>
      <c r="C104">
        <v>3122</v>
      </c>
      <c r="D104" t="s">
        <v>109</v>
      </c>
      <c r="E104" s="3">
        <v>3023</v>
      </c>
      <c r="F104" s="2">
        <f t="shared" si="5"/>
        <v>0.21931855772411513</v>
      </c>
      <c r="G104" s="3">
        <f t="shared" si="7"/>
        <v>663</v>
      </c>
      <c r="H104" s="3">
        <f t="shared" si="6"/>
        <v>663</v>
      </c>
      <c r="I104" s="3">
        <v>0</v>
      </c>
      <c r="J104" s="3">
        <f t="shared" si="8"/>
        <v>89</v>
      </c>
      <c r="K104" s="10">
        <v>58</v>
      </c>
      <c r="L104" s="3">
        <f t="shared" si="9"/>
        <v>175</v>
      </c>
      <c r="M104" s="10">
        <v>99</v>
      </c>
      <c r="N104">
        <v>21</v>
      </c>
      <c r="O104">
        <v>9</v>
      </c>
      <c r="P104" s="5">
        <v>0</v>
      </c>
      <c r="Q104">
        <v>0</v>
      </c>
      <c r="R104">
        <v>18</v>
      </c>
      <c r="S104">
        <v>24</v>
      </c>
      <c r="T104">
        <v>17</v>
      </c>
      <c r="U104">
        <v>14</v>
      </c>
      <c r="V104">
        <v>13</v>
      </c>
      <c r="W104">
        <v>0</v>
      </c>
      <c r="X104">
        <v>0</v>
      </c>
      <c r="Y104">
        <v>23</v>
      </c>
      <c r="Z104">
        <v>13</v>
      </c>
      <c r="AA104">
        <v>23</v>
      </c>
      <c r="AB104">
        <v>8</v>
      </c>
      <c r="AC104">
        <v>7</v>
      </c>
      <c r="AD104">
        <v>57</v>
      </c>
      <c r="AE104">
        <v>0</v>
      </c>
      <c r="AF104">
        <v>20</v>
      </c>
      <c r="AG104">
        <v>19</v>
      </c>
      <c r="AH104">
        <v>19</v>
      </c>
      <c r="AI104">
        <v>23</v>
      </c>
      <c r="AJ104">
        <v>21</v>
      </c>
      <c r="AK104">
        <v>47</v>
      </c>
      <c r="AL104">
        <v>0</v>
      </c>
      <c r="AM104">
        <v>38</v>
      </c>
      <c r="AN104">
        <v>65</v>
      </c>
      <c r="AO104">
        <v>53</v>
      </c>
      <c r="AP104">
        <v>111</v>
      </c>
    </row>
    <row r="105" spans="1:42" ht="15.75" x14ac:dyDescent="0.25">
      <c r="A105">
        <v>31</v>
      </c>
      <c r="B105" t="s">
        <v>366</v>
      </c>
      <c r="C105">
        <v>3124</v>
      </c>
      <c r="D105" t="s">
        <v>110</v>
      </c>
      <c r="E105" s="3">
        <v>1120</v>
      </c>
      <c r="F105" s="2">
        <f t="shared" si="5"/>
        <v>0.12678571428571428</v>
      </c>
      <c r="G105" s="3">
        <f t="shared" si="7"/>
        <v>142</v>
      </c>
      <c r="H105" s="3">
        <f t="shared" si="6"/>
        <v>142</v>
      </c>
      <c r="I105" s="3">
        <v>0</v>
      </c>
      <c r="J105" s="3">
        <f t="shared" si="8"/>
        <v>16</v>
      </c>
      <c r="K105" s="10">
        <v>11</v>
      </c>
      <c r="L105" s="3">
        <f t="shared" si="9"/>
        <v>31</v>
      </c>
      <c r="M105" s="10">
        <v>-3</v>
      </c>
      <c r="N105">
        <v>7</v>
      </c>
      <c r="O105">
        <v>2</v>
      </c>
      <c r="P105" s="5">
        <v>0</v>
      </c>
      <c r="Q105">
        <v>0</v>
      </c>
      <c r="R105">
        <v>4</v>
      </c>
      <c r="S105">
        <v>2</v>
      </c>
      <c r="T105">
        <v>1</v>
      </c>
      <c r="U105">
        <v>3</v>
      </c>
      <c r="V105">
        <v>4</v>
      </c>
      <c r="W105">
        <v>0</v>
      </c>
      <c r="X105">
        <v>0</v>
      </c>
      <c r="Y105">
        <v>0</v>
      </c>
      <c r="Z105">
        <v>3</v>
      </c>
      <c r="AA105">
        <v>5</v>
      </c>
      <c r="AB105">
        <v>7</v>
      </c>
      <c r="AC105">
        <v>4</v>
      </c>
      <c r="AD105">
        <v>0</v>
      </c>
      <c r="AE105">
        <v>0</v>
      </c>
      <c r="AF105">
        <v>6</v>
      </c>
      <c r="AG105">
        <v>3</v>
      </c>
      <c r="AH105">
        <v>14</v>
      </c>
      <c r="AI105">
        <v>8</v>
      </c>
      <c r="AJ105">
        <v>4</v>
      </c>
      <c r="AK105">
        <v>0</v>
      </c>
      <c r="AL105">
        <v>0</v>
      </c>
      <c r="AM105">
        <v>6</v>
      </c>
      <c r="AN105">
        <v>13</v>
      </c>
      <c r="AO105">
        <v>24</v>
      </c>
      <c r="AP105">
        <v>22</v>
      </c>
    </row>
    <row r="106" spans="1:42" ht="15.75" x14ac:dyDescent="0.25">
      <c r="A106">
        <v>32</v>
      </c>
      <c r="B106" t="s">
        <v>367</v>
      </c>
      <c r="C106">
        <v>3201</v>
      </c>
      <c r="D106" t="s">
        <v>111</v>
      </c>
      <c r="E106" s="3">
        <v>100242</v>
      </c>
      <c r="F106" s="2">
        <f t="shared" si="5"/>
        <v>0.3664132798627322</v>
      </c>
      <c r="G106" s="3">
        <f t="shared" si="7"/>
        <v>36730</v>
      </c>
      <c r="H106" s="3">
        <f t="shared" si="6"/>
        <v>35794</v>
      </c>
      <c r="I106" s="3">
        <v>936</v>
      </c>
      <c r="J106" s="3">
        <f t="shared" si="8"/>
        <v>6727</v>
      </c>
      <c r="K106" s="10">
        <v>1269</v>
      </c>
      <c r="L106" s="3">
        <f t="shared" si="9"/>
        <v>12631</v>
      </c>
      <c r="M106" s="10">
        <v>942</v>
      </c>
      <c r="N106">
        <v>1076</v>
      </c>
      <c r="O106">
        <v>1045</v>
      </c>
      <c r="P106" s="5">
        <v>789</v>
      </c>
      <c r="Q106">
        <v>0</v>
      </c>
      <c r="R106">
        <v>1028</v>
      </c>
      <c r="S106">
        <v>930</v>
      </c>
      <c r="T106">
        <v>923</v>
      </c>
      <c r="U106">
        <v>819</v>
      </c>
      <c r="V106">
        <v>1008</v>
      </c>
      <c r="W106">
        <v>937</v>
      </c>
      <c r="X106">
        <v>0</v>
      </c>
      <c r="Y106">
        <v>1117</v>
      </c>
      <c r="Z106">
        <v>1021</v>
      </c>
      <c r="AA106">
        <v>1002</v>
      </c>
      <c r="AB106">
        <v>976</v>
      </c>
      <c r="AC106">
        <v>941</v>
      </c>
      <c r="AD106">
        <v>1105</v>
      </c>
      <c r="AE106">
        <v>184</v>
      </c>
      <c r="AF106">
        <v>1948</v>
      </c>
      <c r="AG106">
        <v>1194</v>
      </c>
      <c r="AH106">
        <v>1465</v>
      </c>
      <c r="AI106">
        <v>1701</v>
      </c>
      <c r="AJ106">
        <v>1482</v>
      </c>
      <c r="AK106">
        <v>1204</v>
      </c>
      <c r="AL106">
        <v>0</v>
      </c>
      <c r="AM106">
        <v>2280</v>
      </c>
      <c r="AN106">
        <v>2541</v>
      </c>
      <c r="AO106">
        <v>2898</v>
      </c>
      <c r="AP106">
        <v>4180</v>
      </c>
    </row>
    <row r="107" spans="1:42" ht="15.75" x14ac:dyDescent="0.25">
      <c r="A107">
        <v>32</v>
      </c>
      <c r="B107" t="s">
        <v>367</v>
      </c>
      <c r="C107">
        <v>3203</v>
      </c>
      <c r="D107" t="s">
        <v>112</v>
      </c>
      <c r="E107" s="3">
        <v>75501</v>
      </c>
      <c r="F107" s="2">
        <f t="shared" si="5"/>
        <v>0.29875100992039838</v>
      </c>
      <c r="G107" s="3">
        <f t="shared" si="7"/>
        <v>22556</v>
      </c>
      <c r="H107" s="3">
        <f t="shared" si="6"/>
        <v>22419</v>
      </c>
      <c r="I107" s="3">
        <v>137</v>
      </c>
      <c r="J107" s="3">
        <f t="shared" si="8"/>
        <v>3644</v>
      </c>
      <c r="K107" s="10">
        <v>1435</v>
      </c>
      <c r="L107" s="3">
        <f t="shared" si="9"/>
        <v>7513</v>
      </c>
      <c r="M107" s="10">
        <v>2716</v>
      </c>
      <c r="N107">
        <v>789</v>
      </c>
      <c r="O107">
        <v>712</v>
      </c>
      <c r="P107" s="5">
        <v>0</v>
      </c>
      <c r="Q107">
        <v>0</v>
      </c>
      <c r="R107">
        <v>753</v>
      </c>
      <c r="S107">
        <v>653</v>
      </c>
      <c r="T107">
        <v>600</v>
      </c>
      <c r="U107">
        <v>710</v>
      </c>
      <c r="V107">
        <v>606</v>
      </c>
      <c r="W107">
        <v>451</v>
      </c>
      <c r="X107">
        <v>0</v>
      </c>
      <c r="Y107">
        <v>681</v>
      </c>
      <c r="Z107">
        <v>725</v>
      </c>
      <c r="AA107">
        <v>696</v>
      </c>
      <c r="AB107">
        <v>931</v>
      </c>
      <c r="AC107">
        <v>686</v>
      </c>
      <c r="AD107">
        <v>523</v>
      </c>
      <c r="AE107">
        <v>0</v>
      </c>
      <c r="AF107">
        <v>679</v>
      </c>
      <c r="AG107">
        <v>797</v>
      </c>
      <c r="AH107">
        <v>977</v>
      </c>
      <c r="AI107">
        <v>1120</v>
      </c>
      <c r="AJ107">
        <v>1137</v>
      </c>
      <c r="AK107">
        <v>787</v>
      </c>
      <c r="AL107">
        <v>0</v>
      </c>
      <c r="AM107">
        <v>1424</v>
      </c>
      <c r="AN107">
        <v>1848</v>
      </c>
      <c r="AO107">
        <v>1876</v>
      </c>
      <c r="AP107">
        <v>2258</v>
      </c>
    </row>
    <row r="108" spans="1:42" ht="15.75" x14ac:dyDescent="0.25">
      <c r="A108">
        <v>32</v>
      </c>
      <c r="B108" t="s">
        <v>367</v>
      </c>
      <c r="C108">
        <v>3205</v>
      </c>
      <c r="D108" t="s">
        <v>113</v>
      </c>
      <c r="E108" s="3">
        <v>72052</v>
      </c>
      <c r="F108" s="2">
        <f t="shared" si="5"/>
        <v>0.23370621218009216</v>
      </c>
      <c r="G108" s="3">
        <f t="shared" si="7"/>
        <v>16839</v>
      </c>
      <c r="H108" s="3">
        <f t="shared" si="6"/>
        <v>16735</v>
      </c>
      <c r="I108" s="3">
        <v>104</v>
      </c>
      <c r="J108" s="3">
        <f t="shared" si="8"/>
        <v>2100</v>
      </c>
      <c r="K108" s="10">
        <v>1015</v>
      </c>
      <c r="L108" s="3">
        <f t="shared" si="9"/>
        <v>4625</v>
      </c>
      <c r="M108" s="10">
        <v>1852</v>
      </c>
      <c r="N108">
        <v>391</v>
      </c>
      <c r="O108">
        <v>222</v>
      </c>
      <c r="P108" s="5">
        <v>145</v>
      </c>
      <c r="Q108">
        <v>0</v>
      </c>
      <c r="R108">
        <v>463</v>
      </c>
      <c r="S108">
        <v>386</v>
      </c>
      <c r="T108">
        <v>389</v>
      </c>
      <c r="U108">
        <v>429</v>
      </c>
      <c r="V108">
        <v>264</v>
      </c>
      <c r="W108">
        <v>183</v>
      </c>
      <c r="X108">
        <v>0</v>
      </c>
      <c r="Y108">
        <v>593</v>
      </c>
      <c r="Z108">
        <v>592</v>
      </c>
      <c r="AA108">
        <v>464</v>
      </c>
      <c r="AB108">
        <v>635</v>
      </c>
      <c r="AC108">
        <v>549</v>
      </c>
      <c r="AD108">
        <v>390</v>
      </c>
      <c r="AE108">
        <v>0</v>
      </c>
      <c r="AF108">
        <v>696</v>
      </c>
      <c r="AG108">
        <v>697</v>
      </c>
      <c r="AH108">
        <v>778</v>
      </c>
      <c r="AI108">
        <v>965</v>
      </c>
      <c r="AJ108">
        <v>771</v>
      </c>
      <c r="AK108">
        <v>542</v>
      </c>
      <c r="AL108">
        <v>0</v>
      </c>
      <c r="AM108">
        <v>1420</v>
      </c>
      <c r="AN108">
        <v>1281</v>
      </c>
      <c r="AO108">
        <v>1685</v>
      </c>
      <c r="AP108">
        <v>1805</v>
      </c>
    </row>
    <row r="109" spans="1:42" ht="15.75" x14ac:dyDescent="0.25">
      <c r="A109">
        <v>32</v>
      </c>
      <c r="B109" t="s">
        <v>367</v>
      </c>
      <c r="C109">
        <v>3207</v>
      </c>
      <c r="D109" t="s">
        <v>114</v>
      </c>
      <c r="E109" s="3">
        <v>48218</v>
      </c>
      <c r="F109" s="2">
        <f t="shared" si="5"/>
        <v>0.23277614168982538</v>
      </c>
      <c r="G109" s="3">
        <f t="shared" si="7"/>
        <v>11224</v>
      </c>
      <c r="H109" s="3">
        <f t="shared" si="6"/>
        <v>11177</v>
      </c>
      <c r="I109" s="3">
        <v>47</v>
      </c>
      <c r="J109" s="3">
        <f t="shared" si="8"/>
        <v>1283</v>
      </c>
      <c r="K109" s="10">
        <v>170</v>
      </c>
      <c r="L109" s="3">
        <f t="shared" si="9"/>
        <v>2990</v>
      </c>
      <c r="M109" s="10">
        <v>571</v>
      </c>
      <c r="N109">
        <v>274</v>
      </c>
      <c r="O109">
        <v>244</v>
      </c>
      <c r="P109" s="5">
        <v>0</v>
      </c>
      <c r="Q109">
        <v>0</v>
      </c>
      <c r="R109">
        <v>245</v>
      </c>
      <c r="S109">
        <v>240</v>
      </c>
      <c r="T109">
        <v>233</v>
      </c>
      <c r="U109">
        <v>307</v>
      </c>
      <c r="V109">
        <v>229</v>
      </c>
      <c r="W109">
        <v>83</v>
      </c>
      <c r="X109">
        <v>67</v>
      </c>
      <c r="Y109">
        <v>312</v>
      </c>
      <c r="Z109">
        <v>330</v>
      </c>
      <c r="AA109">
        <v>379</v>
      </c>
      <c r="AB109">
        <v>287</v>
      </c>
      <c r="AC109">
        <v>266</v>
      </c>
      <c r="AD109">
        <v>54</v>
      </c>
      <c r="AE109">
        <v>57</v>
      </c>
      <c r="AF109">
        <v>479</v>
      </c>
      <c r="AG109">
        <v>506</v>
      </c>
      <c r="AH109">
        <v>511</v>
      </c>
      <c r="AI109">
        <v>661</v>
      </c>
      <c r="AJ109">
        <v>528</v>
      </c>
      <c r="AK109">
        <v>90</v>
      </c>
      <c r="AL109">
        <v>117</v>
      </c>
      <c r="AM109">
        <v>893</v>
      </c>
      <c r="AN109">
        <v>1071</v>
      </c>
      <c r="AO109">
        <v>1306</v>
      </c>
      <c r="AP109">
        <v>1408</v>
      </c>
    </row>
    <row r="110" spans="1:42" ht="15.75" x14ac:dyDescent="0.25">
      <c r="A110">
        <v>32</v>
      </c>
      <c r="B110" t="s">
        <v>367</v>
      </c>
      <c r="C110">
        <v>3209</v>
      </c>
      <c r="D110" t="s">
        <v>115</v>
      </c>
      <c r="E110" s="3">
        <v>32577</v>
      </c>
      <c r="F110" s="2">
        <f t="shared" si="5"/>
        <v>0.21097706971175983</v>
      </c>
      <c r="G110" s="3">
        <f t="shared" si="7"/>
        <v>6873</v>
      </c>
      <c r="H110" s="3">
        <f t="shared" si="6"/>
        <v>6864</v>
      </c>
      <c r="I110" s="3">
        <v>9</v>
      </c>
      <c r="J110" s="3">
        <f t="shared" si="8"/>
        <v>923</v>
      </c>
      <c r="K110" s="10">
        <v>384</v>
      </c>
      <c r="L110" s="3">
        <f t="shared" si="9"/>
        <v>1963</v>
      </c>
      <c r="M110" s="10">
        <v>623</v>
      </c>
      <c r="N110">
        <v>209</v>
      </c>
      <c r="O110">
        <v>134</v>
      </c>
      <c r="P110" s="5">
        <v>129</v>
      </c>
      <c r="Q110">
        <v>0</v>
      </c>
      <c r="R110">
        <v>164</v>
      </c>
      <c r="S110">
        <v>142</v>
      </c>
      <c r="T110">
        <v>136</v>
      </c>
      <c r="U110">
        <v>179</v>
      </c>
      <c r="V110">
        <v>127</v>
      </c>
      <c r="W110">
        <v>162</v>
      </c>
      <c r="X110">
        <v>0</v>
      </c>
      <c r="Y110">
        <v>201</v>
      </c>
      <c r="Z110">
        <v>186</v>
      </c>
      <c r="AA110">
        <v>185</v>
      </c>
      <c r="AB110">
        <v>192</v>
      </c>
      <c r="AC110">
        <v>119</v>
      </c>
      <c r="AD110">
        <v>141</v>
      </c>
      <c r="AE110">
        <v>0</v>
      </c>
      <c r="AF110">
        <v>239</v>
      </c>
      <c r="AG110">
        <v>245</v>
      </c>
      <c r="AH110">
        <v>333</v>
      </c>
      <c r="AI110">
        <v>398</v>
      </c>
      <c r="AJ110">
        <v>266</v>
      </c>
      <c r="AK110">
        <v>261</v>
      </c>
      <c r="AL110">
        <v>0</v>
      </c>
      <c r="AM110">
        <v>562</v>
      </c>
      <c r="AN110">
        <v>623</v>
      </c>
      <c r="AO110">
        <v>724</v>
      </c>
      <c r="AP110">
        <v>807</v>
      </c>
    </row>
    <row r="111" spans="1:42" ht="15.75" x14ac:dyDescent="0.25">
      <c r="A111">
        <v>32</v>
      </c>
      <c r="B111" t="s">
        <v>367</v>
      </c>
      <c r="C111">
        <v>3212</v>
      </c>
      <c r="D111" t="s">
        <v>116</v>
      </c>
      <c r="E111" s="3">
        <v>15716</v>
      </c>
      <c r="F111" s="2">
        <f t="shared" si="5"/>
        <v>0.27856961058793583</v>
      </c>
      <c r="G111" s="3">
        <f t="shared" si="7"/>
        <v>4378</v>
      </c>
      <c r="H111" s="3">
        <f t="shared" si="6"/>
        <v>4373</v>
      </c>
      <c r="I111" s="3">
        <v>5</v>
      </c>
      <c r="J111" s="3">
        <f t="shared" si="8"/>
        <v>525</v>
      </c>
      <c r="K111" s="10">
        <v>153</v>
      </c>
      <c r="L111" s="3">
        <f t="shared" si="9"/>
        <v>1093</v>
      </c>
      <c r="M111" s="10">
        <v>138</v>
      </c>
      <c r="N111">
        <v>93</v>
      </c>
      <c r="O111">
        <v>107</v>
      </c>
      <c r="P111" s="5">
        <v>49</v>
      </c>
      <c r="Q111">
        <v>0</v>
      </c>
      <c r="R111">
        <v>107</v>
      </c>
      <c r="S111">
        <v>74</v>
      </c>
      <c r="T111">
        <v>90</v>
      </c>
      <c r="U111">
        <v>99</v>
      </c>
      <c r="V111">
        <v>111</v>
      </c>
      <c r="W111">
        <v>92</v>
      </c>
      <c r="X111">
        <v>0</v>
      </c>
      <c r="Y111">
        <v>108</v>
      </c>
      <c r="Z111">
        <v>86</v>
      </c>
      <c r="AA111">
        <v>72</v>
      </c>
      <c r="AB111">
        <v>108</v>
      </c>
      <c r="AC111">
        <v>97</v>
      </c>
      <c r="AD111">
        <v>192</v>
      </c>
      <c r="AE111">
        <v>0</v>
      </c>
      <c r="AF111">
        <v>195</v>
      </c>
      <c r="AG111">
        <v>138</v>
      </c>
      <c r="AH111">
        <v>186</v>
      </c>
      <c r="AI111">
        <v>251</v>
      </c>
      <c r="AJ111">
        <v>252</v>
      </c>
      <c r="AK111">
        <v>194</v>
      </c>
      <c r="AL111">
        <v>0</v>
      </c>
      <c r="AM111">
        <v>358</v>
      </c>
      <c r="AN111">
        <v>382</v>
      </c>
      <c r="AO111">
        <v>436</v>
      </c>
      <c r="AP111">
        <v>496</v>
      </c>
    </row>
    <row r="112" spans="1:42" ht="15.75" x14ac:dyDescent="0.25">
      <c r="A112">
        <v>32</v>
      </c>
      <c r="B112" t="s">
        <v>367</v>
      </c>
      <c r="C112">
        <v>3214</v>
      </c>
      <c r="D112" t="s">
        <v>117</v>
      </c>
      <c r="E112" s="3">
        <v>13071</v>
      </c>
      <c r="F112" s="2">
        <f t="shared" si="5"/>
        <v>0.25942927090505702</v>
      </c>
      <c r="G112" s="3">
        <f t="shared" si="7"/>
        <v>3391</v>
      </c>
      <c r="H112" s="3">
        <f t="shared" si="6"/>
        <v>3381</v>
      </c>
      <c r="I112" s="3">
        <v>10</v>
      </c>
      <c r="J112" s="3">
        <f t="shared" si="8"/>
        <v>462</v>
      </c>
      <c r="K112" s="10">
        <v>167</v>
      </c>
      <c r="L112" s="3">
        <f t="shared" si="9"/>
        <v>876</v>
      </c>
      <c r="M112" s="10">
        <v>188</v>
      </c>
      <c r="N112">
        <v>103</v>
      </c>
      <c r="O112">
        <v>86</v>
      </c>
      <c r="P112" s="5">
        <v>0</v>
      </c>
      <c r="Q112">
        <v>0</v>
      </c>
      <c r="R112">
        <v>86</v>
      </c>
      <c r="S112">
        <v>77</v>
      </c>
      <c r="T112">
        <v>100</v>
      </c>
      <c r="U112">
        <v>78</v>
      </c>
      <c r="V112">
        <v>79</v>
      </c>
      <c r="W112">
        <v>0</v>
      </c>
      <c r="X112">
        <v>0</v>
      </c>
      <c r="Y112">
        <v>77</v>
      </c>
      <c r="Z112">
        <v>86</v>
      </c>
      <c r="AA112">
        <v>94</v>
      </c>
      <c r="AB112">
        <v>55</v>
      </c>
      <c r="AC112">
        <v>97</v>
      </c>
      <c r="AD112">
        <v>0</v>
      </c>
      <c r="AE112">
        <v>0</v>
      </c>
      <c r="AF112">
        <v>128</v>
      </c>
      <c r="AG112">
        <v>92</v>
      </c>
      <c r="AH112">
        <v>125</v>
      </c>
      <c r="AI112">
        <v>215</v>
      </c>
      <c r="AJ112">
        <v>166</v>
      </c>
      <c r="AK112">
        <v>59</v>
      </c>
      <c r="AL112">
        <v>73</v>
      </c>
      <c r="AM112">
        <v>314</v>
      </c>
      <c r="AN112">
        <v>378</v>
      </c>
      <c r="AO112">
        <v>413</v>
      </c>
      <c r="AP112">
        <v>400</v>
      </c>
    </row>
    <row r="113" spans="1:42" ht="15.75" x14ac:dyDescent="0.25">
      <c r="A113">
        <v>32</v>
      </c>
      <c r="B113" t="s">
        <v>367</v>
      </c>
      <c r="C113">
        <v>3216</v>
      </c>
      <c r="D113" t="s">
        <v>118</v>
      </c>
      <c r="E113" s="3">
        <v>14760</v>
      </c>
      <c r="F113" s="2">
        <f t="shared" si="5"/>
        <v>0.19959349593495934</v>
      </c>
      <c r="G113" s="3">
        <f t="shared" si="7"/>
        <v>2946</v>
      </c>
      <c r="H113" s="3">
        <f t="shared" si="6"/>
        <v>2923</v>
      </c>
      <c r="I113" s="3">
        <v>23</v>
      </c>
      <c r="J113" s="3">
        <f t="shared" si="8"/>
        <v>316</v>
      </c>
      <c r="K113" s="10">
        <v>81</v>
      </c>
      <c r="L113" s="3">
        <f t="shared" si="9"/>
        <v>723</v>
      </c>
      <c r="M113" s="10">
        <v>159</v>
      </c>
      <c r="N113">
        <v>57</v>
      </c>
      <c r="O113">
        <v>44</v>
      </c>
      <c r="P113" s="5">
        <v>36</v>
      </c>
      <c r="Q113">
        <v>0</v>
      </c>
      <c r="R113">
        <v>48</v>
      </c>
      <c r="S113">
        <v>49</v>
      </c>
      <c r="T113">
        <v>59</v>
      </c>
      <c r="U113">
        <v>87</v>
      </c>
      <c r="V113">
        <v>99</v>
      </c>
      <c r="W113">
        <v>49</v>
      </c>
      <c r="X113">
        <v>0</v>
      </c>
      <c r="Y113">
        <v>64</v>
      </c>
      <c r="Z113">
        <v>56</v>
      </c>
      <c r="AA113">
        <v>52</v>
      </c>
      <c r="AB113">
        <v>111</v>
      </c>
      <c r="AC113">
        <v>97</v>
      </c>
      <c r="AD113">
        <v>95</v>
      </c>
      <c r="AE113">
        <v>0</v>
      </c>
      <c r="AF113">
        <v>92</v>
      </c>
      <c r="AG113">
        <v>80</v>
      </c>
      <c r="AH113">
        <v>92</v>
      </c>
      <c r="AI113">
        <v>201</v>
      </c>
      <c r="AJ113">
        <v>184</v>
      </c>
      <c r="AK113">
        <v>147</v>
      </c>
      <c r="AL113">
        <v>0</v>
      </c>
      <c r="AM113">
        <v>193</v>
      </c>
      <c r="AN113">
        <v>266</v>
      </c>
      <c r="AO113">
        <v>275</v>
      </c>
      <c r="AP113">
        <v>390</v>
      </c>
    </row>
    <row r="114" spans="1:42" ht="15.75" x14ac:dyDescent="0.25">
      <c r="A114">
        <v>32</v>
      </c>
      <c r="B114" t="s">
        <v>367</v>
      </c>
      <c r="C114">
        <v>3218</v>
      </c>
      <c r="D114" t="s">
        <v>119</v>
      </c>
      <c r="E114" s="3">
        <v>16250</v>
      </c>
      <c r="F114" s="2">
        <f t="shared" si="5"/>
        <v>0.22381538461538461</v>
      </c>
      <c r="G114" s="3">
        <f t="shared" si="7"/>
        <v>3637</v>
      </c>
      <c r="H114" s="3">
        <f t="shared" si="6"/>
        <v>3632</v>
      </c>
      <c r="I114" s="3">
        <v>5</v>
      </c>
      <c r="J114" s="3">
        <f t="shared" si="8"/>
        <v>300</v>
      </c>
      <c r="K114" s="10">
        <v>39</v>
      </c>
      <c r="L114" s="3">
        <f t="shared" si="9"/>
        <v>650</v>
      </c>
      <c r="M114" s="10">
        <v>22</v>
      </c>
      <c r="N114">
        <v>71</v>
      </c>
      <c r="O114">
        <v>50</v>
      </c>
      <c r="P114" s="5">
        <v>0</v>
      </c>
      <c r="Q114">
        <v>0</v>
      </c>
      <c r="R114">
        <v>71</v>
      </c>
      <c r="S114">
        <v>50</v>
      </c>
      <c r="T114">
        <v>53</v>
      </c>
      <c r="U114">
        <v>64</v>
      </c>
      <c r="V114">
        <v>62</v>
      </c>
      <c r="W114">
        <v>0</v>
      </c>
      <c r="X114">
        <v>0</v>
      </c>
      <c r="Y114">
        <v>41</v>
      </c>
      <c r="Z114">
        <v>53</v>
      </c>
      <c r="AA114">
        <v>130</v>
      </c>
      <c r="AB114">
        <v>180</v>
      </c>
      <c r="AC114">
        <v>63</v>
      </c>
      <c r="AD114">
        <v>0</v>
      </c>
      <c r="AE114">
        <v>0</v>
      </c>
      <c r="AF114">
        <v>55</v>
      </c>
      <c r="AG114">
        <v>162</v>
      </c>
      <c r="AH114">
        <v>182</v>
      </c>
      <c r="AI114">
        <v>317</v>
      </c>
      <c r="AJ114">
        <v>252</v>
      </c>
      <c r="AK114">
        <v>99</v>
      </c>
      <c r="AL114">
        <v>0</v>
      </c>
      <c r="AM114">
        <v>178</v>
      </c>
      <c r="AN114">
        <v>272</v>
      </c>
      <c r="AO114">
        <v>522</v>
      </c>
      <c r="AP114">
        <v>705</v>
      </c>
    </row>
    <row r="115" spans="1:42" ht="15.75" x14ac:dyDescent="0.25">
      <c r="A115">
        <v>32</v>
      </c>
      <c r="B115" t="s">
        <v>367</v>
      </c>
      <c r="C115">
        <v>3220</v>
      </c>
      <c r="D115" t="s">
        <v>120</v>
      </c>
      <c r="E115" s="3">
        <v>8805</v>
      </c>
      <c r="F115" s="2">
        <f t="shared" si="5"/>
        <v>0.12174900624645088</v>
      </c>
      <c r="G115" s="3">
        <f t="shared" si="7"/>
        <v>1072</v>
      </c>
      <c r="H115" s="3">
        <f t="shared" si="6"/>
        <v>1065</v>
      </c>
      <c r="I115" s="3">
        <v>7</v>
      </c>
      <c r="J115" s="3">
        <f t="shared" si="8"/>
        <v>140</v>
      </c>
      <c r="K115" s="10">
        <v>42</v>
      </c>
      <c r="L115" s="3">
        <f t="shared" si="9"/>
        <v>318</v>
      </c>
      <c r="M115" s="10">
        <v>21</v>
      </c>
      <c r="N115">
        <v>15</v>
      </c>
      <c r="O115">
        <v>27</v>
      </c>
      <c r="P115" s="5">
        <v>0</v>
      </c>
      <c r="Q115">
        <v>0</v>
      </c>
      <c r="R115">
        <v>29</v>
      </c>
      <c r="S115">
        <v>36</v>
      </c>
      <c r="T115">
        <v>26</v>
      </c>
      <c r="U115">
        <v>29</v>
      </c>
      <c r="V115">
        <v>39</v>
      </c>
      <c r="W115">
        <v>21</v>
      </c>
      <c r="X115">
        <v>0</v>
      </c>
      <c r="Y115">
        <v>31</v>
      </c>
      <c r="Z115">
        <v>29</v>
      </c>
      <c r="AA115">
        <v>29</v>
      </c>
      <c r="AB115">
        <v>46</v>
      </c>
      <c r="AC115">
        <v>45</v>
      </c>
      <c r="AD115">
        <v>0</v>
      </c>
      <c r="AE115">
        <v>0</v>
      </c>
      <c r="AF115">
        <v>65</v>
      </c>
      <c r="AG115">
        <v>41</v>
      </c>
      <c r="AH115">
        <v>74</v>
      </c>
      <c r="AI115">
        <v>56</v>
      </c>
      <c r="AJ115">
        <v>65</v>
      </c>
      <c r="AK115">
        <v>0</v>
      </c>
      <c r="AL115">
        <v>0</v>
      </c>
      <c r="AM115">
        <v>82</v>
      </c>
      <c r="AN115">
        <v>79</v>
      </c>
      <c r="AO115">
        <v>88</v>
      </c>
      <c r="AP115">
        <v>113</v>
      </c>
    </row>
    <row r="116" spans="1:42" ht="15.75" x14ac:dyDescent="0.25">
      <c r="A116">
        <v>32</v>
      </c>
      <c r="B116" t="s">
        <v>367</v>
      </c>
      <c r="C116">
        <v>3222</v>
      </c>
      <c r="D116" t="s">
        <v>121</v>
      </c>
      <c r="E116" s="3">
        <v>36410</v>
      </c>
      <c r="F116" s="2">
        <f t="shared" si="5"/>
        <v>0.2583081570996979</v>
      </c>
      <c r="G116" s="3">
        <f t="shared" si="7"/>
        <v>9405</v>
      </c>
      <c r="H116" s="3">
        <f t="shared" si="6"/>
        <v>9398</v>
      </c>
      <c r="I116" s="3">
        <v>7</v>
      </c>
      <c r="J116" s="3">
        <f t="shared" si="8"/>
        <v>1404</v>
      </c>
      <c r="K116" s="10">
        <v>725</v>
      </c>
      <c r="L116" s="3">
        <f t="shared" si="9"/>
        <v>2982</v>
      </c>
      <c r="M116" s="10">
        <v>1365</v>
      </c>
      <c r="N116">
        <v>243</v>
      </c>
      <c r="O116">
        <v>255</v>
      </c>
      <c r="P116" s="5">
        <v>263</v>
      </c>
      <c r="Q116">
        <v>0</v>
      </c>
      <c r="R116">
        <v>240</v>
      </c>
      <c r="S116">
        <v>163</v>
      </c>
      <c r="T116">
        <v>233</v>
      </c>
      <c r="U116">
        <v>268</v>
      </c>
      <c r="V116">
        <v>238</v>
      </c>
      <c r="W116">
        <v>166</v>
      </c>
      <c r="X116">
        <v>0</v>
      </c>
      <c r="Y116">
        <v>250</v>
      </c>
      <c r="Z116">
        <v>357</v>
      </c>
      <c r="AA116">
        <v>299</v>
      </c>
      <c r="AB116">
        <v>309</v>
      </c>
      <c r="AC116">
        <v>296</v>
      </c>
      <c r="AD116">
        <v>147</v>
      </c>
      <c r="AE116">
        <v>0</v>
      </c>
      <c r="AF116">
        <v>338</v>
      </c>
      <c r="AG116">
        <v>415</v>
      </c>
      <c r="AH116">
        <v>401</v>
      </c>
      <c r="AI116">
        <v>552</v>
      </c>
      <c r="AJ116">
        <v>364</v>
      </c>
      <c r="AK116">
        <v>419</v>
      </c>
      <c r="AL116">
        <v>0</v>
      </c>
      <c r="AM116">
        <v>657</v>
      </c>
      <c r="AN116">
        <v>636</v>
      </c>
      <c r="AO116">
        <v>981</v>
      </c>
      <c r="AP116">
        <v>908</v>
      </c>
    </row>
    <row r="117" spans="1:42" ht="15.75" x14ac:dyDescent="0.25">
      <c r="A117">
        <v>32</v>
      </c>
      <c r="B117" t="s">
        <v>367</v>
      </c>
      <c r="C117">
        <v>3224</v>
      </c>
      <c r="D117" t="s">
        <v>122</v>
      </c>
      <c r="E117" s="3">
        <v>14966</v>
      </c>
      <c r="F117" s="2">
        <f t="shared" si="5"/>
        <v>0.1869571027662702</v>
      </c>
      <c r="G117" s="3">
        <f t="shared" si="7"/>
        <v>2798</v>
      </c>
      <c r="H117" s="3">
        <f t="shared" si="6"/>
        <v>2795</v>
      </c>
      <c r="I117" s="3">
        <v>3</v>
      </c>
      <c r="J117" s="3">
        <f t="shared" si="8"/>
        <v>306</v>
      </c>
      <c r="K117" s="10">
        <v>138</v>
      </c>
      <c r="L117" s="3">
        <f t="shared" si="9"/>
        <v>652</v>
      </c>
      <c r="M117" s="10">
        <v>26</v>
      </c>
      <c r="N117">
        <v>29</v>
      </c>
      <c r="O117">
        <v>54</v>
      </c>
      <c r="P117" s="5">
        <v>0</v>
      </c>
      <c r="Q117">
        <v>0</v>
      </c>
      <c r="R117">
        <v>83</v>
      </c>
      <c r="S117">
        <v>56</v>
      </c>
      <c r="T117">
        <v>81</v>
      </c>
      <c r="U117">
        <v>67</v>
      </c>
      <c r="V117">
        <v>58</v>
      </c>
      <c r="W117">
        <v>0</v>
      </c>
      <c r="X117">
        <v>3</v>
      </c>
      <c r="Y117">
        <v>67</v>
      </c>
      <c r="Z117">
        <v>92</v>
      </c>
      <c r="AA117">
        <v>59</v>
      </c>
      <c r="AB117">
        <v>129</v>
      </c>
      <c r="AC117">
        <v>57</v>
      </c>
      <c r="AD117">
        <v>121</v>
      </c>
      <c r="AE117">
        <v>0</v>
      </c>
      <c r="AF117">
        <v>124</v>
      </c>
      <c r="AG117">
        <v>112</v>
      </c>
      <c r="AH117">
        <v>192</v>
      </c>
      <c r="AI117">
        <v>141</v>
      </c>
      <c r="AJ117">
        <v>89</v>
      </c>
      <c r="AK117">
        <v>82</v>
      </c>
      <c r="AL117">
        <v>0</v>
      </c>
      <c r="AM117">
        <v>166</v>
      </c>
      <c r="AN117">
        <v>323</v>
      </c>
      <c r="AO117">
        <v>340</v>
      </c>
      <c r="AP117">
        <v>270</v>
      </c>
    </row>
    <row r="118" spans="1:42" ht="15.75" x14ac:dyDescent="0.25">
      <c r="A118">
        <v>32</v>
      </c>
      <c r="B118" t="s">
        <v>367</v>
      </c>
      <c r="C118">
        <v>3226</v>
      </c>
      <c r="D118" t="s">
        <v>123</v>
      </c>
      <c r="E118" s="3">
        <v>14344</v>
      </c>
      <c r="F118" s="2">
        <f t="shared" si="5"/>
        <v>0.19046291132180704</v>
      </c>
      <c r="G118" s="3">
        <f t="shared" si="7"/>
        <v>2732</v>
      </c>
      <c r="H118" s="3">
        <f t="shared" si="6"/>
        <v>2715</v>
      </c>
      <c r="I118" s="3">
        <v>17</v>
      </c>
      <c r="J118" s="3">
        <f t="shared" si="8"/>
        <v>258</v>
      </c>
      <c r="K118" s="10">
        <v>-290</v>
      </c>
      <c r="L118" s="3">
        <f t="shared" si="9"/>
        <v>497</v>
      </c>
      <c r="M118" s="10">
        <v>-264</v>
      </c>
      <c r="N118">
        <v>35</v>
      </c>
      <c r="O118">
        <v>50</v>
      </c>
      <c r="P118" s="5">
        <v>0</v>
      </c>
      <c r="Q118">
        <v>0</v>
      </c>
      <c r="R118">
        <v>67</v>
      </c>
      <c r="S118">
        <v>39</v>
      </c>
      <c r="T118">
        <v>50</v>
      </c>
      <c r="U118">
        <v>49</v>
      </c>
      <c r="V118">
        <v>49</v>
      </c>
      <c r="W118">
        <v>0</v>
      </c>
      <c r="X118">
        <v>0</v>
      </c>
      <c r="Y118">
        <v>50</v>
      </c>
      <c r="Z118">
        <v>48</v>
      </c>
      <c r="AA118">
        <v>43</v>
      </c>
      <c r="AB118">
        <v>59</v>
      </c>
      <c r="AC118">
        <v>65</v>
      </c>
      <c r="AD118">
        <v>0</v>
      </c>
      <c r="AE118">
        <v>0</v>
      </c>
      <c r="AF118">
        <v>143</v>
      </c>
      <c r="AG118">
        <v>179</v>
      </c>
      <c r="AH118">
        <v>225</v>
      </c>
      <c r="AI118">
        <v>292</v>
      </c>
      <c r="AJ118">
        <v>248</v>
      </c>
      <c r="AK118">
        <v>0</v>
      </c>
      <c r="AL118">
        <v>0</v>
      </c>
      <c r="AM118">
        <v>334</v>
      </c>
      <c r="AN118">
        <v>238</v>
      </c>
      <c r="AO118">
        <v>323</v>
      </c>
      <c r="AP118">
        <v>129</v>
      </c>
    </row>
    <row r="119" spans="1:42" ht="15.75" x14ac:dyDescent="0.25">
      <c r="A119">
        <v>32</v>
      </c>
      <c r="B119" t="s">
        <v>367</v>
      </c>
      <c r="C119">
        <v>3228</v>
      </c>
      <c r="D119" t="s">
        <v>124</v>
      </c>
      <c r="E119" s="3">
        <v>19135</v>
      </c>
      <c r="F119" s="2">
        <f t="shared" si="5"/>
        <v>0.17867781552129605</v>
      </c>
      <c r="G119" s="3">
        <f t="shared" si="7"/>
        <v>3419</v>
      </c>
      <c r="H119" s="3">
        <f t="shared" si="6"/>
        <v>3409</v>
      </c>
      <c r="I119" s="3">
        <v>10</v>
      </c>
      <c r="J119" s="3">
        <f t="shared" si="8"/>
        <v>415</v>
      </c>
      <c r="K119" s="10">
        <v>41</v>
      </c>
      <c r="L119" s="3">
        <f t="shared" si="9"/>
        <v>859</v>
      </c>
      <c r="M119" s="10">
        <v>-2</v>
      </c>
      <c r="N119">
        <v>81</v>
      </c>
      <c r="O119">
        <v>72</v>
      </c>
      <c r="P119" s="5">
        <v>0</v>
      </c>
      <c r="Q119">
        <v>0</v>
      </c>
      <c r="R119">
        <v>92</v>
      </c>
      <c r="S119">
        <v>60</v>
      </c>
      <c r="T119">
        <v>100</v>
      </c>
      <c r="U119">
        <v>96</v>
      </c>
      <c r="V119">
        <v>96</v>
      </c>
      <c r="W119">
        <v>0</v>
      </c>
      <c r="X119">
        <v>0</v>
      </c>
      <c r="Y119">
        <v>92</v>
      </c>
      <c r="Z119">
        <v>93</v>
      </c>
      <c r="AA119">
        <v>67</v>
      </c>
      <c r="AB119">
        <v>134</v>
      </c>
      <c r="AC119">
        <v>108</v>
      </c>
      <c r="AD119">
        <v>112</v>
      </c>
      <c r="AE119">
        <v>0</v>
      </c>
      <c r="AF119">
        <v>128</v>
      </c>
      <c r="AG119">
        <v>154</v>
      </c>
      <c r="AH119">
        <v>129</v>
      </c>
      <c r="AI119">
        <v>188</v>
      </c>
      <c r="AJ119">
        <v>185</v>
      </c>
      <c r="AK119">
        <v>105</v>
      </c>
      <c r="AL119">
        <v>0</v>
      </c>
      <c r="AM119">
        <v>267</v>
      </c>
      <c r="AN119">
        <v>358</v>
      </c>
      <c r="AO119">
        <v>326</v>
      </c>
      <c r="AP119">
        <v>366</v>
      </c>
    </row>
    <row r="120" spans="1:42" ht="15.75" x14ac:dyDescent="0.25">
      <c r="A120">
        <v>32</v>
      </c>
      <c r="B120" t="s">
        <v>367</v>
      </c>
      <c r="C120">
        <v>3230</v>
      </c>
      <c r="D120" t="s">
        <v>125</v>
      </c>
      <c r="E120" s="3">
        <v>5682</v>
      </c>
      <c r="F120" s="2">
        <f t="shared" si="5"/>
        <v>0.20397747272087294</v>
      </c>
      <c r="G120" s="3">
        <f t="shared" si="7"/>
        <v>1159</v>
      </c>
      <c r="H120" s="3">
        <f t="shared" si="6"/>
        <v>1150</v>
      </c>
      <c r="I120" s="3">
        <v>9</v>
      </c>
      <c r="J120" s="3">
        <f t="shared" si="8"/>
        <v>96</v>
      </c>
      <c r="K120" s="10">
        <v>36</v>
      </c>
      <c r="L120" s="3">
        <f t="shared" si="9"/>
        <v>233</v>
      </c>
      <c r="M120" s="10">
        <v>84</v>
      </c>
      <c r="N120">
        <v>19</v>
      </c>
      <c r="O120">
        <v>0</v>
      </c>
      <c r="P120" s="5">
        <v>0</v>
      </c>
      <c r="Q120">
        <v>0</v>
      </c>
      <c r="R120">
        <v>29</v>
      </c>
      <c r="S120">
        <v>22</v>
      </c>
      <c r="T120">
        <v>17</v>
      </c>
      <c r="U120">
        <v>40</v>
      </c>
      <c r="V120">
        <v>9</v>
      </c>
      <c r="W120">
        <v>0</v>
      </c>
      <c r="X120">
        <v>0</v>
      </c>
      <c r="Y120">
        <v>33</v>
      </c>
      <c r="Z120">
        <v>31</v>
      </c>
      <c r="AA120">
        <v>24</v>
      </c>
      <c r="AB120">
        <v>34</v>
      </c>
      <c r="AC120">
        <v>15</v>
      </c>
      <c r="AD120">
        <v>0</v>
      </c>
      <c r="AE120">
        <v>0</v>
      </c>
      <c r="AF120">
        <v>31</v>
      </c>
      <c r="AG120">
        <v>45</v>
      </c>
      <c r="AH120">
        <v>67</v>
      </c>
      <c r="AI120">
        <v>96</v>
      </c>
      <c r="AJ120">
        <v>15</v>
      </c>
      <c r="AK120">
        <v>0</v>
      </c>
      <c r="AL120">
        <v>0</v>
      </c>
      <c r="AM120">
        <v>106</v>
      </c>
      <c r="AN120">
        <v>141</v>
      </c>
      <c r="AO120">
        <v>146</v>
      </c>
      <c r="AP120">
        <v>230</v>
      </c>
    </row>
    <row r="121" spans="1:42" ht="15.75" x14ac:dyDescent="0.25">
      <c r="A121">
        <v>32</v>
      </c>
      <c r="B121" t="s">
        <v>367</v>
      </c>
      <c r="C121">
        <v>3232</v>
      </c>
      <c r="D121" t="s">
        <v>126</v>
      </c>
      <c r="E121" s="3">
        <v>19455</v>
      </c>
      <c r="F121" s="2">
        <f t="shared" si="5"/>
        <v>0.22965818555641224</v>
      </c>
      <c r="G121" s="3">
        <f t="shared" si="7"/>
        <v>4468</v>
      </c>
      <c r="H121" s="3">
        <f t="shared" si="6"/>
        <v>4079</v>
      </c>
      <c r="I121" s="3">
        <v>389</v>
      </c>
      <c r="J121" s="3">
        <f t="shared" si="8"/>
        <v>793</v>
      </c>
      <c r="K121" s="10">
        <v>456</v>
      </c>
      <c r="L121" s="3">
        <f t="shared" si="9"/>
        <v>1338</v>
      </c>
      <c r="M121" s="10">
        <v>658</v>
      </c>
      <c r="N121">
        <v>90</v>
      </c>
      <c r="O121">
        <v>77</v>
      </c>
      <c r="P121" s="5">
        <v>0</v>
      </c>
      <c r="Q121">
        <v>0</v>
      </c>
      <c r="R121">
        <v>65</v>
      </c>
      <c r="S121">
        <v>57</v>
      </c>
      <c r="T121">
        <v>115</v>
      </c>
      <c r="U121">
        <v>84</v>
      </c>
      <c r="V121">
        <v>76</v>
      </c>
      <c r="W121">
        <v>39</v>
      </c>
      <c r="X121">
        <v>31</v>
      </c>
      <c r="Y121">
        <v>117</v>
      </c>
      <c r="Z121">
        <v>71</v>
      </c>
      <c r="AA121">
        <v>127</v>
      </c>
      <c r="AB121">
        <v>109</v>
      </c>
      <c r="AC121">
        <v>111</v>
      </c>
      <c r="AD121">
        <v>63</v>
      </c>
      <c r="AE121">
        <v>45</v>
      </c>
      <c r="AF121">
        <v>140</v>
      </c>
      <c r="AG121">
        <v>140</v>
      </c>
      <c r="AH121">
        <v>145</v>
      </c>
      <c r="AI121">
        <v>251</v>
      </c>
      <c r="AJ121">
        <v>200</v>
      </c>
      <c r="AK121">
        <v>65</v>
      </c>
      <c r="AL121">
        <v>82</v>
      </c>
      <c r="AM121">
        <v>322</v>
      </c>
      <c r="AN121">
        <v>435</v>
      </c>
      <c r="AO121">
        <v>477</v>
      </c>
      <c r="AP121">
        <v>545</v>
      </c>
    </row>
    <row r="122" spans="1:42" ht="15.75" x14ac:dyDescent="0.25">
      <c r="A122">
        <v>32</v>
      </c>
      <c r="B122" t="s">
        <v>367</v>
      </c>
      <c r="C122">
        <v>3234</v>
      </c>
      <c r="D122" t="s">
        <v>127</v>
      </c>
      <c r="E122" s="3">
        <v>7367</v>
      </c>
      <c r="F122" s="2">
        <f t="shared" si="5"/>
        <v>0.20184607031356047</v>
      </c>
      <c r="G122" s="3">
        <f t="shared" si="7"/>
        <v>1487</v>
      </c>
      <c r="H122" s="3">
        <f t="shared" si="6"/>
        <v>1485</v>
      </c>
      <c r="I122" s="3">
        <v>2</v>
      </c>
      <c r="J122" s="3">
        <f t="shared" si="8"/>
        <v>135</v>
      </c>
      <c r="K122" s="10">
        <v>6</v>
      </c>
      <c r="L122" s="3">
        <f t="shared" si="9"/>
        <v>308</v>
      </c>
      <c r="M122" s="10">
        <v>17</v>
      </c>
      <c r="N122">
        <v>26</v>
      </c>
      <c r="O122">
        <v>32</v>
      </c>
      <c r="P122" s="5">
        <v>0</v>
      </c>
      <c r="Q122">
        <v>0</v>
      </c>
      <c r="R122">
        <v>29</v>
      </c>
      <c r="S122">
        <v>17</v>
      </c>
      <c r="T122">
        <v>29</v>
      </c>
      <c r="U122">
        <v>31</v>
      </c>
      <c r="V122">
        <v>24</v>
      </c>
      <c r="W122">
        <v>0</v>
      </c>
      <c r="X122">
        <v>0</v>
      </c>
      <c r="Y122">
        <v>46</v>
      </c>
      <c r="Z122">
        <v>32</v>
      </c>
      <c r="AA122">
        <v>40</v>
      </c>
      <c r="AB122">
        <v>23</v>
      </c>
      <c r="AC122">
        <v>39</v>
      </c>
      <c r="AD122">
        <v>0</v>
      </c>
      <c r="AE122">
        <v>0</v>
      </c>
      <c r="AF122">
        <v>19</v>
      </c>
      <c r="AG122">
        <v>31</v>
      </c>
      <c r="AH122">
        <v>38</v>
      </c>
      <c r="AI122">
        <v>144</v>
      </c>
      <c r="AJ122">
        <v>48</v>
      </c>
      <c r="AK122">
        <v>25</v>
      </c>
      <c r="AL122">
        <v>0</v>
      </c>
      <c r="AM122">
        <v>384</v>
      </c>
      <c r="AN122">
        <v>212</v>
      </c>
      <c r="AO122">
        <v>143</v>
      </c>
      <c r="AP122">
        <v>73</v>
      </c>
    </row>
    <row r="123" spans="1:42" ht="15.75" x14ac:dyDescent="0.25">
      <c r="A123">
        <v>32</v>
      </c>
      <c r="B123" t="s">
        <v>367</v>
      </c>
      <c r="C123">
        <v>3236</v>
      </c>
      <c r="D123" t="s">
        <v>128</v>
      </c>
      <c r="E123" s="3">
        <v>5563</v>
      </c>
      <c r="F123" s="2">
        <f t="shared" si="5"/>
        <v>0.21427287434837319</v>
      </c>
      <c r="G123" s="3">
        <f t="shared" si="7"/>
        <v>1192</v>
      </c>
      <c r="H123" s="3">
        <f t="shared" si="6"/>
        <v>1192</v>
      </c>
      <c r="I123" s="3">
        <v>0</v>
      </c>
      <c r="J123" s="3">
        <f t="shared" si="8"/>
        <v>124</v>
      </c>
      <c r="K123" s="10">
        <v>10</v>
      </c>
      <c r="L123" s="3">
        <f t="shared" si="9"/>
        <v>343</v>
      </c>
      <c r="M123" s="10">
        <v>5</v>
      </c>
      <c r="N123">
        <v>25</v>
      </c>
      <c r="O123">
        <v>22</v>
      </c>
      <c r="P123" s="5">
        <v>6</v>
      </c>
      <c r="Q123">
        <v>0</v>
      </c>
      <c r="R123">
        <v>31</v>
      </c>
      <c r="S123">
        <v>20</v>
      </c>
      <c r="T123">
        <v>20</v>
      </c>
      <c r="U123">
        <v>33</v>
      </c>
      <c r="V123">
        <v>36</v>
      </c>
      <c r="W123">
        <v>12</v>
      </c>
      <c r="X123">
        <v>0</v>
      </c>
      <c r="Y123">
        <v>59</v>
      </c>
      <c r="Z123">
        <v>33</v>
      </c>
      <c r="AA123">
        <v>46</v>
      </c>
      <c r="AB123">
        <v>55</v>
      </c>
      <c r="AC123">
        <v>23</v>
      </c>
      <c r="AD123">
        <v>27</v>
      </c>
      <c r="AE123">
        <v>0</v>
      </c>
      <c r="AF123">
        <v>41</v>
      </c>
      <c r="AG123">
        <v>35</v>
      </c>
      <c r="AH123">
        <v>50</v>
      </c>
      <c r="AI123">
        <v>98</v>
      </c>
      <c r="AJ123">
        <v>60</v>
      </c>
      <c r="AK123">
        <v>38</v>
      </c>
      <c r="AL123">
        <v>0</v>
      </c>
      <c r="AM123">
        <v>104</v>
      </c>
      <c r="AN123">
        <v>65</v>
      </c>
      <c r="AO123">
        <v>88</v>
      </c>
      <c r="AP123">
        <v>165</v>
      </c>
    </row>
    <row r="124" spans="1:42" ht="15.75" x14ac:dyDescent="0.25">
      <c r="A124">
        <v>32</v>
      </c>
      <c r="B124" t="s">
        <v>367</v>
      </c>
      <c r="C124">
        <v>3238</v>
      </c>
      <c r="D124" t="s">
        <v>129</v>
      </c>
      <c r="E124" s="3">
        <v>12023</v>
      </c>
      <c r="F124" s="2">
        <f t="shared" si="5"/>
        <v>0.15195874573733678</v>
      </c>
      <c r="G124" s="3">
        <f t="shared" si="7"/>
        <v>1827</v>
      </c>
      <c r="H124" s="3">
        <f t="shared" si="6"/>
        <v>1826</v>
      </c>
      <c r="I124" s="3">
        <v>1</v>
      </c>
      <c r="J124" s="3">
        <f t="shared" si="8"/>
        <v>156</v>
      </c>
      <c r="K124" s="10">
        <v>38</v>
      </c>
      <c r="L124" s="3">
        <f t="shared" si="9"/>
        <v>373</v>
      </c>
      <c r="M124" s="10">
        <v>113</v>
      </c>
      <c r="N124">
        <v>18</v>
      </c>
      <c r="O124">
        <v>32</v>
      </c>
      <c r="P124" s="5">
        <v>0</v>
      </c>
      <c r="Q124">
        <v>0</v>
      </c>
      <c r="R124">
        <v>24</v>
      </c>
      <c r="S124">
        <v>34</v>
      </c>
      <c r="T124">
        <v>47</v>
      </c>
      <c r="U124">
        <v>32</v>
      </c>
      <c r="V124">
        <v>33</v>
      </c>
      <c r="W124">
        <v>18</v>
      </c>
      <c r="X124">
        <v>0</v>
      </c>
      <c r="Y124">
        <v>34</v>
      </c>
      <c r="Z124">
        <v>60</v>
      </c>
      <c r="AA124">
        <v>40</v>
      </c>
      <c r="AB124">
        <v>26</v>
      </c>
      <c r="AC124">
        <v>44</v>
      </c>
      <c r="AD124">
        <v>0</v>
      </c>
      <c r="AE124">
        <v>0</v>
      </c>
      <c r="AF124">
        <v>112</v>
      </c>
      <c r="AG124">
        <v>83</v>
      </c>
      <c r="AH124">
        <v>73</v>
      </c>
      <c r="AI124">
        <v>205</v>
      </c>
      <c r="AJ124">
        <v>70</v>
      </c>
      <c r="AK124">
        <v>0</v>
      </c>
      <c r="AL124">
        <v>0</v>
      </c>
      <c r="AM124">
        <v>137</v>
      </c>
      <c r="AN124">
        <v>161</v>
      </c>
      <c r="AO124">
        <v>210</v>
      </c>
      <c r="AP124">
        <v>333</v>
      </c>
    </row>
    <row r="125" spans="1:42" ht="15.75" x14ac:dyDescent="0.25">
      <c r="A125">
        <v>32</v>
      </c>
      <c r="B125" t="s">
        <v>367</v>
      </c>
      <c r="C125">
        <v>3240</v>
      </c>
      <c r="D125" t="s">
        <v>130</v>
      </c>
      <c r="E125" s="3">
        <v>21456</v>
      </c>
      <c r="F125" s="2">
        <f t="shared" si="5"/>
        <v>0.24487322893363161</v>
      </c>
      <c r="G125" s="3">
        <f t="shared" si="7"/>
        <v>5254</v>
      </c>
      <c r="H125" s="3">
        <f t="shared" si="6"/>
        <v>5244</v>
      </c>
      <c r="I125" s="3">
        <v>10</v>
      </c>
      <c r="J125" s="3">
        <f t="shared" si="8"/>
        <v>727</v>
      </c>
      <c r="K125" s="10">
        <v>450</v>
      </c>
      <c r="L125" s="3">
        <f t="shared" si="9"/>
        <v>1750</v>
      </c>
      <c r="M125" s="10">
        <v>821</v>
      </c>
      <c r="N125">
        <v>131</v>
      </c>
      <c r="O125">
        <v>159</v>
      </c>
      <c r="P125" s="5">
        <v>92</v>
      </c>
      <c r="Q125">
        <v>0</v>
      </c>
      <c r="R125">
        <v>104</v>
      </c>
      <c r="S125">
        <v>109</v>
      </c>
      <c r="T125">
        <v>122</v>
      </c>
      <c r="U125">
        <v>153</v>
      </c>
      <c r="V125">
        <v>191</v>
      </c>
      <c r="W125">
        <v>159</v>
      </c>
      <c r="X125">
        <v>0</v>
      </c>
      <c r="Y125">
        <v>187</v>
      </c>
      <c r="Z125">
        <v>158</v>
      </c>
      <c r="AA125">
        <v>175</v>
      </c>
      <c r="AB125">
        <v>166</v>
      </c>
      <c r="AC125">
        <v>184</v>
      </c>
      <c r="AD125">
        <v>162</v>
      </c>
      <c r="AE125">
        <v>0</v>
      </c>
      <c r="AF125">
        <v>137</v>
      </c>
      <c r="AG125">
        <v>185</v>
      </c>
      <c r="AH125">
        <v>182</v>
      </c>
      <c r="AI125">
        <v>236</v>
      </c>
      <c r="AJ125">
        <v>233</v>
      </c>
      <c r="AK125">
        <v>209</v>
      </c>
      <c r="AL125">
        <v>0</v>
      </c>
      <c r="AM125">
        <v>262</v>
      </c>
      <c r="AN125">
        <v>386</v>
      </c>
      <c r="AO125">
        <v>621</v>
      </c>
      <c r="AP125">
        <v>541</v>
      </c>
    </row>
    <row r="126" spans="1:42" ht="15.75" x14ac:dyDescent="0.25">
      <c r="A126">
        <v>32</v>
      </c>
      <c r="B126" t="s">
        <v>367</v>
      </c>
      <c r="C126">
        <v>3242</v>
      </c>
      <c r="D126" t="s">
        <v>131</v>
      </c>
      <c r="E126" s="3">
        <v>2356</v>
      </c>
      <c r="F126" s="2">
        <f t="shared" si="5"/>
        <v>0.23726655348047537</v>
      </c>
      <c r="G126" s="3">
        <f t="shared" si="7"/>
        <v>559</v>
      </c>
      <c r="H126" s="3">
        <f t="shared" si="6"/>
        <v>559</v>
      </c>
      <c r="I126" s="3">
        <v>0</v>
      </c>
      <c r="J126" s="3">
        <f t="shared" si="8"/>
        <v>54</v>
      </c>
      <c r="K126" s="10">
        <v>2</v>
      </c>
      <c r="L126" s="3">
        <f t="shared" si="9"/>
        <v>120</v>
      </c>
      <c r="M126" s="10">
        <v>7</v>
      </c>
      <c r="N126">
        <v>15</v>
      </c>
      <c r="O126">
        <v>0</v>
      </c>
      <c r="P126" s="5">
        <v>0</v>
      </c>
      <c r="Q126">
        <v>0</v>
      </c>
      <c r="R126">
        <v>18</v>
      </c>
      <c r="S126">
        <v>21</v>
      </c>
      <c r="T126">
        <v>0</v>
      </c>
      <c r="U126">
        <v>23</v>
      </c>
      <c r="V126">
        <v>0</v>
      </c>
      <c r="W126">
        <v>0</v>
      </c>
      <c r="X126">
        <v>0</v>
      </c>
      <c r="Y126">
        <v>20</v>
      </c>
      <c r="Z126">
        <v>23</v>
      </c>
      <c r="AA126">
        <v>0</v>
      </c>
      <c r="AB126">
        <v>38</v>
      </c>
      <c r="AC126">
        <v>0</v>
      </c>
      <c r="AD126">
        <v>0</v>
      </c>
      <c r="AE126">
        <v>0</v>
      </c>
      <c r="AF126">
        <v>15</v>
      </c>
      <c r="AG126">
        <v>39</v>
      </c>
      <c r="AH126">
        <v>0</v>
      </c>
      <c r="AI126">
        <v>50</v>
      </c>
      <c r="AJ126">
        <v>12</v>
      </c>
      <c r="AK126">
        <v>0</v>
      </c>
      <c r="AL126">
        <v>0</v>
      </c>
      <c r="AM126">
        <v>49</v>
      </c>
      <c r="AN126">
        <v>101</v>
      </c>
      <c r="AO126">
        <v>0</v>
      </c>
      <c r="AP126">
        <v>135</v>
      </c>
    </row>
    <row r="127" spans="1:42" ht="15.75" x14ac:dyDescent="0.25">
      <c r="A127">
        <v>33</v>
      </c>
      <c r="B127" t="s">
        <v>368</v>
      </c>
      <c r="C127">
        <v>3301</v>
      </c>
      <c r="D127" t="s">
        <v>132</v>
      </c>
      <c r="E127" s="3">
        <v>82453</v>
      </c>
      <c r="F127" s="2">
        <f t="shared" si="5"/>
        <v>0.23003408002134548</v>
      </c>
      <c r="G127" s="3">
        <f t="shared" si="7"/>
        <v>18967</v>
      </c>
      <c r="H127" s="3">
        <f t="shared" si="6"/>
        <v>18933</v>
      </c>
      <c r="I127" s="3">
        <v>34</v>
      </c>
      <c r="J127" s="3">
        <f t="shared" si="8"/>
        <v>1507</v>
      </c>
      <c r="K127" s="10">
        <v>414</v>
      </c>
      <c r="L127" s="3">
        <f t="shared" si="9"/>
        <v>3529</v>
      </c>
      <c r="M127" s="10">
        <v>846</v>
      </c>
      <c r="N127">
        <v>289</v>
      </c>
      <c r="O127">
        <v>305</v>
      </c>
      <c r="P127" s="5">
        <v>0</v>
      </c>
      <c r="Q127">
        <v>0</v>
      </c>
      <c r="R127">
        <v>321</v>
      </c>
      <c r="S127">
        <v>243</v>
      </c>
      <c r="T127">
        <v>315</v>
      </c>
      <c r="U127">
        <v>378</v>
      </c>
      <c r="V127">
        <v>431</v>
      </c>
      <c r="W127">
        <v>0</v>
      </c>
      <c r="X127">
        <v>0</v>
      </c>
      <c r="Y127">
        <v>399</v>
      </c>
      <c r="Z127">
        <v>432</v>
      </c>
      <c r="AA127">
        <v>382</v>
      </c>
      <c r="AB127">
        <v>380</v>
      </c>
      <c r="AC127">
        <v>383</v>
      </c>
      <c r="AD127">
        <v>180</v>
      </c>
      <c r="AE127">
        <v>0</v>
      </c>
      <c r="AF127">
        <v>916</v>
      </c>
      <c r="AG127">
        <v>884</v>
      </c>
      <c r="AH127">
        <v>1148</v>
      </c>
      <c r="AI127">
        <v>1475</v>
      </c>
      <c r="AJ127">
        <v>1160</v>
      </c>
      <c r="AK127">
        <v>707</v>
      </c>
      <c r="AL127">
        <v>0</v>
      </c>
      <c r="AM127">
        <v>1523</v>
      </c>
      <c r="AN127">
        <v>1868</v>
      </c>
      <c r="AO127">
        <v>2067</v>
      </c>
      <c r="AP127">
        <v>2747</v>
      </c>
    </row>
    <row r="128" spans="1:42" ht="15.75" x14ac:dyDescent="0.25">
      <c r="A128">
        <v>33</v>
      </c>
      <c r="B128" t="s">
        <v>368</v>
      </c>
      <c r="C128">
        <v>3303</v>
      </c>
      <c r="D128" t="s">
        <v>133</v>
      </c>
      <c r="E128" s="3">
        <v>22612</v>
      </c>
      <c r="F128" s="2">
        <f t="shared" si="5"/>
        <v>0.22788784716079957</v>
      </c>
      <c r="G128" s="3">
        <f t="shared" si="7"/>
        <v>5153</v>
      </c>
      <c r="H128" s="3">
        <f t="shared" si="6"/>
        <v>5050</v>
      </c>
      <c r="I128" s="3">
        <v>103</v>
      </c>
      <c r="J128" s="3">
        <f t="shared" si="8"/>
        <v>674</v>
      </c>
      <c r="K128" s="10">
        <v>262</v>
      </c>
      <c r="L128" s="3">
        <f t="shared" si="9"/>
        <v>1279</v>
      </c>
      <c r="M128" s="10">
        <v>264</v>
      </c>
      <c r="N128">
        <v>127</v>
      </c>
      <c r="O128">
        <v>107</v>
      </c>
      <c r="P128" s="5">
        <v>37</v>
      </c>
      <c r="Q128">
        <v>0</v>
      </c>
      <c r="R128">
        <v>93</v>
      </c>
      <c r="S128">
        <v>101</v>
      </c>
      <c r="T128">
        <v>106</v>
      </c>
      <c r="U128">
        <v>91</v>
      </c>
      <c r="V128">
        <v>102</v>
      </c>
      <c r="W128">
        <v>36</v>
      </c>
      <c r="X128">
        <v>0</v>
      </c>
      <c r="Y128">
        <v>102</v>
      </c>
      <c r="Z128">
        <v>145</v>
      </c>
      <c r="AA128">
        <v>129</v>
      </c>
      <c r="AB128">
        <v>108</v>
      </c>
      <c r="AC128">
        <v>112</v>
      </c>
      <c r="AD128">
        <v>68</v>
      </c>
      <c r="AE128">
        <v>0</v>
      </c>
      <c r="AF128">
        <v>181</v>
      </c>
      <c r="AG128">
        <v>208</v>
      </c>
      <c r="AH128">
        <v>212</v>
      </c>
      <c r="AI128">
        <v>333</v>
      </c>
      <c r="AJ128">
        <v>351</v>
      </c>
      <c r="AK128">
        <v>111</v>
      </c>
      <c r="AL128">
        <v>0</v>
      </c>
      <c r="AM128">
        <v>375</v>
      </c>
      <c r="AN128">
        <v>613</v>
      </c>
      <c r="AO128">
        <v>547</v>
      </c>
      <c r="AP128">
        <v>655</v>
      </c>
    </row>
    <row r="129" spans="1:42" ht="15.75" x14ac:dyDescent="0.25">
      <c r="A129">
        <v>33</v>
      </c>
      <c r="B129" t="s">
        <v>368</v>
      </c>
      <c r="C129">
        <v>3305</v>
      </c>
      <c r="D129" t="s">
        <v>134</v>
      </c>
      <c r="E129" s="3">
        <v>25525</v>
      </c>
      <c r="F129" s="2">
        <f t="shared" si="5"/>
        <v>0.32810969637610188</v>
      </c>
      <c r="G129" s="3">
        <f t="shared" si="7"/>
        <v>8375</v>
      </c>
      <c r="H129" s="3">
        <f t="shared" si="6"/>
        <v>8367</v>
      </c>
      <c r="I129" s="3">
        <v>8</v>
      </c>
      <c r="J129" s="3">
        <f t="shared" si="8"/>
        <v>1570</v>
      </c>
      <c r="K129" s="10">
        <v>650</v>
      </c>
      <c r="L129" s="3">
        <f t="shared" si="9"/>
        <v>3111</v>
      </c>
      <c r="M129" s="10">
        <v>995</v>
      </c>
      <c r="N129">
        <v>309</v>
      </c>
      <c r="O129">
        <v>277</v>
      </c>
      <c r="P129" s="5">
        <v>239</v>
      </c>
      <c r="Q129">
        <v>0</v>
      </c>
      <c r="R129">
        <v>239</v>
      </c>
      <c r="S129">
        <v>249</v>
      </c>
      <c r="T129">
        <v>249</v>
      </c>
      <c r="U129">
        <v>263</v>
      </c>
      <c r="V129">
        <v>302</v>
      </c>
      <c r="W129">
        <v>238</v>
      </c>
      <c r="X129">
        <v>0</v>
      </c>
      <c r="Y129">
        <v>253</v>
      </c>
      <c r="Z129">
        <v>218</v>
      </c>
      <c r="AA129">
        <v>267</v>
      </c>
      <c r="AB129">
        <v>277</v>
      </c>
      <c r="AC129">
        <v>224</v>
      </c>
      <c r="AD129">
        <v>216</v>
      </c>
      <c r="AE129">
        <v>0</v>
      </c>
      <c r="AF129">
        <v>285</v>
      </c>
      <c r="AG129">
        <v>318</v>
      </c>
      <c r="AH129">
        <v>334</v>
      </c>
      <c r="AI129">
        <v>419</v>
      </c>
      <c r="AJ129">
        <v>411</v>
      </c>
      <c r="AK129">
        <v>293</v>
      </c>
      <c r="AL129">
        <v>0</v>
      </c>
      <c r="AM129">
        <v>433</v>
      </c>
      <c r="AN129">
        <v>586</v>
      </c>
      <c r="AO129">
        <v>713</v>
      </c>
      <c r="AP129">
        <v>755</v>
      </c>
    </row>
    <row r="130" spans="1:42" ht="15.75" x14ac:dyDescent="0.25">
      <c r="A130">
        <v>33</v>
      </c>
      <c r="B130" t="s">
        <v>368</v>
      </c>
      <c r="C130">
        <v>3310</v>
      </c>
      <c r="D130" t="s">
        <v>135</v>
      </c>
      <c r="E130" s="3">
        <v>5306</v>
      </c>
      <c r="F130" s="2">
        <f t="shared" ref="F130:F193" si="10">(G130/E130)</f>
        <v>0.29419525065963059</v>
      </c>
      <c r="G130" s="3">
        <f t="shared" si="7"/>
        <v>1561</v>
      </c>
      <c r="H130" s="3">
        <f t="shared" ref="H130:H193" si="11">SUM(N130:AQ130)</f>
        <v>1554</v>
      </c>
      <c r="I130" s="3">
        <v>7</v>
      </c>
      <c r="J130" s="3">
        <f t="shared" si="8"/>
        <v>223</v>
      </c>
      <c r="K130" s="10">
        <v>143</v>
      </c>
      <c r="L130" s="3">
        <f t="shared" si="9"/>
        <v>419</v>
      </c>
      <c r="M130" s="10">
        <v>178</v>
      </c>
      <c r="N130">
        <v>26</v>
      </c>
      <c r="O130">
        <v>52</v>
      </c>
      <c r="P130" s="5">
        <v>35</v>
      </c>
      <c r="Q130">
        <v>0</v>
      </c>
      <c r="R130">
        <v>34</v>
      </c>
      <c r="S130">
        <v>38</v>
      </c>
      <c r="T130">
        <v>31</v>
      </c>
      <c r="U130">
        <v>33</v>
      </c>
      <c r="V130">
        <v>22</v>
      </c>
      <c r="W130">
        <v>33</v>
      </c>
      <c r="X130">
        <v>0</v>
      </c>
      <c r="Y130">
        <v>44</v>
      </c>
      <c r="Z130">
        <v>24</v>
      </c>
      <c r="AA130">
        <v>40</v>
      </c>
      <c r="AB130">
        <v>59</v>
      </c>
      <c r="AC130">
        <v>50</v>
      </c>
      <c r="AD130">
        <v>72</v>
      </c>
      <c r="AE130">
        <v>0</v>
      </c>
      <c r="AF130">
        <v>41</v>
      </c>
      <c r="AG130">
        <v>40</v>
      </c>
      <c r="AH130">
        <v>60</v>
      </c>
      <c r="AI130">
        <v>55</v>
      </c>
      <c r="AJ130">
        <v>102</v>
      </c>
      <c r="AK130">
        <v>82</v>
      </c>
      <c r="AL130">
        <v>0</v>
      </c>
      <c r="AM130">
        <v>164</v>
      </c>
      <c r="AN130">
        <v>91</v>
      </c>
      <c r="AO130">
        <v>175</v>
      </c>
      <c r="AP130">
        <v>151</v>
      </c>
    </row>
    <row r="131" spans="1:42" ht="15.75" x14ac:dyDescent="0.25">
      <c r="A131">
        <v>33</v>
      </c>
      <c r="B131" t="s">
        <v>368</v>
      </c>
      <c r="C131">
        <v>3312</v>
      </c>
      <c r="D131" t="s">
        <v>136</v>
      </c>
      <c r="E131" s="3">
        <v>21707</v>
      </c>
      <c r="F131" s="2">
        <f t="shared" si="10"/>
        <v>0.22255493619569724</v>
      </c>
      <c r="G131" s="3">
        <f t="shared" ref="G131:G194" si="12">SUM(H131:I131)</f>
        <v>4831</v>
      </c>
      <c r="H131" s="3">
        <f t="shared" si="11"/>
        <v>4745</v>
      </c>
      <c r="I131" s="3">
        <v>86</v>
      </c>
      <c r="J131" s="3">
        <f t="shared" ref="J131:J194" si="13">SUM(N131:T131)+I131</f>
        <v>491</v>
      </c>
      <c r="K131" s="10">
        <v>156</v>
      </c>
      <c r="L131" s="3">
        <f t="shared" ref="L131:L194" si="14">SUM(N131:AA131)+I131</f>
        <v>968</v>
      </c>
      <c r="M131" s="10">
        <v>-258</v>
      </c>
      <c r="N131">
        <v>59</v>
      </c>
      <c r="O131">
        <v>67</v>
      </c>
      <c r="P131" s="5">
        <v>0</v>
      </c>
      <c r="Q131">
        <v>0</v>
      </c>
      <c r="R131">
        <v>82</v>
      </c>
      <c r="S131">
        <v>113</v>
      </c>
      <c r="T131">
        <v>84</v>
      </c>
      <c r="U131">
        <v>103</v>
      </c>
      <c r="V131">
        <v>72</v>
      </c>
      <c r="W131">
        <v>0</v>
      </c>
      <c r="X131">
        <v>0</v>
      </c>
      <c r="Y131">
        <v>84</v>
      </c>
      <c r="Z131">
        <v>90</v>
      </c>
      <c r="AA131">
        <v>128</v>
      </c>
      <c r="AB131">
        <v>342</v>
      </c>
      <c r="AC131">
        <v>270</v>
      </c>
      <c r="AD131">
        <v>271</v>
      </c>
      <c r="AE131">
        <v>0</v>
      </c>
      <c r="AF131">
        <v>73</v>
      </c>
      <c r="AG131">
        <v>97</v>
      </c>
      <c r="AH131">
        <v>106</v>
      </c>
      <c r="AI131">
        <v>504</v>
      </c>
      <c r="AJ131">
        <v>386</v>
      </c>
      <c r="AK131">
        <v>328</v>
      </c>
      <c r="AL131">
        <v>0</v>
      </c>
      <c r="AM131">
        <v>125</v>
      </c>
      <c r="AN131">
        <v>206</v>
      </c>
      <c r="AO131">
        <v>141</v>
      </c>
      <c r="AP131">
        <v>1014</v>
      </c>
    </row>
    <row r="132" spans="1:42" ht="15.75" x14ac:dyDescent="0.25">
      <c r="A132">
        <v>33</v>
      </c>
      <c r="B132" t="s">
        <v>368</v>
      </c>
      <c r="C132">
        <v>3314</v>
      </c>
      <c r="D132" t="s">
        <v>137</v>
      </c>
      <c r="E132" s="3">
        <v>16137</v>
      </c>
      <c r="F132" s="2">
        <f t="shared" si="10"/>
        <v>0.25029435458883309</v>
      </c>
      <c r="G132" s="3">
        <f t="shared" si="12"/>
        <v>4039</v>
      </c>
      <c r="H132" s="3">
        <f t="shared" si="11"/>
        <v>4032</v>
      </c>
      <c r="I132" s="3">
        <v>7</v>
      </c>
      <c r="J132" s="3">
        <f t="shared" si="13"/>
        <v>634</v>
      </c>
      <c r="K132" s="10">
        <v>469</v>
      </c>
      <c r="L132" s="3">
        <f t="shared" si="14"/>
        <v>1236</v>
      </c>
      <c r="M132" s="10">
        <v>779</v>
      </c>
      <c r="N132">
        <v>97</v>
      </c>
      <c r="O132">
        <v>106</v>
      </c>
      <c r="P132" s="5">
        <v>106</v>
      </c>
      <c r="Q132">
        <v>0</v>
      </c>
      <c r="R132">
        <v>121</v>
      </c>
      <c r="S132">
        <v>88</v>
      </c>
      <c r="T132">
        <v>109</v>
      </c>
      <c r="U132">
        <v>96</v>
      </c>
      <c r="V132">
        <v>123</v>
      </c>
      <c r="W132">
        <v>106</v>
      </c>
      <c r="X132">
        <v>10</v>
      </c>
      <c r="Y132">
        <v>78</v>
      </c>
      <c r="Z132">
        <v>83</v>
      </c>
      <c r="AA132">
        <v>106</v>
      </c>
      <c r="AB132">
        <v>96</v>
      </c>
      <c r="AC132">
        <v>138</v>
      </c>
      <c r="AD132">
        <v>142</v>
      </c>
      <c r="AE132">
        <v>12</v>
      </c>
      <c r="AF132">
        <v>96</v>
      </c>
      <c r="AG132">
        <v>111</v>
      </c>
      <c r="AH132">
        <v>145</v>
      </c>
      <c r="AI132">
        <v>202</v>
      </c>
      <c r="AJ132">
        <v>177</v>
      </c>
      <c r="AK132">
        <v>180</v>
      </c>
      <c r="AL132">
        <v>6</v>
      </c>
      <c r="AM132">
        <v>277</v>
      </c>
      <c r="AN132">
        <v>337</v>
      </c>
      <c r="AO132">
        <v>389</v>
      </c>
      <c r="AP132">
        <v>495</v>
      </c>
    </row>
    <row r="133" spans="1:42" ht="15.75" x14ac:dyDescent="0.25">
      <c r="A133">
        <v>33</v>
      </c>
      <c r="B133" t="s">
        <v>368</v>
      </c>
      <c r="C133">
        <v>3316</v>
      </c>
      <c r="D133" t="s">
        <v>138</v>
      </c>
      <c r="E133" s="3">
        <v>11708</v>
      </c>
      <c r="F133" s="2">
        <f t="shared" si="10"/>
        <v>0.20208404509736932</v>
      </c>
      <c r="G133" s="3">
        <f t="shared" si="12"/>
        <v>2366</v>
      </c>
      <c r="H133" s="3">
        <f t="shared" si="11"/>
        <v>2348</v>
      </c>
      <c r="I133" s="3">
        <v>18</v>
      </c>
      <c r="J133" s="3">
        <f t="shared" si="13"/>
        <v>157</v>
      </c>
      <c r="K133" s="10">
        <v>7</v>
      </c>
      <c r="L133" s="3">
        <f t="shared" si="14"/>
        <v>540</v>
      </c>
      <c r="M133" s="10">
        <v>-6</v>
      </c>
      <c r="N133">
        <v>36</v>
      </c>
      <c r="O133">
        <v>39</v>
      </c>
      <c r="P133" s="5">
        <v>0</v>
      </c>
      <c r="Q133">
        <v>0</v>
      </c>
      <c r="R133">
        <v>17</v>
      </c>
      <c r="S133">
        <v>20</v>
      </c>
      <c r="T133">
        <v>27</v>
      </c>
      <c r="U133">
        <v>99</v>
      </c>
      <c r="V133">
        <v>124</v>
      </c>
      <c r="W133">
        <v>0</v>
      </c>
      <c r="X133">
        <v>0</v>
      </c>
      <c r="Y133">
        <v>67</v>
      </c>
      <c r="Z133">
        <v>32</v>
      </c>
      <c r="AA133">
        <v>61</v>
      </c>
      <c r="AB133">
        <v>156</v>
      </c>
      <c r="AC133">
        <v>217</v>
      </c>
      <c r="AD133">
        <v>0</v>
      </c>
      <c r="AE133">
        <v>0</v>
      </c>
      <c r="AF133">
        <v>40</v>
      </c>
      <c r="AG133">
        <v>54</v>
      </c>
      <c r="AH133">
        <v>87</v>
      </c>
      <c r="AI133">
        <v>225</v>
      </c>
      <c r="AJ133">
        <v>206</v>
      </c>
      <c r="AK133">
        <v>0</v>
      </c>
      <c r="AL133">
        <v>0</v>
      </c>
      <c r="AM133">
        <v>118</v>
      </c>
      <c r="AN133">
        <v>126</v>
      </c>
      <c r="AO133">
        <v>148</v>
      </c>
      <c r="AP133">
        <v>449</v>
      </c>
    </row>
    <row r="134" spans="1:42" ht="15.75" x14ac:dyDescent="0.25">
      <c r="A134">
        <v>33</v>
      </c>
      <c r="B134" t="s">
        <v>368</v>
      </c>
      <c r="C134">
        <v>3318</v>
      </c>
      <c r="D134" t="s">
        <v>139</v>
      </c>
      <c r="E134" s="3">
        <v>1739</v>
      </c>
      <c r="F134" s="2">
        <f t="shared" si="10"/>
        <v>0.33294997124784359</v>
      </c>
      <c r="G134" s="3">
        <f t="shared" si="12"/>
        <v>579</v>
      </c>
      <c r="H134" s="3">
        <f t="shared" si="11"/>
        <v>578</v>
      </c>
      <c r="I134" s="3">
        <v>1</v>
      </c>
      <c r="J134" s="3">
        <f t="shared" si="13"/>
        <v>32</v>
      </c>
      <c r="K134" s="10">
        <v>3</v>
      </c>
      <c r="L134" s="3">
        <f t="shared" si="14"/>
        <v>73</v>
      </c>
      <c r="M134" s="10">
        <v>5</v>
      </c>
      <c r="N134">
        <v>3</v>
      </c>
      <c r="O134">
        <v>1</v>
      </c>
      <c r="P134" s="5">
        <v>0</v>
      </c>
      <c r="Q134">
        <v>0</v>
      </c>
      <c r="R134">
        <v>8</v>
      </c>
      <c r="S134">
        <v>9</v>
      </c>
      <c r="T134">
        <v>10</v>
      </c>
      <c r="U134">
        <v>6</v>
      </c>
      <c r="V134">
        <v>15</v>
      </c>
      <c r="W134">
        <v>0</v>
      </c>
      <c r="X134">
        <v>0</v>
      </c>
      <c r="Y134">
        <v>9</v>
      </c>
      <c r="Z134">
        <v>6</v>
      </c>
      <c r="AA134">
        <v>5</v>
      </c>
      <c r="AB134">
        <v>71</v>
      </c>
      <c r="AC134">
        <v>68</v>
      </c>
      <c r="AD134">
        <v>0</v>
      </c>
      <c r="AE134">
        <v>0</v>
      </c>
      <c r="AF134">
        <v>85</v>
      </c>
      <c r="AG134">
        <v>68</v>
      </c>
      <c r="AH134">
        <v>15</v>
      </c>
      <c r="AI134">
        <v>20</v>
      </c>
      <c r="AJ134">
        <v>14</v>
      </c>
      <c r="AK134">
        <v>0</v>
      </c>
      <c r="AL134">
        <v>0</v>
      </c>
      <c r="AM134">
        <v>20</v>
      </c>
      <c r="AN134">
        <v>60</v>
      </c>
      <c r="AO134">
        <v>40</v>
      </c>
      <c r="AP134">
        <v>45</v>
      </c>
    </row>
    <row r="135" spans="1:42" ht="15.75" x14ac:dyDescent="0.25">
      <c r="A135">
        <v>33</v>
      </c>
      <c r="B135" t="s">
        <v>368</v>
      </c>
      <c r="C135">
        <v>3320</v>
      </c>
      <c r="D135" t="s">
        <v>140</v>
      </c>
      <c r="E135" s="3">
        <v>862</v>
      </c>
      <c r="F135" s="2">
        <f t="shared" si="10"/>
        <v>0.25638051044083526</v>
      </c>
      <c r="G135" s="3">
        <f t="shared" si="12"/>
        <v>221</v>
      </c>
      <c r="H135" s="3">
        <f t="shared" si="11"/>
        <v>221</v>
      </c>
      <c r="I135" s="3">
        <v>0</v>
      </c>
      <c r="J135" s="3">
        <f t="shared" si="13"/>
        <v>14</v>
      </c>
      <c r="K135" s="10">
        <v>-8</v>
      </c>
      <c r="L135" s="3">
        <f t="shared" si="14"/>
        <v>49</v>
      </c>
      <c r="M135" s="10">
        <v>1</v>
      </c>
      <c r="N135">
        <v>0</v>
      </c>
      <c r="O135">
        <v>0</v>
      </c>
      <c r="P135" s="5">
        <v>0</v>
      </c>
      <c r="Q135">
        <v>0</v>
      </c>
      <c r="R135">
        <v>4</v>
      </c>
      <c r="S135">
        <v>7</v>
      </c>
      <c r="T135">
        <v>3</v>
      </c>
      <c r="U135">
        <v>5</v>
      </c>
      <c r="V135">
        <v>11</v>
      </c>
      <c r="W135">
        <v>0</v>
      </c>
      <c r="X135">
        <v>0</v>
      </c>
      <c r="Y135">
        <v>3</v>
      </c>
      <c r="Z135">
        <v>6</v>
      </c>
      <c r="AA135">
        <v>10</v>
      </c>
      <c r="AB135">
        <v>12</v>
      </c>
      <c r="AC135">
        <v>6</v>
      </c>
      <c r="AD135">
        <v>0</v>
      </c>
      <c r="AE135">
        <v>0</v>
      </c>
      <c r="AF135">
        <v>11</v>
      </c>
      <c r="AG135">
        <v>10</v>
      </c>
      <c r="AH135">
        <v>11</v>
      </c>
      <c r="AI135">
        <v>9</v>
      </c>
      <c r="AJ135">
        <v>19</v>
      </c>
      <c r="AK135">
        <v>0</v>
      </c>
      <c r="AL135">
        <v>0</v>
      </c>
      <c r="AM135">
        <v>14</v>
      </c>
      <c r="AN135">
        <v>18</v>
      </c>
      <c r="AO135">
        <v>38</v>
      </c>
      <c r="AP135">
        <v>24</v>
      </c>
    </row>
    <row r="136" spans="1:42" ht="15.75" x14ac:dyDescent="0.25">
      <c r="A136">
        <v>33</v>
      </c>
      <c r="B136" t="s">
        <v>368</v>
      </c>
      <c r="C136">
        <v>3322</v>
      </c>
      <c r="D136" t="s">
        <v>141</v>
      </c>
      <c r="E136" s="3">
        <v>2727</v>
      </c>
      <c r="F136" s="2">
        <f t="shared" si="10"/>
        <v>0.21085441877521086</v>
      </c>
      <c r="G136" s="3">
        <f t="shared" si="12"/>
        <v>575</v>
      </c>
      <c r="H136" s="3">
        <f t="shared" si="11"/>
        <v>575</v>
      </c>
      <c r="I136" s="3">
        <v>0</v>
      </c>
      <c r="J136" s="3">
        <f t="shared" si="13"/>
        <v>32</v>
      </c>
      <c r="K136" s="10">
        <v>-9</v>
      </c>
      <c r="L136" s="3">
        <f t="shared" si="14"/>
        <v>100</v>
      </c>
      <c r="M136" s="10">
        <v>0</v>
      </c>
      <c r="N136">
        <v>0</v>
      </c>
      <c r="O136">
        <v>0</v>
      </c>
      <c r="P136" s="5">
        <v>0</v>
      </c>
      <c r="Q136">
        <v>0</v>
      </c>
      <c r="R136">
        <v>13</v>
      </c>
      <c r="S136">
        <v>4</v>
      </c>
      <c r="T136">
        <v>15</v>
      </c>
      <c r="U136">
        <v>9</v>
      </c>
      <c r="V136">
        <v>13</v>
      </c>
      <c r="W136">
        <v>0</v>
      </c>
      <c r="X136">
        <v>0</v>
      </c>
      <c r="Y136">
        <v>10</v>
      </c>
      <c r="Z136">
        <v>23</v>
      </c>
      <c r="AA136">
        <v>13</v>
      </c>
      <c r="AB136">
        <v>12</v>
      </c>
      <c r="AC136">
        <v>17</v>
      </c>
      <c r="AD136">
        <v>0</v>
      </c>
      <c r="AE136">
        <v>0</v>
      </c>
      <c r="AF136">
        <v>17</v>
      </c>
      <c r="AG136">
        <v>26</v>
      </c>
      <c r="AH136">
        <v>30</v>
      </c>
      <c r="AI136">
        <v>49</v>
      </c>
      <c r="AJ136">
        <v>28</v>
      </c>
      <c r="AK136">
        <v>0</v>
      </c>
      <c r="AL136">
        <v>0</v>
      </c>
      <c r="AM136">
        <v>35</v>
      </c>
      <c r="AN136">
        <v>122</v>
      </c>
      <c r="AO136">
        <v>63</v>
      </c>
      <c r="AP136">
        <v>76</v>
      </c>
    </row>
    <row r="137" spans="1:42" ht="15.75" x14ac:dyDescent="0.25">
      <c r="A137">
        <v>33</v>
      </c>
      <c r="B137" t="s">
        <v>368</v>
      </c>
      <c r="C137">
        <v>3324</v>
      </c>
      <c r="D137" t="s">
        <v>142</v>
      </c>
      <c r="E137" s="3">
        <v>3862</v>
      </c>
      <c r="F137" s="2">
        <f t="shared" si="10"/>
        <v>0.23407560849300879</v>
      </c>
      <c r="G137" s="3">
        <f t="shared" si="12"/>
        <v>904</v>
      </c>
      <c r="H137" s="3">
        <f t="shared" si="11"/>
        <v>903</v>
      </c>
      <c r="I137" s="3">
        <v>1</v>
      </c>
      <c r="J137" s="3">
        <f t="shared" si="13"/>
        <v>93</v>
      </c>
      <c r="K137" s="10">
        <v>25</v>
      </c>
      <c r="L137" s="3">
        <f t="shared" si="14"/>
        <v>219</v>
      </c>
      <c r="M137" s="10">
        <v>4</v>
      </c>
      <c r="N137">
        <v>17</v>
      </c>
      <c r="O137">
        <v>16</v>
      </c>
      <c r="P137" s="5">
        <v>0</v>
      </c>
      <c r="Q137">
        <v>0</v>
      </c>
      <c r="R137">
        <v>19</v>
      </c>
      <c r="S137">
        <v>14</v>
      </c>
      <c r="T137">
        <v>26</v>
      </c>
      <c r="U137">
        <v>22</v>
      </c>
      <c r="V137">
        <v>32</v>
      </c>
      <c r="W137">
        <v>0</v>
      </c>
      <c r="X137">
        <v>0</v>
      </c>
      <c r="Y137">
        <v>24</v>
      </c>
      <c r="Z137">
        <v>23</v>
      </c>
      <c r="AA137">
        <v>25</v>
      </c>
      <c r="AB137">
        <v>39</v>
      </c>
      <c r="AC137">
        <v>37</v>
      </c>
      <c r="AD137">
        <v>0</v>
      </c>
      <c r="AE137">
        <v>0</v>
      </c>
      <c r="AF137">
        <v>37</v>
      </c>
      <c r="AG137">
        <v>34</v>
      </c>
      <c r="AH137">
        <v>39</v>
      </c>
      <c r="AI137">
        <v>74</v>
      </c>
      <c r="AJ137">
        <v>58</v>
      </c>
      <c r="AK137">
        <v>0</v>
      </c>
      <c r="AL137">
        <v>0</v>
      </c>
      <c r="AM137">
        <v>56</v>
      </c>
      <c r="AN137">
        <v>111</v>
      </c>
      <c r="AO137">
        <v>108</v>
      </c>
      <c r="AP137">
        <v>92</v>
      </c>
    </row>
    <row r="138" spans="1:42" ht="15.75" x14ac:dyDescent="0.25">
      <c r="A138">
        <v>33</v>
      </c>
      <c r="B138" t="s">
        <v>368</v>
      </c>
      <c r="C138">
        <v>3326</v>
      </c>
      <c r="D138" t="s">
        <v>143</v>
      </c>
      <c r="E138" s="3">
        <v>2000</v>
      </c>
      <c r="F138" s="2">
        <f t="shared" si="10"/>
        <v>0.2535</v>
      </c>
      <c r="G138" s="3">
        <f t="shared" si="12"/>
        <v>507</v>
      </c>
      <c r="H138" s="3">
        <f t="shared" si="11"/>
        <v>504</v>
      </c>
      <c r="I138" s="3">
        <v>3</v>
      </c>
      <c r="J138" s="3">
        <f t="shared" si="13"/>
        <v>44</v>
      </c>
      <c r="K138" s="10">
        <v>0</v>
      </c>
      <c r="L138" s="3">
        <f t="shared" si="14"/>
        <v>90</v>
      </c>
      <c r="M138" s="10">
        <v>1</v>
      </c>
      <c r="N138">
        <v>6</v>
      </c>
      <c r="O138">
        <v>11</v>
      </c>
      <c r="P138" s="5">
        <v>0</v>
      </c>
      <c r="Q138">
        <v>0</v>
      </c>
      <c r="R138">
        <v>5</v>
      </c>
      <c r="S138">
        <v>12</v>
      </c>
      <c r="T138">
        <v>7</v>
      </c>
      <c r="U138">
        <v>10</v>
      </c>
      <c r="V138">
        <v>16</v>
      </c>
      <c r="W138">
        <v>0</v>
      </c>
      <c r="X138">
        <v>0</v>
      </c>
      <c r="Y138">
        <v>5</v>
      </c>
      <c r="Z138">
        <v>7</v>
      </c>
      <c r="AA138">
        <v>8</v>
      </c>
      <c r="AB138">
        <v>22</v>
      </c>
      <c r="AC138">
        <v>9</v>
      </c>
      <c r="AD138">
        <v>0</v>
      </c>
      <c r="AE138">
        <v>0</v>
      </c>
      <c r="AF138">
        <v>20</v>
      </c>
      <c r="AG138">
        <v>12</v>
      </c>
      <c r="AH138">
        <v>25</v>
      </c>
      <c r="AI138">
        <v>24</v>
      </c>
      <c r="AJ138">
        <v>38</v>
      </c>
      <c r="AK138">
        <v>13</v>
      </c>
      <c r="AL138">
        <v>0</v>
      </c>
      <c r="AM138">
        <v>62</v>
      </c>
      <c r="AN138">
        <v>57</v>
      </c>
      <c r="AO138">
        <v>73</v>
      </c>
      <c r="AP138">
        <v>62</v>
      </c>
    </row>
    <row r="139" spans="1:42" ht="15.75" x14ac:dyDescent="0.25">
      <c r="A139">
        <v>33</v>
      </c>
      <c r="B139" t="s">
        <v>368</v>
      </c>
      <c r="C139">
        <v>3328</v>
      </c>
      <c r="D139" t="s">
        <v>144</v>
      </c>
      <c r="E139" s="3">
        <v>3795</v>
      </c>
      <c r="F139" s="2">
        <f t="shared" si="10"/>
        <v>0.21159420289855072</v>
      </c>
      <c r="G139" s="3">
        <f t="shared" si="12"/>
        <v>803</v>
      </c>
      <c r="H139" s="3">
        <f t="shared" si="11"/>
        <v>802</v>
      </c>
      <c r="I139" s="3">
        <v>1</v>
      </c>
      <c r="J139" s="3">
        <f t="shared" si="13"/>
        <v>94</v>
      </c>
      <c r="K139" s="10">
        <v>11</v>
      </c>
      <c r="L139" s="3">
        <f t="shared" si="14"/>
        <v>209</v>
      </c>
      <c r="M139" s="10">
        <v>45</v>
      </c>
      <c r="N139">
        <v>7</v>
      </c>
      <c r="O139">
        <v>18</v>
      </c>
      <c r="P139" s="5">
        <v>0</v>
      </c>
      <c r="Q139">
        <v>0</v>
      </c>
      <c r="R139">
        <v>19</v>
      </c>
      <c r="S139">
        <v>26</v>
      </c>
      <c r="T139">
        <v>23</v>
      </c>
      <c r="U139">
        <v>29</v>
      </c>
      <c r="V139">
        <v>20</v>
      </c>
      <c r="W139">
        <v>0</v>
      </c>
      <c r="X139">
        <v>0</v>
      </c>
      <c r="Y139">
        <v>16</v>
      </c>
      <c r="Z139">
        <v>25</v>
      </c>
      <c r="AA139">
        <v>25</v>
      </c>
      <c r="AB139">
        <v>24</v>
      </c>
      <c r="AC139">
        <v>33</v>
      </c>
      <c r="AD139">
        <v>0</v>
      </c>
      <c r="AE139">
        <v>0</v>
      </c>
      <c r="AF139">
        <v>25</v>
      </c>
      <c r="AG139">
        <v>34</v>
      </c>
      <c r="AH139">
        <v>43</v>
      </c>
      <c r="AI139">
        <v>43</v>
      </c>
      <c r="AJ139">
        <v>30</v>
      </c>
      <c r="AK139">
        <v>13</v>
      </c>
      <c r="AL139">
        <v>0</v>
      </c>
      <c r="AM139">
        <v>58</v>
      </c>
      <c r="AN139">
        <v>65</v>
      </c>
      <c r="AO139">
        <v>90</v>
      </c>
      <c r="AP139">
        <v>136</v>
      </c>
    </row>
    <row r="140" spans="1:42" ht="15.75" x14ac:dyDescent="0.25">
      <c r="A140">
        <v>33</v>
      </c>
      <c r="B140" t="s">
        <v>368</v>
      </c>
      <c r="C140">
        <v>3330</v>
      </c>
      <c r="D140" t="s">
        <v>145</v>
      </c>
      <c r="E140" s="3">
        <v>3659</v>
      </c>
      <c r="F140" s="2">
        <f t="shared" si="10"/>
        <v>0.25389450669581853</v>
      </c>
      <c r="G140" s="3">
        <f t="shared" si="12"/>
        <v>929</v>
      </c>
      <c r="H140" s="3">
        <f t="shared" si="11"/>
        <v>929</v>
      </c>
      <c r="I140" s="3">
        <v>0</v>
      </c>
      <c r="J140" s="3">
        <f t="shared" si="13"/>
        <v>67</v>
      </c>
      <c r="K140" s="10">
        <v>-13</v>
      </c>
      <c r="L140" s="3">
        <f t="shared" si="14"/>
        <v>176</v>
      </c>
      <c r="M140" s="10">
        <v>-14</v>
      </c>
      <c r="N140">
        <v>0</v>
      </c>
      <c r="O140">
        <v>2</v>
      </c>
      <c r="P140" s="5">
        <v>0</v>
      </c>
      <c r="Q140">
        <v>0</v>
      </c>
      <c r="R140">
        <v>24</v>
      </c>
      <c r="S140">
        <v>27</v>
      </c>
      <c r="T140">
        <v>14</v>
      </c>
      <c r="U140">
        <v>25</v>
      </c>
      <c r="V140">
        <v>22</v>
      </c>
      <c r="W140">
        <v>0</v>
      </c>
      <c r="X140">
        <v>0</v>
      </c>
      <c r="Y140">
        <v>29</v>
      </c>
      <c r="Z140">
        <v>16</v>
      </c>
      <c r="AA140">
        <v>17</v>
      </c>
      <c r="AB140">
        <v>32</v>
      </c>
      <c r="AC140">
        <v>37</v>
      </c>
      <c r="AD140">
        <v>0</v>
      </c>
      <c r="AE140">
        <v>0</v>
      </c>
      <c r="AF140">
        <v>34</v>
      </c>
      <c r="AG140">
        <v>59</v>
      </c>
      <c r="AH140">
        <v>28</v>
      </c>
      <c r="AI140">
        <v>51</v>
      </c>
      <c r="AJ140">
        <v>77</v>
      </c>
      <c r="AK140">
        <v>22</v>
      </c>
      <c r="AL140">
        <v>0</v>
      </c>
      <c r="AM140">
        <v>78</v>
      </c>
      <c r="AN140">
        <v>83</v>
      </c>
      <c r="AO140">
        <v>96</v>
      </c>
      <c r="AP140">
        <v>156</v>
      </c>
    </row>
    <row r="141" spans="1:42" ht="15.75" x14ac:dyDescent="0.25">
      <c r="A141">
        <v>33</v>
      </c>
      <c r="B141" t="s">
        <v>368</v>
      </c>
      <c r="C141">
        <v>3332</v>
      </c>
      <c r="D141" t="s">
        <v>146</v>
      </c>
      <c r="E141" s="3">
        <v>2838</v>
      </c>
      <c r="F141" s="2">
        <f t="shared" si="10"/>
        <v>0.13742071881606766</v>
      </c>
      <c r="G141" s="3">
        <f t="shared" si="12"/>
        <v>390</v>
      </c>
      <c r="H141" s="3">
        <f t="shared" si="11"/>
        <v>390</v>
      </c>
      <c r="I141" s="3">
        <v>0</v>
      </c>
      <c r="J141" s="3">
        <f t="shared" si="13"/>
        <v>18</v>
      </c>
      <c r="K141" s="10">
        <v>4</v>
      </c>
      <c r="L141" s="3">
        <f t="shared" si="14"/>
        <v>48</v>
      </c>
      <c r="M141" s="10">
        <v>13</v>
      </c>
      <c r="N141">
        <v>4</v>
      </c>
      <c r="O141">
        <v>5</v>
      </c>
      <c r="P141" s="5">
        <v>0</v>
      </c>
      <c r="Q141">
        <v>0</v>
      </c>
      <c r="R141">
        <v>0</v>
      </c>
      <c r="S141">
        <v>3</v>
      </c>
      <c r="T141">
        <v>6</v>
      </c>
      <c r="U141">
        <v>5</v>
      </c>
      <c r="V141">
        <v>13</v>
      </c>
      <c r="W141">
        <v>0</v>
      </c>
      <c r="X141">
        <v>0</v>
      </c>
      <c r="Y141">
        <v>5</v>
      </c>
      <c r="Z141">
        <v>5</v>
      </c>
      <c r="AA141">
        <v>2</v>
      </c>
      <c r="AB141">
        <v>59</v>
      </c>
      <c r="AC141">
        <v>22</v>
      </c>
      <c r="AD141">
        <v>0</v>
      </c>
      <c r="AE141">
        <v>0</v>
      </c>
      <c r="AF141">
        <v>7</v>
      </c>
      <c r="AG141">
        <v>8</v>
      </c>
      <c r="AH141">
        <v>18</v>
      </c>
      <c r="AI141">
        <v>11</v>
      </c>
      <c r="AJ141">
        <v>9</v>
      </c>
      <c r="AK141">
        <v>0</v>
      </c>
      <c r="AL141">
        <v>0</v>
      </c>
      <c r="AM141">
        <v>22</v>
      </c>
      <c r="AN141">
        <v>88</v>
      </c>
      <c r="AO141">
        <v>45</v>
      </c>
      <c r="AP141">
        <v>53</v>
      </c>
    </row>
    <row r="142" spans="1:42" ht="15.75" x14ac:dyDescent="0.25">
      <c r="A142">
        <v>33</v>
      </c>
      <c r="B142" t="s">
        <v>368</v>
      </c>
      <c r="C142">
        <v>3334</v>
      </c>
      <c r="D142" t="s">
        <v>147</v>
      </c>
      <c r="E142" s="3">
        <v>2160</v>
      </c>
      <c r="F142" s="2">
        <f t="shared" si="10"/>
        <v>0.18796296296296297</v>
      </c>
      <c r="G142" s="3">
        <f t="shared" si="12"/>
        <v>406</v>
      </c>
      <c r="H142" s="3">
        <f t="shared" si="11"/>
        <v>406</v>
      </c>
      <c r="I142" s="3">
        <v>0</v>
      </c>
      <c r="J142" s="3">
        <f t="shared" si="13"/>
        <v>31</v>
      </c>
      <c r="K142" s="10">
        <v>4</v>
      </c>
      <c r="L142" s="3">
        <f t="shared" si="14"/>
        <v>54</v>
      </c>
      <c r="M142" s="10">
        <v>-16</v>
      </c>
      <c r="N142">
        <v>6</v>
      </c>
      <c r="O142">
        <v>10</v>
      </c>
      <c r="P142" s="5">
        <v>0</v>
      </c>
      <c r="Q142">
        <v>0</v>
      </c>
      <c r="R142">
        <v>5</v>
      </c>
      <c r="S142">
        <v>3</v>
      </c>
      <c r="T142">
        <v>7</v>
      </c>
      <c r="U142">
        <v>3</v>
      </c>
      <c r="V142">
        <v>3</v>
      </c>
      <c r="W142">
        <v>0</v>
      </c>
      <c r="X142">
        <v>0</v>
      </c>
      <c r="Y142">
        <v>6</v>
      </c>
      <c r="Z142">
        <v>4</v>
      </c>
      <c r="AA142">
        <v>7</v>
      </c>
      <c r="AB142">
        <v>18</v>
      </c>
      <c r="AC142">
        <v>11</v>
      </c>
      <c r="AD142">
        <v>0</v>
      </c>
      <c r="AE142">
        <v>0</v>
      </c>
      <c r="AF142">
        <v>12</v>
      </c>
      <c r="AG142">
        <v>7</v>
      </c>
      <c r="AH142">
        <v>14</v>
      </c>
      <c r="AI142">
        <v>61</v>
      </c>
      <c r="AJ142">
        <v>18</v>
      </c>
      <c r="AK142">
        <v>0</v>
      </c>
      <c r="AL142">
        <v>0</v>
      </c>
      <c r="AM142">
        <v>20</v>
      </c>
      <c r="AN142">
        <v>45</v>
      </c>
      <c r="AO142">
        <v>49</v>
      </c>
      <c r="AP142">
        <v>97</v>
      </c>
    </row>
    <row r="143" spans="1:42" ht="15.75" x14ac:dyDescent="0.25">
      <c r="A143">
        <v>33</v>
      </c>
      <c r="B143" t="s">
        <v>368</v>
      </c>
      <c r="C143">
        <v>3336</v>
      </c>
      <c r="D143" t="s">
        <v>148</v>
      </c>
      <c r="E143" s="3">
        <v>1129</v>
      </c>
      <c r="F143" s="2">
        <f t="shared" si="10"/>
        <v>0.20106288751107174</v>
      </c>
      <c r="G143" s="3">
        <f t="shared" si="12"/>
        <v>227</v>
      </c>
      <c r="H143" s="3">
        <f t="shared" si="11"/>
        <v>217</v>
      </c>
      <c r="I143" s="3">
        <v>10</v>
      </c>
      <c r="J143" s="3">
        <f t="shared" si="13"/>
        <v>24</v>
      </c>
      <c r="K143" s="10">
        <v>10</v>
      </c>
      <c r="L143" s="3">
        <f t="shared" si="14"/>
        <v>43</v>
      </c>
      <c r="M143" s="10">
        <v>10</v>
      </c>
      <c r="N143">
        <v>0</v>
      </c>
      <c r="O143">
        <v>6</v>
      </c>
      <c r="P143" s="5">
        <v>0</v>
      </c>
      <c r="Q143">
        <v>0</v>
      </c>
      <c r="R143">
        <v>2</v>
      </c>
      <c r="S143">
        <v>6</v>
      </c>
      <c r="T143">
        <v>0</v>
      </c>
      <c r="U143">
        <v>3</v>
      </c>
      <c r="V143">
        <v>3</v>
      </c>
      <c r="W143">
        <v>0</v>
      </c>
      <c r="X143">
        <v>0</v>
      </c>
      <c r="Y143">
        <v>7</v>
      </c>
      <c r="Z143">
        <v>1</v>
      </c>
      <c r="AA143">
        <v>5</v>
      </c>
      <c r="AB143">
        <v>5</v>
      </c>
      <c r="AC143">
        <v>7</v>
      </c>
      <c r="AD143">
        <v>0</v>
      </c>
      <c r="AE143">
        <v>0</v>
      </c>
      <c r="AF143">
        <v>7</v>
      </c>
      <c r="AG143">
        <v>11</v>
      </c>
      <c r="AH143">
        <v>5</v>
      </c>
      <c r="AI143">
        <v>48</v>
      </c>
      <c r="AJ143">
        <v>10</v>
      </c>
      <c r="AK143">
        <v>0</v>
      </c>
      <c r="AL143">
        <v>0</v>
      </c>
      <c r="AM143">
        <v>8</v>
      </c>
      <c r="AN143">
        <v>10</v>
      </c>
      <c r="AO143">
        <v>28</v>
      </c>
      <c r="AP143">
        <v>45</v>
      </c>
    </row>
    <row r="144" spans="1:42" ht="15.75" x14ac:dyDescent="0.25">
      <c r="A144">
        <v>33</v>
      </c>
      <c r="B144" t="s">
        <v>368</v>
      </c>
      <c r="C144">
        <v>3338</v>
      </c>
      <c r="D144" t="s">
        <v>149</v>
      </c>
      <c r="E144" s="3">
        <v>1996</v>
      </c>
      <c r="F144" s="2">
        <f t="shared" si="10"/>
        <v>0.13476953907815631</v>
      </c>
      <c r="G144" s="3">
        <f t="shared" si="12"/>
        <v>269</v>
      </c>
      <c r="H144" s="3">
        <f t="shared" si="11"/>
        <v>264</v>
      </c>
      <c r="I144" s="3">
        <v>5</v>
      </c>
      <c r="J144" s="3">
        <f t="shared" si="13"/>
        <v>30</v>
      </c>
      <c r="K144" s="10">
        <v>9</v>
      </c>
      <c r="L144" s="3">
        <f t="shared" si="14"/>
        <v>49</v>
      </c>
      <c r="M144" s="10">
        <v>6</v>
      </c>
      <c r="N144">
        <v>2</v>
      </c>
      <c r="O144">
        <v>7</v>
      </c>
      <c r="P144" s="5">
        <v>0</v>
      </c>
      <c r="Q144">
        <v>0</v>
      </c>
      <c r="R144">
        <v>7</v>
      </c>
      <c r="S144">
        <v>7</v>
      </c>
      <c r="T144">
        <v>2</v>
      </c>
      <c r="U144">
        <v>5</v>
      </c>
      <c r="V144">
        <v>4</v>
      </c>
      <c r="W144">
        <v>0</v>
      </c>
      <c r="X144">
        <v>0</v>
      </c>
      <c r="Y144">
        <v>2</v>
      </c>
      <c r="Z144">
        <v>8</v>
      </c>
      <c r="AA144">
        <v>0</v>
      </c>
      <c r="AB144">
        <v>9</v>
      </c>
      <c r="AC144">
        <v>2</v>
      </c>
      <c r="AD144">
        <v>0</v>
      </c>
      <c r="AE144">
        <v>0</v>
      </c>
      <c r="AF144">
        <v>10</v>
      </c>
      <c r="AG144">
        <v>9</v>
      </c>
      <c r="AH144">
        <v>15</v>
      </c>
      <c r="AI144">
        <v>38</v>
      </c>
      <c r="AJ144">
        <v>20</v>
      </c>
      <c r="AK144">
        <v>0</v>
      </c>
      <c r="AL144">
        <v>0</v>
      </c>
      <c r="AM144">
        <v>15</v>
      </c>
      <c r="AN144">
        <v>28</v>
      </c>
      <c r="AO144">
        <v>24</v>
      </c>
      <c r="AP144">
        <v>50</v>
      </c>
    </row>
    <row r="145" spans="1:42" ht="15.75" x14ac:dyDescent="0.25">
      <c r="A145">
        <v>34</v>
      </c>
      <c r="B145" t="s">
        <v>369</v>
      </c>
      <c r="C145">
        <v>3401</v>
      </c>
      <c r="D145" t="s">
        <v>150</v>
      </c>
      <c r="E145" s="3">
        <v>14846</v>
      </c>
      <c r="F145" s="2">
        <f t="shared" si="10"/>
        <v>0.22551529031388926</v>
      </c>
      <c r="G145" s="3">
        <f t="shared" si="12"/>
        <v>3348</v>
      </c>
      <c r="H145" s="3">
        <f t="shared" si="11"/>
        <v>3339</v>
      </c>
      <c r="I145" s="3">
        <v>9</v>
      </c>
      <c r="J145" s="3">
        <f t="shared" si="13"/>
        <v>537</v>
      </c>
      <c r="K145" s="10">
        <v>165</v>
      </c>
      <c r="L145" s="3">
        <f t="shared" si="14"/>
        <v>1025</v>
      </c>
      <c r="M145" s="10">
        <v>92</v>
      </c>
      <c r="N145">
        <v>82</v>
      </c>
      <c r="O145">
        <v>109</v>
      </c>
      <c r="P145" s="5">
        <v>68</v>
      </c>
      <c r="Q145">
        <v>0</v>
      </c>
      <c r="R145">
        <v>91</v>
      </c>
      <c r="S145">
        <v>75</v>
      </c>
      <c r="T145">
        <v>103</v>
      </c>
      <c r="U145">
        <v>75</v>
      </c>
      <c r="V145">
        <v>82</v>
      </c>
      <c r="W145">
        <v>53</v>
      </c>
      <c r="X145">
        <v>0</v>
      </c>
      <c r="Y145">
        <v>101</v>
      </c>
      <c r="Z145">
        <v>100</v>
      </c>
      <c r="AA145">
        <v>77</v>
      </c>
      <c r="AB145">
        <v>83</v>
      </c>
      <c r="AC145">
        <v>104</v>
      </c>
      <c r="AD145">
        <v>57</v>
      </c>
      <c r="AE145">
        <v>0</v>
      </c>
      <c r="AF145">
        <v>120</v>
      </c>
      <c r="AG145">
        <v>209</v>
      </c>
      <c r="AH145">
        <v>167</v>
      </c>
      <c r="AI145">
        <v>179</v>
      </c>
      <c r="AJ145">
        <v>203</v>
      </c>
      <c r="AK145">
        <v>80</v>
      </c>
      <c r="AL145">
        <v>0</v>
      </c>
      <c r="AM145">
        <v>245</v>
      </c>
      <c r="AN145">
        <v>259</v>
      </c>
      <c r="AO145">
        <v>242</v>
      </c>
      <c r="AP145">
        <v>375</v>
      </c>
    </row>
    <row r="146" spans="1:42" ht="15.75" x14ac:dyDescent="0.25">
      <c r="A146">
        <v>34</v>
      </c>
      <c r="B146" t="s">
        <v>369</v>
      </c>
      <c r="C146">
        <v>3403</v>
      </c>
      <c r="D146" t="s">
        <v>151</v>
      </c>
      <c r="E146" s="3">
        <v>26299</v>
      </c>
      <c r="F146" s="2">
        <f t="shared" si="10"/>
        <v>0.24464808547853531</v>
      </c>
      <c r="G146" s="3">
        <f t="shared" si="12"/>
        <v>6434</v>
      </c>
      <c r="H146" s="3">
        <f t="shared" si="11"/>
        <v>6418</v>
      </c>
      <c r="I146" s="3">
        <v>16</v>
      </c>
      <c r="J146" s="3">
        <f t="shared" si="13"/>
        <v>716</v>
      </c>
      <c r="K146" s="10">
        <v>182</v>
      </c>
      <c r="L146" s="3">
        <f t="shared" si="14"/>
        <v>1595</v>
      </c>
      <c r="M146" s="10">
        <v>138</v>
      </c>
      <c r="N146">
        <v>128</v>
      </c>
      <c r="O146">
        <v>132</v>
      </c>
      <c r="P146" s="5">
        <v>0</v>
      </c>
      <c r="Q146">
        <v>0</v>
      </c>
      <c r="R146">
        <v>147</v>
      </c>
      <c r="S146">
        <v>146</v>
      </c>
      <c r="T146">
        <v>147</v>
      </c>
      <c r="U146">
        <v>142</v>
      </c>
      <c r="V146">
        <v>174</v>
      </c>
      <c r="W146">
        <v>0</v>
      </c>
      <c r="X146">
        <v>0</v>
      </c>
      <c r="Y146">
        <v>178</v>
      </c>
      <c r="Z146">
        <v>184</v>
      </c>
      <c r="AA146">
        <v>201</v>
      </c>
      <c r="AB146">
        <v>200</v>
      </c>
      <c r="AC146">
        <v>141</v>
      </c>
      <c r="AD146">
        <v>98</v>
      </c>
      <c r="AE146">
        <v>0</v>
      </c>
      <c r="AF146">
        <v>244</v>
      </c>
      <c r="AG146">
        <v>260</v>
      </c>
      <c r="AH146">
        <v>294</v>
      </c>
      <c r="AI146">
        <v>449</v>
      </c>
      <c r="AJ146">
        <v>368</v>
      </c>
      <c r="AK146">
        <v>154</v>
      </c>
      <c r="AL146">
        <v>0</v>
      </c>
      <c r="AM146">
        <v>506</v>
      </c>
      <c r="AN146">
        <v>639</v>
      </c>
      <c r="AO146">
        <v>675</v>
      </c>
      <c r="AP146">
        <v>811</v>
      </c>
    </row>
    <row r="147" spans="1:42" ht="15.75" x14ac:dyDescent="0.25">
      <c r="A147">
        <v>34</v>
      </c>
      <c r="B147" t="s">
        <v>369</v>
      </c>
      <c r="C147">
        <v>3405</v>
      </c>
      <c r="D147" t="s">
        <v>152</v>
      </c>
      <c r="E147" s="3">
        <v>23063</v>
      </c>
      <c r="F147" s="2">
        <f t="shared" si="10"/>
        <v>0.28886094610414953</v>
      </c>
      <c r="G147" s="3">
        <f t="shared" si="12"/>
        <v>6662</v>
      </c>
      <c r="H147" s="3">
        <f t="shared" si="11"/>
        <v>6647</v>
      </c>
      <c r="I147" s="3">
        <v>15</v>
      </c>
      <c r="J147" s="3">
        <f t="shared" si="13"/>
        <v>864</v>
      </c>
      <c r="K147" s="10">
        <v>11</v>
      </c>
      <c r="L147" s="3">
        <f t="shared" si="14"/>
        <v>2221</v>
      </c>
      <c r="M147" s="10">
        <v>-82</v>
      </c>
      <c r="N147">
        <v>135</v>
      </c>
      <c r="O147">
        <v>185</v>
      </c>
      <c r="P147" s="5">
        <v>0</v>
      </c>
      <c r="Q147">
        <v>0</v>
      </c>
      <c r="R147">
        <v>210</v>
      </c>
      <c r="S147">
        <v>141</v>
      </c>
      <c r="T147">
        <v>178</v>
      </c>
      <c r="U147">
        <v>212</v>
      </c>
      <c r="V147">
        <v>170</v>
      </c>
      <c r="W147">
        <v>97</v>
      </c>
      <c r="X147">
        <v>0</v>
      </c>
      <c r="Y147">
        <v>280</v>
      </c>
      <c r="Z147">
        <v>318</v>
      </c>
      <c r="AA147">
        <v>280</v>
      </c>
      <c r="AB147">
        <v>248</v>
      </c>
      <c r="AC147">
        <v>195</v>
      </c>
      <c r="AD147">
        <v>131</v>
      </c>
      <c r="AE147">
        <v>0</v>
      </c>
      <c r="AF147">
        <v>309</v>
      </c>
      <c r="AG147">
        <v>332</v>
      </c>
      <c r="AH147">
        <v>306</v>
      </c>
      <c r="AI147">
        <v>451</v>
      </c>
      <c r="AJ147">
        <v>272</v>
      </c>
      <c r="AK147">
        <v>183</v>
      </c>
      <c r="AL147">
        <v>0</v>
      </c>
      <c r="AM147">
        <v>421</v>
      </c>
      <c r="AN147">
        <v>449</v>
      </c>
      <c r="AO147">
        <v>544</v>
      </c>
      <c r="AP147">
        <v>600</v>
      </c>
    </row>
    <row r="148" spans="1:42" ht="15.75" x14ac:dyDescent="0.25">
      <c r="A148">
        <v>34</v>
      </c>
      <c r="B148" t="s">
        <v>369</v>
      </c>
      <c r="C148">
        <v>3407</v>
      </c>
      <c r="D148" t="s">
        <v>153</v>
      </c>
      <c r="E148" s="3">
        <v>24651</v>
      </c>
      <c r="F148" s="2">
        <f t="shared" si="10"/>
        <v>0.17390775222100524</v>
      </c>
      <c r="G148" s="3">
        <f t="shared" si="12"/>
        <v>4287</v>
      </c>
      <c r="H148" s="3">
        <f t="shared" si="11"/>
        <v>4266</v>
      </c>
      <c r="I148" s="3">
        <v>21</v>
      </c>
      <c r="J148" s="3">
        <f t="shared" si="13"/>
        <v>352</v>
      </c>
      <c r="K148" s="10">
        <v>17</v>
      </c>
      <c r="L148" s="3">
        <f t="shared" si="14"/>
        <v>874</v>
      </c>
      <c r="M148" s="10">
        <v>66</v>
      </c>
      <c r="N148">
        <v>91</v>
      </c>
      <c r="O148">
        <v>49</v>
      </c>
      <c r="P148" s="5">
        <v>0</v>
      </c>
      <c r="Q148">
        <v>0</v>
      </c>
      <c r="R148">
        <v>61</v>
      </c>
      <c r="S148">
        <v>43</v>
      </c>
      <c r="T148">
        <v>87</v>
      </c>
      <c r="U148">
        <v>74</v>
      </c>
      <c r="V148">
        <v>99</v>
      </c>
      <c r="W148">
        <v>0</v>
      </c>
      <c r="X148">
        <v>0</v>
      </c>
      <c r="Y148">
        <v>120</v>
      </c>
      <c r="Z148">
        <v>95</v>
      </c>
      <c r="AA148">
        <v>134</v>
      </c>
      <c r="AB148">
        <v>132</v>
      </c>
      <c r="AC148">
        <v>88</v>
      </c>
      <c r="AD148">
        <v>136</v>
      </c>
      <c r="AE148">
        <v>0</v>
      </c>
      <c r="AF148">
        <v>151</v>
      </c>
      <c r="AG148">
        <v>175</v>
      </c>
      <c r="AH148">
        <v>219</v>
      </c>
      <c r="AI148">
        <v>316</v>
      </c>
      <c r="AJ148">
        <v>237</v>
      </c>
      <c r="AK148">
        <v>213</v>
      </c>
      <c r="AL148">
        <v>0</v>
      </c>
      <c r="AM148">
        <v>333</v>
      </c>
      <c r="AN148">
        <v>418</v>
      </c>
      <c r="AO148">
        <v>464</v>
      </c>
      <c r="AP148">
        <v>531</v>
      </c>
    </row>
    <row r="149" spans="1:42" ht="15.75" x14ac:dyDescent="0.25">
      <c r="A149">
        <v>34</v>
      </c>
      <c r="B149" t="s">
        <v>369</v>
      </c>
      <c r="C149">
        <v>3411</v>
      </c>
      <c r="D149" t="s">
        <v>154</v>
      </c>
      <c r="E149" s="3">
        <v>28427</v>
      </c>
      <c r="F149" s="2">
        <f t="shared" si="10"/>
        <v>0.21929855419143771</v>
      </c>
      <c r="G149" s="3">
        <f t="shared" si="12"/>
        <v>6234</v>
      </c>
      <c r="H149" s="3">
        <f t="shared" si="11"/>
        <v>6230</v>
      </c>
      <c r="I149" s="3">
        <v>4</v>
      </c>
      <c r="J149" s="3">
        <f t="shared" si="13"/>
        <v>910</v>
      </c>
      <c r="K149" s="10">
        <v>184</v>
      </c>
      <c r="L149" s="3">
        <f t="shared" si="14"/>
        <v>2124</v>
      </c>
      <c r="M149" s="10">
        <v>210</v>
      </c>
      <c r="N149">
        <v>178</v>
      </c>
      <c r="O149">
        <v>197</v>
      </c>
      <c r="P149" s="5">
        <v>66</v>
      </c>
      <c r="Q149">
        <v>0</v>
      </c>
      <c r="R149">
        <v>168</v>
      </c>
      <c r="S149">
        <v>139</v>
      </c>
      <c r="T149">
        <v>158</v>
      </c>
      <c r="U149">
        <v>155</v>
      </c>
      <c r="V149">
        <v>220</v>
      </c>
      <c r="W149">
        <v>108</v>
      </c>
      <c r="X149">
        <v>0</v>
      </c>
      <c r="Y149">
        <v>307</v>
      </c>
      <c r="Z149">
        <v>201</v>
      </c>
      <c r="AA149">
        <v>223</v>
      </c>
      <c r="AB149">
        <v>187</v>
      </c>
      <c r="AC149">
        <v>152</v>
      </c>
      <c r="AD149">
        <v>99</v>
      </c>
      <c r="AE149">
        <v>0</v>
      </c>
      <c r="AF149">
        <v>310</v>
      </c>
      <c r="AG149">
        <v>295</v>
      </c>
      <c r="AH149">
        <v>333</v>
      </c>
      <c r="AI149">
        <v>330</v>
      </c>
      <c r="AJ149">
        <v>256</v>
      </c>
      <c r="AK149">
        <v>141</v>
      </c>
      <c r="AL149">
        <v>0</v>
      </c>
      <c r="AM149">
        <v>371</v>
      </c>
      <c r="AN149">
        <v>477</v>
      </c>
      <c r="AO149">
        <v>561</v>
      </c>
      <c r="AP149">
        <v>598</v>
      </c>
    </row>
    <row r="150" spans="1:42" ht="15.75" x14ac:dyDescent="0.25">
      <c r="A150">
        <v>34</v>
      </c>
      <c r="B150" t="s">
        <v>369</v>
      </c>
      <c r="C150">
        <v>3412</v>
      </c>
      <c r="D150" t="s">
        <v>155</v>
      </c>
      <c r="E150" s="3">
        <v>6277</v>
      </c>
      <c r="F150" s="2">
        <f t="shared" si="10"/>
        <v>0.19898040465190378</v>
      </c>
      <c r="G150" s="3">
        <f t="shared" si="12"/>
        <v>1249</v>
      </c>
      <c r="H150" s="3">
        <f t="shared" si="11"/>
        <v>1248</v>
      </c>
      <c r="I150" s="3">
        <v>1</v>
      </c>
      <c r="J150" s="3">
        <f t="shared" si="13"/>
        <v>145</v>
      </c>
      <c r="K150" s="10">
        <v>37</v>
      </c>
      <c r="L150" s="3">
        <f t="shared" si="14"/>
        <v>277</v>
      </c>
      <c r="M150" s="10">
        <v>-5</v>
      </c>
      <c r="N150">
        <v>43</v>
      </c>
      <c r="O150">
        <v>30</v>
      </c>
      <c r="P150" s="5">
        <v>0</v>
      </c>
      <c r="Q150">
        <v>0</v>
      </c>
      <c r="R150">
        <v>19</v>
      </c>
      <c r="S150">
        <v>19</v>
      </c>
      <c r="T150">
        <v>33</v>
      </c>
      <c r="U150">
        <v>25</v>
      </c>
      <c r="V150">
        <v>21</v>
      </c>
      <c r="W150">
        <v>0</v>
      </c>
      <c r="X150">
        <v>0</v>
      </c>
      <c r="Y150">
        <v>35</v>
      </c>
      <c r="Z150">
        <v>22</v>
      </c>
      <c r="AA150">
        <v>29</v>
      </c>
      <c r="AB150">
        <v>40</v>
      </c>
      <c r="AC150">
        <v>39</v>
      </c>
      <c r="AD150">
        <v>0</v>
      </c>
      <c r="AE150">
        <v>0</v>
      </c>
      <c r="AF150">
        <v>54</v>
      </c>
      <c r="AG150">
        <v>76</v>
      </c>
      <c r="AH150">
        <v>63</v>
      </c>
      <c r="AI150">
        <v>86</v>
      </c>
      <c r="AJ150">
        <v>53</v>
      </c>
      <c r="AK150">
        <v>0</v>
      </c>
      <c r="AL150">
        <v>0</v>
      </c>
      <c r="AM150">
        <v>88</v>
      </c>
      <c r="AN150">
        <v>153</v>
      </c>
      <c r="AO150">
        <v>167</v>
      </c>
      <c r="AP150">
        <v>153</v>
      </c>
    </row>
    <row r="151" spans="1:42" ht="15.75" x14ac:dyDescent="0.25">
      <c r="A151">
        <v>34</v>
      </c>
      <c r="B151" t="s">
        <v>369</v>
      </c>
      <c r="C151">
        <v>3413</v>
      </c>
      <c r="D151" t="s">
        <v>156</v>
      </c>
      <c r="E151" s="3">
        <v>16943</v>
      </c>
      <c r="F151" s="2">
        <f t="shared" si="10"/>
        <v>0.1765921029333648</v>
      </c>
      <c r="G151" s="3">
        <f t="shared" si="12"/>
        <v>2992</v>
      </c>
      <c r="H151" s="3">
        <f t="shared" si="11"/>
        <v>2991</v>
      </c>
      <c r="I151" s="3">
        <v>1</v>
      </c>
      <c r="J151" s="3">
        <f t="shared" si="13"/>
        <v>310</v>
      </c>
      <c r="K151" s="10">
        <v>3</v>
      </c>
      <c r="L151" s="3">
        <f t="shared" si="14"/>
        <v>779</v>
      </c>
      <c r="M151" s="10">
        <v>-107</v>
      </c>
      <c r="N151">
        <v>63</v>
      </c>
      <c r="O151">
        <v>80</v>
      </c>
      <c r="P151" s="5">
        <v>0</v>
      </c>
      <c r="Q151">
        <v>0</v>
      </c>
      <c r="R151">
        <v>67</v>
      </c>
      <c r="S151">
        <v>52</v>
      </c>
      <c r="T151">
        <v>47</v>
      </c>
      <c r="U151">
        <v>55</v>
      </c>
      <c r="V151">
        <v>78</v>
      </c>
      <c r="W151">
        <v>65</v>
      </c>
      <c r="X151">
        <v>0</v>
      </c>
      <c r="Y151">
        <v>68</v>
      </c>
      <c r="Z151">
        <v>73</v>
      </c>
      <c r="AA151">
        <v>130</v>
      </c>
      <c r="AB151">
        <v>104</v>
      </c>
      <c r="AC151">
        <v>99</v>
      </c>
      <c r="AD151">
        <v>135</v>
      </c>
      <c r="AE151">
        <v>0</v>
      </c>
      <c r="AF151">
        <v>106</v>
      </c>
      <c r="AG151">
        <v>93</v>
      </c>
      <c r="AH151">
        <v>116</v>
      </c>
      <c r="AI151">
        <v>202</v>
      </c>
      <c r="AJ151">
        <v>131</v>
      </c>
      <c r="AK151">
        <v>193</v>
      </c>
      <c r="AL151">
        <v>0</v>
      </c>
      <c r="AM151">
        <v>199</v>
      </c>
      <c r="AN151">
        <v>239</v>
      </c>
      <c r="AO151">
        <v>294</v>
      </c>
      <c r="AP151">
        <v>302</v>
      </c>
    </row>
    <row r="152" spans="1:42" ht="15.75" x14ac:dyDescent="0.25">
      <c r="A152">
        <v>34</v>
      </c>
      <c r="B152" t="s">
        <v>369</v>
      </c>
      <c r="C152">
        <v>3414</v>
      </c>
      <c r="D152" t="s">
        <v>157</v>
      </c>
      <c r="E152" s="3">
        <v>4244</v>
      </c>
      <c r="F152" s="2">
        <f t="shared" si="10"/>
        <v>0.20688030160226201</v>
      </c>
      <c r="G152" s="3">
        <f t="shared" si="12"/>
        <v>878</v>
      </c>
      <c r="H152" s="3">
        <f t="shared" si="11"/>
        <v>868</v>
      </c>
      <c r="I152" s="3">
        <v>10</v>
      </c>
      <c r="J152" s="3">
        <f t="shared" si="13"/>
        <v>84</v>
      </c>
      <c r="K152" s="10">
        <v>6</v>
      </c>
      <c r="L152" s="3">
        <f t="shared" si="14"/>
        <v>165</v>
      </c>
      <c r="M152" s="10">
        <v>-27</v>
      </c>
      <c r="N152">
        <v>9</v>
      </c>
      <c r="O152">
        <v>23</v>
      </c>
      <c r="P152" s="5">
        <v>0</v>
      </c>
      <c r="Q152">
        <v>0</v>
      </c>
      <c r="R152">
        <v>10</v>
      </c>
      <c r="S152">
        <v>11</v>
      </c>
      <c r="T152">
        <v>21</v>
      </c>
      <c r="U152">
        <v>21</v>
      </c>
      <c r="V152">
        <v>11</v>
      </c>
      <c r="W152">
        <v>0</v>
      </c>
      <c r="X152">
        <v>0</v>
      </c>
      <c r="Y152">
        <v>18</v>
      </c>
      <c r="Z152">
        <v>13</v>
      </c>
      <c r="AA152">
        <v>18</v>
      </c>
      <c r="AB152">
        <v>24</v>
      </c>
      <c r="AC152">
        <v>23</v>
      </c>
      <c r="AD152">
        <v>0</v>
      </c>
      <c r="AE152">
        <v>0</v>
      </c>
      <c r="AF152">
        <v>21</v>
      </c>
      <c r="AG152">
        <v>96</v>
      </c>
      <c r="AH152">
        <v>61</v>
      </c>
      <c r="AI152">
        <v>128</v>
      </c>
      <c r="AJ152">
        <v>33</v>
      </c>
      <c r="AK152">
        <v>0</v>
      </c>
      <c r="AL152">
        <v>0</v>
      </c>
      <c r="AM152">
        <v>59</v>
      </c>
      <c r="AN152">
        <v>81</v>
      </c>
      <c r="AO152">
        <v>71</v>
      </c>
      <c r="AP152">
        <v>116</v>
      </c>
    </row>
    <row r="153" spans="1:42" ht="15.75" x14ac:dyDescent="0.25">
      <c r="A153">
        <v>34</v>
      </c>
      <c r="B153" t="s">
        <v>369</v>
      </c>
      <c r="C153">
        <v>3415</v>
      </c>
      <c r="D153" t="s">
        <v>158</v>
      </c>
      <c r="E153" s="3">
        <v>6641</v>
      </c>
      <c r="F153" s="2">
        <f t="shared" si="10"/>
        <v>0.2017768408372233</v>
      </c>
      <c r="G153" s="3">
        <f t="shared" si="12"/>
        <v>1340</v>
      </c>
      <c r="H153" s="3">
        <f t="shared" si="11"/>
        <v>1338</v>
      </c>
      <c r="I153" s="3">
        <v>2</v>
      </c>
      <c r="J153" s="3">
        <f t="shared" si="13"/>
        <v>163</v>
      </c>
      <c r="K153" s="10">
        <v>37</v>
      </c>
      <c r="L153" s="3">
        <f t="shared" si="14"/>
        <v>343</v>
      </c>
      <c r="M153" s="10">
        <v>20</v>
      </c>
      <c r="N153">
        <v>30</v>
      </c>
      <c r="O153">
        <v>41</v>
      </c>
      <c r="P153" s="5">
        <v>0</v>
      </c>
      <c r="Q153">
        <v>0</v>
      </c>
      <c r="R153">
        <v>22</v>
      </c>
      <c r="S153">
        <v>45</v>
      </c>
      <c r="T153">
        <v>23</v>
      </c>
      <c r="U153">
        <v>34</v>
      </c>
      <c r="V153">
        <v>26</v>
      </c>
      <c r="W153">
        <v>0</v>
      </c>
      <c r="X153">
        <v>0</v>
      </c>
      <c r="Y153">
        <v>33</v>
      </c>
      <c r="Z153">
        <v>57</v>
      </c>
      <c r="AA153">
        <v>30</v>
      </c>
      <c r="AB153">
        <v>53</v>
      </c>
      <c r="AC153">
        <v>41</v>
      </c>
      <c r="AD153">
        <v>0</v>
      </c>
      <c r="AE153">
        <v>0</v>
      </c>
      <c r="AF153">
        <v>39</v>
      </c>
      <c r="AG153">
        <v>107</v>
      </c>
      <c r="AH153">
        <v>48</v>
      </c>
      <c r="AI153">
        <v>101</v>
      </c>
      <c r="AJ153">
        <v>76</v>
      </c>
      <c r="AK153">
        <v>0</v>
      </c>
      <c r="AL153">
        <v>0</v>
      </c>
      <c r="AM153">
        <v>64</v>
      </c>
      <c r="AN153">
        <v>183</v>
      </c>
      <c r="AO153">
        <v>93</v>
      </c>
      <c r="AP153">
        <v>192</v>
      </c>
    </row>
    <row r="154" spans="1:42" ht="15.75" x14ac:dyDescent="0.25">
      <c r="A154">
        <v>34</v>
      </c>
      <c r="B154" t="s">
        <v>369</v>
      </c>
      <c r="C154">
        <v>3416</v>
      </c>
      <c r="D154" t="s">
        <v>159</v>
      </c>
      <c r="E154" s="3">
        <v>5179</v>
      </c>
      <c r="F154" s="2">
        <f t="shared" si="10"/>
        <v>0.18632940722147132</v>
      </c>
      <c r="G154" s="3">
        <f t="shared" si="12"/>
        <v>965</v>
      </c>
      <c r="H154" s="3">
        <f t="shared" si="11"/>
        <v>963</v>
      </c>
      <c r="I154" s="3">
        <v>2</v>
      </c>
      <c r="J154" s="3">
        <f t="shared" si="13"/>
        <v>117</v>
      </c>
      <c r="K154" s="10">
        <v>-5</v>
      </c>
      <c r="L154" s="3">
        <f t="shared" si="14"/>
        <v>264</v>
      </c>
      <c r="M154" s="10">
        <v>11</v>
      </c>
      <c r="N154">
        <v>19</v>
      </c>
      <c r="O154">
        <v>32</v>
      </c>
      <c r="P154" s="5">
        <v>0</v>
      </c>
      <c r="Q154">
        <v>0</v>
      </c>
      <c r="R154">
        <v>23</v>
      </c>
      <c r="S154">
        <v>21</v>
      </c>
      <c r="T154">
        <v>20</v>
      </c>
      <c r="U154">
        <v>28</v>
      </c>
      <c r="V154">
        <v>33</v>
      </c>
      <c r="W154">
        <v>0</v>
      </c>
      <c r="X154">
        <v>0</v>
      </c>
      <c r="Y154">
        <v>15</v>
      </c>
      <c r="Z154">
        <v>21</v>
      </c>
      <c r="AA154">
        <v>50</v>
      </c>
      <c r="AB154">
        <v>62</v>
      </c>
      <c r="AC154">
        <v>24</v>
      </c>
      <c r="AD154">
        <v>0</v>
      </c>
      <c r="AE154">
        <v>0</v>
      </c>
      <c r="AF154">
        <v>76</v>
      </c>
      <c r="AG154">
        <v>56</v>
      </c>
      <c r="AH154">
        <v>41</v>
      </c>
      <c r="AI154">
        <v>76</v>
      </c>
      <c r="AJ154">
        <v>46</v>
      </c>
      <c r="AK154">
        <v>18</v>
      </c>
      <c r="AL154">
        <v>0</v>
      </c>
      <c r="AM154">
        <v>79</v>
      </c>
      <c r="AN154">
        <v>60</v>
      </c>
      <c r="AO154">
        <v>72</v>
      </c>
      <c r="AP154">
        <v>91</v>
      </c>
    </row>
    <row r="155" spans="1:42" ht="15.75" x14ac:dyDescent="0.25">
      <c r="A155">
        <v>34</v>
      </c>
      <c r="B155" t="s">
        <v>369</v>
      </c>
      <c r="C155">
        <v>3417</v>
      </c>
      <c r="D155" t="s">
        <v>160</v>
      </c>
      <c r="E155" s="3">
        <v>3934</v>
      </c>
      <c r="F155" s="2">
        <f t="shared" si="10"/>
        <v>0.24783934926283679</v>
      </c>
      <c r="G155" s="3">
        <f t="shared" si="12"/>
        <v>975</v>
      </c>
      <c r="H155" s="3">
        <f t="shared" si="11"/>
        <v>969</v>
      </c>
      <c r="I155" s="3">
        <v>6</v>
      </c>
      <c r="J155" s="3">
        <f t="shared" si="13"/>
        <v>117</v>
      </c>
      <c r="K155" s="10">
        <v>53</v>
      </c>
      <c r="L155" s="3">
        <f t="shared" si="14"/>
        <v>307</v>
      </c>
      <c r="M155" s="10">
        <v>146</v>
      </c>
      <c r="N155">
        <v>20</v>
      </c>
      <c r="O155">
        <v>16</v>
      </c>
      <c r="P155" s="5">
        <v>0</v>
      </c>
      <c r="Q155">
        <v>0</v>
      </c>
      <c r="R155">
        <v>27</v>
      </c>
      <c r="S155">
        <v>25</v>
      </c>
      <c r="T155">
        <v>23</v>
      </c>
      <c r="U155">
        <v>16</v>
      </c>
      <c r="V155">
        <v>18</v>
      </c>
      <c r="W155">
        <v>0</v>
      </c>
      <c r="X155">
        <v>0</v>
      </c>
      <c r="Y155">
        <v>20</v>
      </c>
      <c r="Z155">
        <v>58</v>
      </c>
      <c r="AA155">
        <v>78</v>
      </c>
      <c r="AB155">
        <v>46</v>
      </c>
      <c r="AC155">
        <v>21</v>
      </c>
      <c r="AD155">
        <v>0</v>
      </c>
      <c r="AE155">
        <v>0</v>
      </c>
      <c r="AF155">
        <v>30</v>
      </c>
      <c r="AG155">
        <v>38</v>
      </c>
      <c r="AH155">
        <v>33</v>
      </c>
      <c r="AI155">
        <v>98</v>
      </c>
      <c r="AJ155">
        <v>41</v>
      </c>
      <c r="AK155">
        <v>15</v>
      </c>
      <c r="AL155">
        <v>0</v>
      </c>
      <c r="AM155">
        <v>98</v>
      </c>
      <c r="AN155">
        <v>50</v>
      </c>
      <c r="AO155">
        <v>95</v>
      </c>
      <c r="AP155">
        <v>103</v>
      </c>
    </row>
    <row r="156" spans="1:42" ht="15.75" x14ac:dyDescent="0.25">
      <c r="A156">
        <v>34</v>
      </c>
      <c r="B156" t="s">
        <v>369</v>
      </c>
      <c r="C156">
        <v>3418</v>
      </c>
      <c r="D156" t="s">
        <v>161</v>
      </c>
      <c r="E156" s="3">
        <v>6045</v>
      </c>
      <c r="F156" s="2">
        <f t="shared" si="10"/>
        <v>0.25244003308519436</v>
      </c>
      <c r="G156" s="3">
        <f t="shared" si="12"/>
        <v>1526</v>
      </c>
      <c r="H156" s="3">
        <f t="shared" si="11"/>
        <v>1524</v>
      </c>
      <c r="I156" s="3">
        <v>2</v>
      </c>
      <c r="J156" s="3">
        <f t="shared" si="13"/>
        <v>147</v>
      </c>
      <c r="K156" s="10">
        <v>14</v>
      </c>
      <c r="L156" s="3">
        <f t="shared" si="14"/>
        <v>363</v>
      </c>
      <c r="M156" s="10">
        <v>21</v>
      </c>
      <c r="N156">
        <v>16</v>
      </c>
      <c r="O156">
        <v>23</v>
      </c>
      <c r="P156" s="5">
        <v>0</v>
      </c>
      <c r="Q156">
        <v>0</v>
      </c>
      <c r="R156">
        <v>30</v>
      </c>
      <c r="S156">
        <v>36</v>
      </c>
      <c r="T156">
        <v>40</v>
      </c>
      <c r="U156">
        <v>34</v>
      </c>
      <c r="V156">
        <v>44</v>
      </c>
      <c r="W156">
        <v>0</v>
      </c>
      <c r="X156">
        <v>0</v>
      </c>
      <c r="Y156">
        <v>53</v>
      </c>
      <c r="Z156">
        <v>41</v>
      </c>
      <c r="AA156">
        <v>44</v>
      </c>
      <c r="AB156">
        <v>49</v>
      </c>
      <c r="AC156">
        <v>67</v>
      </c>
      <c r="AD156">
        <v>14</v>
      </c>
      <c r="AE156">
        <v>0</v>
      </c>
      <c r="AF156">
        <v>64</v>
      </c>
      <c r="AG156">
        <v>63</v>
      </c>
      <c r="AH156">
        <v>69</v>
      </c>
      <c r="AI156">
        <v>100</v>
      </c>
      <c r="AJ156">
        <v>104</v>
      </c>
      <c r="AK156">
        <v>28</v>
      </c>
      <c r="AL156">
        <v>0</v>
      </c>
      <c r="AM156">
        <v>124</v>
      </c>
      <c r="AN156">
        <v>138</v>
      </c>
      <c r="AO156">
        <v>169</v>
      </c>
      <c r="AP156">
        <v>174</v>
      </c>
    </row>
    <row r="157" spans="1:42" ht="15.75" x14ac:dyDescent="0.25">
      <c r="A157">
        <v>34</v>
      </c>
      <c r="B157" t="s">
        <v>369</v>
      </c>
      <c r="C157">
        <v>3419</v>
      </c>
      <c r="D157" t="s">
        <v>105</v>
      </c>
      <c r="E157" s="3">
        <v>3029</v>
      </c>
      <c r="F157" s="2">
        <f t="shared" si="10"/>
        <v>0.20402773192472765</v>
      </c>
      <c r="G157" s="3">
        <f t="shared" si="12"/>
        <v>618</v>
      </c>
      <c r="H157" s="3">
        <f t="shared" si="11"/>
        <v>618</v>
      </c>
      <c r="I157" s="3">
        <v>0</v>
      </c>
      <c r="J157" s="3">
        <f t="shared" si="13"/>
        <v>80</v>
      </c>
      <c r="K157" s="10">
        <v>9</v>
      </c>
      <c r="L157" s="3">
        <f t="shared" si="14"/>
        <v>148</v>
      </c>
      <c r="M157" s="10">
        <v>-38</v>
      </c>
      <c r="N157">
        <v>22</v>
      </c>
      <c r="O157">
        <v>11</v>
      </c>
      <c r="P157" s="5">
        <v>0</v>
      </c>
      <c r="Q157">
        <v>0</v>
      </c>
      <c r="R157">
        <v>22</v>
      </c>
      <c r="S157">
        <v>12</v>
      </c>
      <c r="T157">
        <v>13</v>
      </c>
      <c r="U157">
        <v>7</v>
      </c>
      <c r="V157">
        <v>14</v>
      </c>
      <c r="W157">
        <v>0</v>
      </c>
      <c r="X157">
        <v>0</v>
      </c>
      <c r="Y157">
        <v>19</v>
      </c>
      <c r="Z157">
        <v>15</v>
      </c>
      <c r="AA157">
        <v>13</v>
      </c>
      <c r="AB157">
        <v>19</v>
      </c>
      <c r="AC157">
        <v>12</v>
      </c>
      <c r="AD157">
        <v>0</v>
      </c>
      <c r="AE157">
        <v>0</v>
      </c>
      <c r="AF157">
        <v>44</v>
      </c>
      <c r="AG157">
        <v>20</v>
      </c>
      <c r="AH157">
        <v>59</v>
      </c>
      <c r="AI157">
        <v>36</v>
      </c>
      <c r="AJ157">
        <v>36</v>
      </c>
      <c r="AK157">
        <v>0</v>
      </c>
      <c r="AL157">
        <v>0</v>
      </c>
      <c r="AM157">
        <v>48</v>
      </c>
      <c r="AN157">
        <v>50</v>
      </c>
      <c r="AO157">
        <v>74</v>
      </c>
      <c r="AP157">
        <v>72</v>
      </c>
    </row>
    <row r="158" spans="1:42" ht="15.75" x14ac:dyDescent="0.25">
      <c r="A158">
        <v>34</v>
      </c>
      <c r="B158" t="s">
        <v>369</v>
      </c>
      <c r="C158">
        <v>3420</v>
      </c>
      <c r="D158" t="s">
        <v>162</v>
      </c>
      <c r="E158" s="3">
        <v>17370</v>
      </c>
      <c r="F158" s="2">
        <f t="shared" si="10"/>
        <v>0.21427748992515833</v>
      </c>
      <c r="G158" s="3">
        <f t="shared" si="12"/>
        <v>3722</v>
      </c>
      <c r="H158" s="3">
        <f t="shared" si="11"/>
        <v>3709</v>
      </c>
      <c r="I158" s="3">
        <v>13</v>
      </c>
      <c r="J158" s="3">
        <f t="shared" si="13"/>
        <v>498</v>
      </c>
      <c r="K158" s="10">
        <v>231</v>
      </c>
      <c r="L158" s="3">
        <f t="shared" si="14"/>
        <v>1043</v>
      </c>
      <c r="M158" s="10">
        <v>334</v>
      </c>
      <c r="N158">
        <v>101</v>
      </c>
      <c r="O158">
        <v>80</v>
      </c>
      <c r="P158" s="5">
        <v>51</v>
      </c>
      <c r="Q158">
        <v>0</v>
      </c>
      <c r="R158">
        <v>91</v>
      </c>
      <c r="S158">
        <v>86</v>
      </c>
      <c r="T158">
        <v>76</v>
      </c>
      <c r="U158">
        <v>89</v>
      </c>
      <c r="V158">
        <v>78</v>
      </c>
      <c r="W158">
        <v>54</v>
      </c>
      <c r="X158">
        <v>0</v>
      </c>
      <c r="Y158">
        <v>88</v>
      </c>
      <c r="Z158">
        <v>143</v>
      </c>
      <c r="AA158">
        <v>93</v>
      </c>
      <c r="AB158">
        <v>134</v>
      </c>
      <c r="AC158">
        <v>128</v>
      </c>
      <c r="AD158">
        <v>69</v>
      </c>
      <c r="AE158">
        <v>0</v>
      </c>
      <c r="AF158">
        <v>126</v>
      </c>
      <c r="AG158">
        <v>224</v>
      </c>
      <c r="AH158">
        <v>135</v>
      </c>
      <c r="AI158">
        <v>284</v>
      </c>
      <c r="AJ158">
        <v>184</v>
      </c>
      <c r="AK158">
        <v>142</v>
      </c>
      <c r="AL158">
        <v>0</v>
      </c>
      <c r="AM158">
        <v>179</v>
      </c>
      <c r="AN158">
        <v>211</v>
      </c>
      <c r="AO158">
        <v>308</v>
      </c>
      <c r="AP158">
        <v>555</v>
      </c>
    </row>
    <row r="159" spans="1:42" ht="15.75" x14ac:dyDescent="0.25">
      <c r="A159">
        <v>34</v>
      </c>
      <c r="B159" t="s">
        <v>369</v>
      </c>
      <c r="C159">
        <v>3421</v>
      </c>
      <c r="D159" t="s">
        <v>163</v>
      </c>
      <c r="E159" s="3">
        <v>5398</v>
      </c>
      <c r="F159" s="2">
        <f t="shared" si="10"/>
        <v>0.17839940718784736</v>
      </c>
      <c r="G159" s="3">
        <f t="shared" si="12"/>
        <v>963</v>
      </c>
      <c r="H159" s="3">
        <f t="shared" si="11"/>
        <v>952</v>
      </c>
      <c r="I159" s="3">
        <v>11</v>
      </c>
      <c r="J159" s="3">
        <f t="shared" si="13"/>
        <v>115</v>
      </c>
      <c r="K159" s="10">
        <v>-15</v>
      </c>
      <c r="L159" s="3">
        <f t="shared" si="14"/>
        <v>215</v>
      </c>
      <c r="M159" s="10">
        <v>-60</v>
      </c>
      <c r="N159">
        <v>26</v>
      </c>
      <c r="O159">
        <v>25</v>
      </c>
      <c r="P159" s="5">
        <v>0</v>
      </c>
      <c r="Q159">
        <v>0</v>
      </c>
      <c r="R159">
        <v>20</v>
      </c>
      <c r="S159">
        <v>21</v>
      </c>
      <c r="T159">
        <v>12</v>
      </c>
      <c r="U159">
        <v>16</v>
      </c>
      <c r="V159">
        <v>21</v>
      </c>
      <c r="W159">
        <v>0</v>
      </c>
      <c r="X159">
        <v>0</v>
      </c>
      <c r="Y159">
        <v>18</v>
      </c>
      <c r="Z159">
        <v>16</v>
      </c>
      <c r="AA159">
        <v>29</v>
      </c>
      <c r="AB159">
        <v>34</v>
      </c>
      <c r="AC159">
        <v>22</v>
      </c>
      <c r="AD159">
        <v>23</v>
      </c>
      <c r="AE159">
        <v>0</v>
      </c>
      <c r="AF159">
        <v>36</v>
      </c>
      <c r="AG159">
        <v>34</v>
      </c>
      <c r="AH159">
        <v>39</v>
      </c>
      <c r="AI159">
        <v>68</v>
      </c>
      <c r="AJ159">
        <v>57</v>
      </c>
      <c r="AK159">
        <v>34</v>
      </c>
      <c r="AL159">
        <v>0</v>
      </c>
      <c r="AM159">
        <v>78</v>
      </c>
      <c r="AN159">
        <v>114</v>
      </c>
      <c r="AO159">
        <v>93</v>
      </c>
      <c r="AP159">
        <v>116</v>
      </c>
    </row>
    <row r="160" spans="1:42" ht="15.75" x14ac:dyDescent="0.25">
      <c r="A160">
        <v>34</v>
      </c>
      <c r="B160" t="s">
        <v>369</v>
      </c>
      <c r="C160">
        <v>3422</v>
      </c>
      <c r="D160" t="s">
        <v>164</v>
      </c>
      <c r="E160" s="3">
        <v>3462</v>
      </c>
      <c r="F160" s="2">
        <f t="shared" si="10"/>
        <v>0.19439630271519354</v>
      </c>
      <c r="G160" s="3">
        <f t="shared" si="12"/>
        <v>673</v>
      </c>
      <c r="H160" s="3">
        <f t="shared" si="11"/>
        <v>666</v>
      </c>
      <c r="I160" s="3">
        <v>7</v>
      </c>
      <c r="J160" s="3">
        <f t="shared" si="13"/>
        <v>93</v>
      </c>
      <c r="K160" s="10">
        <v>41</v>
      </c>
      <c r="L160" s="3">
        <f t="shared" si="14"/>
        <v>185</v>
      </c>
      <c r="M160" s="10">
        <v>58</v>
      </c>
      <c r="N160">
        <v>18</v>
      </c>
      <c r="O160">
        <v>23</v>
      </c>
      <c r="P160" s="5">
        <v>0</v>
      </c>
      <c r="Q160">
        <v>0</v>
      </c>
      <c r="R160">
        <v>13</v>
      </c>
      <c r="S160">
        <v>13</v>
      </c>
      <c r="T160">
        <v>19</v>
      </c>
      <c r="U160">
        <v>8</v>
      </c>
      <c r="V160">
        <v>22</v>
      </c>
      <c r="W160">
        <v>0</v>
      </c>
      <c r="X160">
        <v>0</v>
      </c>
      <c r="Y160">
        <v>18</v>
      </c>
      <c r="Z160">
        <v>19</v>
      </c>
      <c r="AA160">
        <v>25</v>
      </c>
      <c r="AB160">
        <v>12</v>
      </c>
      <c r="AC160">
        <v>14</v>
      </c>
      <c r="AD160">
        <v>11</v>
      </c>
      <c r="AE160">
        <v>0</v>
      </c>
      <c r="AF160">
        <v>26</v>
      </c>
      <c r="AG160">
        <v>33</v>
      </c>
      <c r="AH160">
        <v>70</v>
      </c>
      <c r="AI160">
        <v>33</v>
      </c>
      <c r="AJ160">
        <v>38</v>
      </c>
      <c r="AK160">
        <v>27</v>
      </c>
      <c r="AL160">
        <v>0</v>
      </c>
      <c r="AM160">
        <v>45</v>
      </c>
      <c r="AN160">
        <v>40</v>
      </c>
      <c r="AO160">
        <v>90</v>
      </c>
      <c r="AP160">
        <v>49</v>
      </c>
    </row>
    <row r="161" spans="1:42" ht="15.75" x14ac:dyDescent="0.25">
      <c r="A161">
        <v>34</v>
      </c>
      <c r="B161" t="s">
        <v>369</v>
      </c>
      <c r="C161">
        <v>3423</v>
      </c>
      <c r="D161" t="s">
        <v>165</v>
      </c>
      <c r="E161" s="3">
        <v>1913</v>
      </c>
      <c r="F161" s="2">
        <f t="shared" si="10"/>
        <v>0.22843700993204391</v>
      </c>
      <c r="G161" s="3">
        <f t="shared" si="12"/>
        <v>437</v>
      </c>
      <c r="H161" s="3">
        <f t="shared" si="11"/>
        <v>437</v>
      </c>
      <c r="I161" s="3">
        <v>0</v>
      </c>
      <c r="J161" s="3">
        <f t="shared" si="13"/>
        <v>55</v>
      </c>
      <c r="K161" s="10">
        <v>4</v>
      </c>
      <c r="L161" s="3">
        <f t="shared" si="14"/>
        <v>108</v>
      </c>
      <c r="M161" s="10">
        <v>-39</v>
      </c>
      <c r="N161">
        <v>11</v>
      </c>
      <c r="O161">
        <v>14</v>
      </c>
      <c r="P161" s="5">
        <v>0</v>
      </c>
      <c r="Q161">
        <v>0</v>
      </c>
      <c r="R161">
        <v>10</v>
      </c>
      <c r="S161">
        <v>9</v>
      </c>
      <c r="T161">
        <v>11</v>
      </c>
      <c r="U161">
        <v>7</v>
      </c>
      <c r="V161">
        <v>22</v>
      </c>
      <c r="W161">
        <v>3</v>
      </c>
      <c r="X161">
        <v>0</v>
      </c>
      <c r="Y161">
        <v>7</v>
      </c>
      <c r="Z161">
        <v>10</v>
      </c>
      <c r="AA161">
        <v>4</v>
      </c>
      <c r="AB161">
        <v>16</v>
      </c>
      <c r="AC161">
        <v>23</v>
      </c>
      <c r="AD161">
        <v>2</v>
      </c>
      <c r="AE161">
        <v>0</v>
      </c>
      <c r="AF161">
        <v>41</v>
      </c>
      <c r="AG161">
        <v>14</v>
      </c>
      <c r="AH161">
        <v>14</v>
      </c>
      <c r="AI161">
        <v>22</v>
      </c>
      <c r="AJ161">
        <v>48</v>
      </c>
      <c r="AK161">
        <v>14</v>
      </c>
      <c r="AL161">
        <v>0</v>
      </c>
      <c r="AM161">
        <v>21</v>
      </c>
      <c r="AN161">
        <v>31</v>
      </c>
      <c r="AO161">
        <v>38</v>
      </c>
      <c r="AP161">
        <v>45</v>
      </c>
    </row>
    <row r="162" spans="1:42" ht="15.75" x14ac:dyDescent="0.25">
      <c r="A162">
        <v>34</v>
      </c>
      <c r="B162" t="s">
        <v>369</v>
      </c>
      <c r="C162">
        <v>3424</v>
      </c>
      <c r="D162" t="s">
        <v>166</v>
      </c>
      <c r="E162" s="3">
        <v>1489</v>
      </c>
      <c r="F162" s="2">
        <f t="shared" si="10"/>
        <v>0.27065144392209539</v>
      </c>
      <c r="G162" s="3">
        <f t="shared" si="12"/>
        <v>403</v>
      </c>
      <c r="H162" s="3">
        <f t="shared" si="11"/>
        <v>400</v>
      </c>
      <c r="I162" s="3">
        <v>3</v>
      </c>
      <c r="J162" s="3">
        <f t="shared" si="13"/>
        <v>61</v>
      </c>
      <c r="K162" s="10">
        <v>16</v>
      </c>
      <c r="L162" s="3">
        <f t="shared" si="14"/>
        <v>123</v>
      </c>
      <c r="M162" s="10">
        <v>18</v>
      </c>
      <c r="N162">
        <v>14</v>
      </c>
      <c r="O162">
        <v>16</v>
      </c>
      <c r="P162" s="5">
        <v>0</v>
      </c>
      <c r="Q162">
        <v>0</v>
      </c>
      <c r="R162">
        <v>8</v>
      </c>
      <c r="S162">
        <v>11</v>
      </c>
      <c r="T162">
        <v>9</v>
      </c>
      <c r="U162">
        <v>16</v>
      </c>
      <c r="V162">
        <v>14</v>
      </c>
      <c r="W162">
        <v>0</v>
      </c>
      <c r="X162">
        <v>0</v>
      </c>
      <c r="Y162">
        <v>6</v>
      </c>
      <c r="Z162">
        <v>17</v>
      </c>
      <c r="AA162">
        <v>9</v>
      </c>
      <c r="AB162">
        <v>7</v>
      </c>
      <c r="AC162">
        <v>13</v>
      </c>
      <c r="AD162">
        <v>20</v>
      </c>
      <c r="AE162">
        <v>0</v>
      </c>
      <c r="AF162">
        <v>18</v>
      </c>
      <c r="AG162">
        <v>7</v>
      </c>
      <c r="AH162">
        <v>15</v>
      </c>
      <c r="AI162">
        <v>9</v>
      </c>
      <c r="AJ162">
        <v>11</v>
      </c>
      <c r="AK162">
        <v>29</v>
      </c>
      <c r="AL162">
        <v>0</v>
      </c>
      <c r="AM162">
        <v>14</v>
      </c>
      <c r="AN162">
        <v>58</v>
      </c>
      <c r="AO162">
        <v>50</v>
      </c>
      <c r="AP162">
        <v>29</v>
      </c>
    </row>
    <row r="163" spans="1:42" ht="15.75" x14ac:dyDescent="0.25">
      <c r="A163">
        <v>34</v>
      </c>
      <c r="B163" t="s">
        <v>369</v>
      </c>
      <c r="C163">
        <v>3425</v>
      </c>
      <c r="D163" t="s">
        <v>167</v>
      </c>
      <c r="E163" s="3">
        <v>1071</v>
      </c>
      <c r="F163" s="2">
        <f t="shared" si="10"/>
        <v>0.26050420168067229</v>
      </c>
      <c r="G163" s="3">
        <f t="shared" si="12"/>
        <v>279</v>
      </c>
      <c r="H163" s="3">
        <f t="shared" si="11"/>
        <v>278</v>
      </c>
      <c r="I163" s="3">
        <v>1</v>
      </c>
      <c r="J163" s="3">
        <f t="shared" si="13"/>
        <v>16</v>
      </c>
      <c r="K163" s="10">
        <v>-4</v>
      </c>
      <c r="L163" s="3">
        <f t="shared" si="14"/>
        <v>44</v>
      </c>
      <c r="M163" s="10">
        <v>-12</v>
      </c>
      <c r="N163">
        <v>5</v>
      </c>
      <c r="O163">
        <v>4</v>
      </c>
      <c r="P163" s="5">
        <v>0</v>
      </c>
      <c r="Q163">
        <v>0</v>
      </c>
      <c r="R163">
        <v>0</v>
      </c>
      <c r="S163">
        <v>4</v>
      </c>
      <c r="T163">
        <v>2</v>
      </c>
      <c r="U163">
        <v>6</v>
      </c>
      <c r="V163">
        <v>5</v>
      </c>
      <c r="W163">
        <v>0</v>
      </c>
      <c r="X163">
        <v>0</v>
      </c>
      <c r="Y163">
        <v>9</v>
      </c>
      <c r="Z163">
        <v>5</v>
      </c>
      <c r="AA163">
        <v>3</v>
      </c>
      <c r="AB163">
        <v>5</v>
      </c>
      <c r="AC163">
        <v>9</v>
      </c>
      <c r="AD163">
        <v>0</v>
      </c>
      <c r="AE163">
        <v>0</v>
      </c>
      <c r="AF163">
        <v>9</v>
      </c>
      <c r="AG163">
        <v>6</v>
      </c>
      <c r="AH163">
        <v>6</v>
      </c>
      <c r="AI163">
        <v>6</v>
      </c>
      <c r="AJ163">
        <v>15</v>
      </c>
      <c r="AK163">
        <v>49</v>
      </c>
      <c r="AL163">
        <v>0</v>
      </c>
      <c r="AM163">
        <v>10</v>
      </c>
      <c r="AN163">
        <v>47</v>
      </c>
      <c r="AO163">
        <v>42</v>
      </c>
      <c r="AP163">
        <v>31</v>
      </c>
    </row>
    <row r="164" spans="1:42" ht="15.75" x14ac:dyDescent="0.25">
      <c r="A164">
        <v>34</v>
      </c>
      <c r="B164" t="s">
        <v>369</v>
      </c>
      <c r="C164">
        <v>3426</v>
      </c>
      <c r="D164" t="s">
        <v>168</v>
      </c>
      <c r="E164" s="3">
        <v>1198</v>
      </c>
      <c r="F164" s="2">
        <f t="shared" si="10"/>
        <v>0.15525876460767946</v>
      </c>
      <c r="G164" s="3">
        <f t="shared" si="12"/>
        <v>186</v>
      </c>
      <c r="H164" s="3">
        <f t="shared" si="11"/>
        <v>183</v>
      </c>
      <c r="I164" s="3">
        <v>3</v>
      </c>
      <c r="J164" s="3">
        <f t="shared" si="13"/>
        <v>15</v>
      </c>
      <c r="K164" s="10">
        <v>-5</v>
      </c>
      <c r="L164" s="3">
        <f t="shared" si="14"/>
        <v>29</v>
      </c>
      <c r="M164" s="10">
        <v>-8</v>
      </c>
      <c r="N164">
        <v>3</v>
      </c>
      <c r="O164">
        <v>1</v>
      </c>
      <c r="P164" s="5">
        <v>0</v>
      </c>
      <c r="Q164">
        <v>0</v>
      </c>
      <c r="R164">
        <v>1</v>
      </c>
      <c r="S164">
        <v>0</v>
      </c>
      <c r="T164">
        <v>7</v>
      </c>
      <c r="U164">
        <v>3</v>
      </c>
      <c r="V164">
        <v>4</v>
      </c>
      <c r="W164">
        <v>1</v>
      </c>
      <c r="X164">
        <v>0</v>
      </c>
      <c r="Y164">
        <v>1</v>
      </c>
      <c r="Z164">
        <v>1</v>
      </c>
      <c r="AA164">
        <v>4</v>
      </c>
      <c r="AB164">
        <v>5</v>
      </c>
      <c r="AC164">
        <v>5</v>
      </c>
      <c r="AD164">
        <v>0</v>
      </c>
      <c r="AE164">
        <v>0</v>
      </c>
      <c r="AF164">
        <v>4</v>
      </c>
      <c r="AG164">
        <v>8</v>
      </c>
      <c r="AH164">
        <v>4</v>
      </c>
      <c r="AI164">
        <v>8</v>
      </c>
      <c r="AJ164">
        <v>12</v>
      </c>
      <c r="AK164">
        <v>21</v>
      </c>
      <c r="AL164">
        <v>0</v>
      </c>
      <c r="AM164">
        <v>14</v>
      </c>
      <c r="AN164">
        <v>21</v>
      </c>
      <c r="AO164">
        <v>25</v>
      </c>
      <c r="AP164">
        <v>30</v>
      </c>
    </row>
    <row r="165" spans="1:42" ht="15.75" x14ac:dyDescent="0.25">
      <c r="A165">
        <v>34</v>
      </c>
      <c r="B165" t="s">
        <v>369</v>
      </c>
      <c r="C165">
        <v>3427</v>
      </c>
      <c r="D165" t="s">
        <v>169</v>
      </c>
      <c r="E165" s="3">
        <v>4411</v>
      </c>
      <c r="F165" s="2">
        <f t="shared" si="10"/>
        <v>0.23849467240988437</v>
      </c>
      <c r="G165" s="3">
        <f t="shared" si="12"/>
        <v>1052</v>
      </c>
      <c r="H165" s="3">
        <f t="shared" si="11"/>
        <v>1043</v>
      </c>
      <c r="I165" s="3">
        <v>9</v>
      </c>
      <c r="J165" s="3">
        <f t="shared" si="13"/>
        <v>109</v>
      </c>
      <c r="K165" s="10">
        <v>24</v>
      </c>
      <c r="L165" s="3">
        <f t="shared" si="14"/>
        <v>204</v>
      </c>
      <c r="M165" s="10">
        <v>20</v>
      </c>
      <c r="N165">
        <v>16</v>
      </c>
      <c r="O165">
        <v>24</v>
      </c>
      <c r="P165" s="5">
        <v>0</v>
      </c>
      <c r="Q165">
        <v>0</v>
      </c>
      <c r="R165">
        <v>23</v>
      </c>
      <c r="S165">
        <v>24</v>
      </c>
      <c r="T165">
        <v>13</v>
      </c>
      <c r="U165">
        <v>15</v>
      </c>
      <c r="V165">
        <v>9</v>
      </c>
      <c r="W165">
        <v>0</v>
      </c>
      <c r="X165">
        <v>0</v>
      </c>
      <c r="Y165">
        <v>28</v>
      </c>
      <c r="Z165">
        <v>18</v>
      </c>
      <c r="AA165">
        <v>25</v>
      </c>
      <c r="AB165">
        <v>18</v>
      </c>
      <c r="AC165">
        <v>25</v>
      </c>
      <c r="AD165">
        <v>0</v>
      </c>
      <c r="AE165">
        <v>0</v>
      </c>
      <c r="AF165">
        <v>24</v>
      </c>
      <c r="AG165">
        <v>41</v>
      </c>
      <c r="AH165">
        <v>35</v>
      </c>
      <c r="AI165">
        <v>49</v>
      </c>
      <c r="AJ165">
        <v>57</v>
      </c>
      <c r="AK165">
        <v>57</v>
      </c>
      <c r="AL165">
        <v>0</v>
      </c>
      <c r="AM165">
        <v>67</v>
      </c>
      <c r="AN165">
        <v>124</v>
      </c>
      <c r="AO165">
        <v>107</v>
      </c>
      <c r="AP165">
        <v>244</v>
      </c>
    </row>
    <row r="166" spans="1:42" ht="15.75" x14ac:dyDescent="0.25">
      <c r="A166">
        <v>34</v>
      </c>
      <c r="B166" t="s">
        <v>369</v>
      </c>
      <c r="C166">
        <v>3428</v>
      </c>
      <c r="D166" t="s">
        <v>170</v>
      </c>
      <c r="E166" s="3">
        <v>1914</v>
      </c>
      <c r="F166" s="2">
        <f t="shared" si="10"/>
        <v>0.23145245559038663</v>
      </c>
      <c r="G166" s="3">
        <f t="shared" si="12"/>
        <v>443</v>
      </c>
      <c r="H166" s="3">
        <f t="shared" si="11"/>
        <v>438</v>
      </c>
      <c r="I166" s="3">
        <v>5</v>
      </c>
      <c r="J166" s="3">
        <f t="shared" si="13"/>
        <v>64</v>
      </c>
      <c r="K166" s="10">
        <v>25</v>
      </c>
      <c r="L166" s="3">
        <f t="shared" si="14"/>
        <v>138</v>
      </c>
      <c r="M166" s="10">
        <v>65</v>
      </c>
      <c r="N166">
        <v>16</v>
      </c>
      <c r="O166">
        <v>5</v>
      </c>
      <c r="P166" s="5">
        <v>0</v>
      </c>
      <c r="Q166">
        <v>0</v>
      </c>
      <c r="R166">
        <v>8</v>
      </c>
      <c r="S166">
        <v>15</v>
      </c>
      <c r="T166">
        <v>15</v>
      </c>
      <c r="U166">
        <v>14</v>
      </c>
      <c r="V166">
        <v>13</v>
      </c>
      <c r="W166">
        <v>0</v>
      </c>
      <c r="X166">
        <v>0</v>
      </c>
      <c r="Y166">
        <v>11</v>
      </c>
      <c r="Z166">
        <v>13</v>
      </c>
      <c r="AA166">
        <v>23</v>
      </c>
      <c r="AB166">
        <v>10</v>
      </c>
      <c r="AC166">
        <v>16</v>
      </c>
      <c r="AD166">
        <v>31</v>
      </c>
      <c r="AE166">
        <v>0</v>
      </c>
      <c r="AF166">
        <v>13</v>
      </c>
      <c r="AG166">
        <v>14</v>
      </c>
      <c r="AH166">
        <v>22</v>
      </c>
      <c r="AI166">
        <v>22</v>
      </c>
      <c r="AJ166">
        <v>18</v>
      </c>
      <c r="AK166">
        <v>0</v>
      </c>
      <c r="AL166">
        <v>0</v>
      </c>
      <c r="AM166">
        <v>26</v>
      </c>
      <c r="AN166">
        <v>30</v>
      </c>
      <c r="AO166">
        <v>36</v>
      </c>
      <c r="AP166">
        <v>67</v>
      </c>
    </row>
    <row r="167" spans="1:42" ht="15.75" x14ac:dyDescent="0.25">
      <c r="A167">
        <v>34</v>
      </c>
      <c r="B167" t="s">
        <v>369</v>
      </c>
      <c r="C167">
        <v>3429</v>
      </c>
      <c r="D167" t="s">
        <v>171</v>
      </c>
      <c r="E167" s="3">
        <v>1254</v>
      </c>
      <c r="F167" s="2">
        <f t="shared" si="10"/>
        <v>0.23365231259968103</v>
      </c>
      <c r="G167" s="3">
        <f t="shared" si="12"/>
        <v>293</v>
      </c>
      <c r="H167" s="3">
        <f t="shared" si="11"/>
        <v>288</v>
      </c>
      <c r="I167" s="3">
        <v>5</v>
      </c>
      <c r="J167" s="3">
        <f t="shared" si="13"/>
        <v>20</v>
      </c>
      <c r="K167" s="10">
        <v>-10</v>
      </c>
      <c r="L167" s="3">
        <f t="shared" si="14"/>
        <v>73</v>
      </c>
      <c r="M167" s="10">
        <v>12</v>
      </c>
      <c r="N167">
        <v>2</v>
      </c>
      <c r="O167">
        <v>6</v>
      </c>
      <c r="P167" s="5">
        <v>0</v>
      </c>
      <c r="Q167">
        <v>0</v>
      </c>
      <c r="R167">
        <v>0</v>
      </c>
      <c r="S167">
        <v>2</v>
      </c>
      <c r="T167">
        <v>5</v>
      </c>
      <c r="U167">
        <v>5</v>
      </c>
      <c r="V167">
        <v>9</v>
      </c>
      <c r="W167">
        <v>0</v>
      </c>
      <c r="X167">
        <v>0</v>
      </c>
      <c r="Y167">
        <v>13</v>
      </c>
      <c r="Z167">
        <v>11</v>
      </c>
      <c r="AA167">
        <v>15</v>
      </c>
      <c r="AB167">
        <v>19</v>
      </c>
      <c r="AC167">
        <v>12</v>
      </c>
      <c r="AD167">
        <v>0</v>
      </c>
      <c r="AE167">
        <v>0</v>
      </c>
      <c r="AF167">
        <v>5</v>
      </c>
      <c r="AG167">
        <v>13</v>
      </c>
      <c r="AH167">
        <v>18</v>
      </c>
      <c r="AI167">
        <v>16</v>
      </c>
      <c r="AJ167">
        <v>24</v>
      </c>
      <c r="AK167">
        <v>0</v>
      </c>
      <c r="AL167">
        <v>0</v>
      </c>
      <c r="AM167">
        <v>19</v>
      </c>
      <c r="AN167">
        <v>26</v>
      </c>
      <c r="AO167">
        <v>15</v>
      </c>
      <c r="AP167">
        <v>53</v>
      </c>
    </row>
    <row r="168" spans="1:42" ht="15.75" x14ac:dyDescent="0.25">
      <c r="A168">
        <v>34</v>
      </c>
      <c r="B168" t="s">
        <v>369</v>
      </c>
      <c r="C168">
        <v>3430</v>
      </c>
      <c r="D168" t="s">
        <v>172</v>
      </c>
      <c r="E168" s="3">
        <v>1577</v>
      </c>
      <c r="F168" s="2">
        <f t="shared" si="10"/>
        <v>0.24793912492073558</v>
      </c>
      <c r="G168" s="3">
        <f t="shared" si="12"/>
        <v>391</v>
      </c>
      <c r="H168" s="3">
        <f t="shared" si="11"/>
        <v>391</v>
      </c>
      <c r="I168" s="3">
        <v>0</v>
      </c>
      <c r="J168" s="3">
        <f t="shared" si="13"/>
        <v>43</v>
      </c>
      <c r="K168" s="10">
        <v>16</v>
      </c>
      <c r="L168" s="3">
        <f t="shared" si="14"/>
        <v>78</v>
      </c>
      <c r="M168" s="10">
        <v>11</v>
      </c>
      <c r="N168">
        <v>12</v>
      </c>
      <c r="O168">
        <v>9</v>
      </c>
      <c r="P168" s="5">
        <v>3</v>
      </c>
      <c r="Q168">
        <v>0</v>
      </c>
      <c r="R168">
        <v>7</v>
      </c>
      <c r="S168">
        <v>4</v>
      </c>
      <c r="T168">
        <v>8</v>
      </c>
      <c r="U168">
        <v>9</v>
      </c>
      <c r="V168">
        <v>5</v>
      </c>
      <c r="W168">
        <v>0</v>
      </c>
      <c r="X168">
        <v>0</v>
      </c>
      <c r="Y168">
        <v>5</v>
      </c>
      <c r="Z168">
        <v>8</v>
      </c>
      <c r="AA168">
        <v>8</v>
      </c>
      <c r="AB168">
        <v>19</v>
      </c>
      <c r="AC168">
        <v>12</v>
      </c>
      <c r="AD168">
        <v>0</v>
      </c>
      <c r="AE168">
        <v>0</v>
      </c>
      <c r="AF168">
        <v>9</v>
      </c>
      <c r="AG168">
        <v>6</v>
      </c>
      <c r="AH168">
        <v>17</v>
      </c>
      <c r="AI168">
        <v>31</v>
      </c>
      <c r="AJ168">
        <v>18</v>
      </c>
      <c r="AK168">
        <v>0</v>
      </c>
      <c r="AL168">
        <v>0</v>
      </c>
      <c r="AM168">
        <v>22</v>
      </c>
      <c r="AN168">
        <v>73</v>
      </c>
      <c r="AO168">
        <v>28</v>
      </c>
      <c r="AP168">
        <v>78</v>
      </c>
    </row>
    <row r="169" spans="1:42" ht="15.75" x14ac:dyDescent="0.25">
      <c r="A169">
        <v>34</v>
      </c>
      <c r="B169" t="s">
        <v>369</v>
      </c>
      <c r="C169">
        <v>3431</v>
      </c>
      <c r="D169" t="s">
        <v>173</v>
      </c>
      <c r="E169" s="3">
        <v>2034</v>
      </c>
      <c r="F169" s="2">
        <f t="shared" si="10"/>
        <v>0.25319567354965583</v>
      </c>
      <c r="G169" s="3">
        <f t="shared" si="12"/>
        <v>515</v>
      </c>
      <c r="H169" s="3">
        <f t="shared" si="11"/>
        <v>515</v>
      </c>
      <c r="I169" s="3">
        <v>0</v>
      </c>
      <c r="J169" s="3">
        <f t="shared" si="13"/>
        <v>78</v>
      </c>
      <c r="K169" s="10">
        <v>5</v>
      </c>
      <c r="L169" s="3">
        <f t="shared" si="14"/>
        <v>150</v>
      </c>
      <c r="M169" s="10">
        <v>-15</v>
      </c>
      <c r="N169">
        <v>28</v>
      </c>
      <c r="O169">
        <v>10</v>
      </c>
      <c r="P169" s="5">
        <v>0</v>
      </c>
      <c r="Q169">
        <v>0</v>
      </c>
      <c r="R169">
        <v>19</v>
      </c>
      <c r="S169">
        <v>20</v>
      </c>
      <c r="T169">
        <v>1</v>
      </c>
      <c r="U169">
        <v>16</v>
      </c>
      <c r="V169">
        <v>11</v>
      </c>
      <c r="W169">
        <v>10</v>
      </c>
      <c r="X169">
        <v>0</v>
      </c>
      <c r="Y169">
        <v>24</v>
      </c>
      <c r="Z169">
        <v>6</v>
      </c>
      <c r="AA169">
        <v>5</v>
      </c>
      <c r="AB169">
        <v>14</v>
      </c>
      <c r="AC169">
        <v>24</v>
      </c>
      <c r="AD169">
        <v>9</v>
      </c>
      <c r="AE169">
        <v>0</v>
      </c>
      <c r="AF169">
        <v>17</v>
      </c>
      <c r="AG169">
        <v>21</v>
      </c>
      <c r="AH169">
        <v>5</v>
      </c>
      <c r="AI169">
        <v>32</v>
      </c>
      <c r="AJ169">
        <v>27</v>
      </c>
      <c r="AK169">
        <v>18</v>
      </c>
      <c r="AL169">
        <v>0</v>
      </c>
      <c r="AM169">
        <v>47</v>
      </c>
      <c r="AN169">
        <v>72</v>
      </c>
      <c r="AO169">
        <v>30</v>
      </c>
      <c r="AP169">
        <v>49</v>
      </c>
    </row>
    <row r="170" spans="1:42" ht="15.75" x14ac:dyDescent="0.25">
      <c r="A170">
        <v>34</v>
      </c>
      <c r="B170" t="s">
        <v>369</v>
      </c>
      <c r="C170">
        <v>3432</v>
      </c>
      <c r="D170" t="s">
        <v>174</v>
      </c>
      <c r="E170" s="3">
        <v>1577</v>
      </c>
      <c r="F170" s="2">
        <f t="shared" si="10"/>
        <v>0.20164870006341154</v>
      </c>
      <c r="G170" s="3">
        <f t="shared" si="12"/>
        <v>318</v>
      </c>
      <c r="H170" s="3">
        <f t="shared" si="11"/>
        <v>318</v>
      </c>
      <c r="I170" s="3">
        <v>0</v>
      </c>
      <c r="J170" s="3">
        <f t="shared" si="13"/>
        <v>29</v>
      </c>
      <c r="K170" s="10">
        <v>-8</v>
      </c>
      <c r="L170" s="3">
        <f t="shared" si="14"/>
        <v>61</v>
      </c>
      <c r="M170" s="10">
        <v>-53</v>
      </c>
      <c r="N170">
        <v>9</v>
      </c>
      <c r="O170">
        <v>12</v>
      </c>
      <c r="P170" s="5">
        <v>0</v>
      </c>
      <c r="Q170">
        <v>0</v>
      </c>
      <c r="R170">
        <v>3</v>
      </c>
      <c r="S170">
        <v>2</v>
      </c>
      <c r="T170">
        <v>3</v>
      </c>
      <c r="U170">
        <v>3</v>
      </c>
      <c r="V170">
        <v>5</v>
      </c>
      <c r="W170">
        <v>0</v>
      </c>
      <c r="X170">
        <v>0</v>
      </c>
      <c r="Y170">
        <v>11</v>
      </c>
      <c r="Z170">
        <v>6</v>
      </c>
      <c r="AA170">
        <v>7</v>
      </c>
      <c r="AB170">
        <v>5</v>
      </c>
      <c r="AC170">
        <v>7</v>
      </c>
      <c r="AD170">
        <v>3</v>
      </c>
      <c r="AE170">
        <v>0</v>
      </c>
      <c r="AF170">
        <v>26</v>
      </c>
      <c r="AG170">
        <v>11</v>
      </c>
      <c r="AH170">
        <v>12</v>
      </c>
      <c r="AI170">
        <v>23</v>
      </c>
      <c r="AJ170">
        <v>21</v>
      </c>
      <c r="AK170">
        <v>9</v>
      </c>
      <c r="AL170">
        <v>0</v>
      </c>
      <c r="AM170">
        <v>23</v>
      </c>
      <c r="AN170">
        <v>55</v>
      </c>
      <c r="AO170">
        <v>41</v>
      </c>
      <c r="AP170">
        <v>21</v>
      </c>
    </row>
    <row r="171" spans="1:42" ht="15.75" x14ac:dyDescent="0.25">
      <c r="A171">
        <v>34</v>
      </c>
      <c r="B171" t="s">
        <v>369</v>
      </c>
      <c r="C171">
        <v>3433</v>
      </c>
      <c r="D171" t="s">
        <v>175</v>
      </c>
      <c r="E171" s="3">
        <v>1793</v>
      </c>
      <c r="F171" s="2">
        <f t="shared" si="10"/>
        <v>0.33240379252649194</v>
      </c>
      <c r="G171" s="3">
        <f t="shared" si="12"/>
        <v>596</v>
      </c>
      <c r="H171" s="3">
        <f t="shared" si="11"/>
        <v>592</v>
      </c>
      <c r="I171" s="3">
        <v>4</v>
      </c>
      <c r="J171" s="3">
        <f t="shared" si="13"/>
        <v>56</v>
      </c>
      <c r="K171" s="10">
        <v>-25</v>
      </c>
      <c r="L171" s="3">
        <f t="shared" si="14"/>
        <v>122</v>
      </c>
      <c r="M171" s="10">
        <v>-81</v>
      </c>
      <c r="N171">
        <v>16</v>
      </c>
      <c r="O171">
        <v>12</v>
      </c>
      <c r="P171" s="5">
        <v>0</v>
      </c>
      <c r="Q171">
        <v>0</v>
      </c>
      <c r="R171">
        <v>9</v>
      </c>
      <c r="S171">
        <v>6</v>
      </c>
      <c r="T171">
        <v>9</v>
      </c>
      <c r="U171">
        <v>15</v>
      </c>
      <c r="V171">
        <v>12</v>
      </c>
      <c r="W171">
        <v>0</v>
      </c>
      <c r="X171">
        <v>0</v>
      </c>
      <c r="Y171">
        <v>11</v>
      </c>
      <c r="Z171">
        <v>12</v>
      </c>
      <c r="AA171">
        <v>16</v>
      </c>
      <c r="AB171">
        <v>16</v>
      </c>
      <c r="AC171">
        <v>16</v>
      </c>
      <c r="AD171">
        <v>0</v>
      </c>
      <c r="AE171">
        <v>0</v>
      </c>
      <c r="AF171">
        <v>23</v>
      </c>
      <c r="AG171">
        <v>28</v>
      </c>
      <c r="AH171">
        <v>27</v>
      </c>
      <c r="AI171">
        <v>37</v>
      </c>
      <c r="AJ171">
        <v>24</v>
      </c>
      <c r="AK171">
        <v>22</v>
      </c>
      <c r="AL171">
        <v>0</v>
      </c>
      <c r="AM171">
        <v>41</v>
      </c>
      <c r="AN171">
        <v>60</v>
      </c>
      <c r="AO171">
        <v>74</v>
      </c>
      <c r="AP171">
        <v>106</v>
      </c>
    </row>
    <row r="172" spans="1:42" ht="15.75" x14ac:dyDescent="0.25">
      <c r="A172">
        <v>34</v>
      </c>
      <c r="B172" t="s">
        <v>369</v>
      </c>
      <c r="C172">
        <v>3434</v>
      </c>
      <c r="D172" t="s">
        <v>176</v>
      </c>
      <c r="E172" s="3">
        <v>1825</v>
      </c>
      <c r="F172" s="2">
        <f t="shared" si="10"/>
        <v>0.28876712328767123</v>
      </c>
      <c r="G172" s="3">
        <f t="shared" si="12"/>
        <v>527</v>
      </c>
      <c r="H172" s="3">
        <f t="shared" si="11"/>
        <v>527</v>
      </c>
      <c r="I172" s="3">
        <v>0</v>
      </c>
      <c r="J172" s="3">
        <f t="shared" si="13"/>
        <v>33</v>
      </c>
      <c r="K172" s="10">
        <v>-6</v>
      </c>
      <c r="L172" s="3">
        <f t="shared" si="14"/>
        <v>72</v>
      </c>
      <c r="M172" s="10">
        <v>-23</v>
      </c>
      <c r="N172">
        <v>0</v>
      </c>
      <c r="O172">
        <v>12</v>
      </c>
      <c r="P172" s="5">
        <v>0</v>
      </c>
      <c r="Q172">
        <v>0</v>
      </c>
      <c r="R172">
        <v>8</v>
      </c>
      <c r="S172">
        <v>7</v>
      </c>
      <c r="T172">
        <v>6</v>
      </c>
      <c r="U172">
        <v>8</v>
      </c>
      <c r="V172">
        <v>10</v>
      </c>
      <c r="W172">
        <v>0</v>
      </c>
      <c r="X172">
        <v>0</v>
      </c>
      <c r="Y172">
        <v>11</v>
      </c>
      <c r="Z172">
        <v>6</v>
      </c>
      <c r="AA172">
        <v>4</v>
      </c>
      <c r="AB172">
        <v>7</v>
      </c>
      <c r="AC172">
        <v>16</v>
      </c>
      <c r="AD172">
        <v>0</v>
      </c>
      <c r="AE172">
        <v>0</v>
      </c>
      <c r="AF172">
        <v>17</v>
      </c>
      <c r="AG172">
        <v>25</v>
      </c>
      <c r="AH172">
        <v>17</v>
      </c>
      <c r="AI172">
        <v>39</v>
      </c>
      <c r="AJ172">
        <v>32</v>
      </c>
      <c r="AK172">
        <v>41</v>
      </c>
      <c r="AL172">
        <v>0</v>
      </c>
      <c r="AM172">
        <v>37</v>
      </c>
      <c r="AN172">
        <v>75</v>
      </c>
      <c r="AO172">
        <v>55</v>
      </c>
      <c r="AP172">
        <v>94</v>
      </c>
    </row>
    <row r="173" spans="1:42" ht="15.75" x14ac:dyDescent="0.25">
      <c r="A173">
        <v>34</v>
      </c>
      <c r="B173" t="s">
        <v>369</v>
      </c>
      <c r="C173">
        <v>3435</v>
      </c>
      <c r="D173" t="s">
        <v>177</v>
      </c>
      <c r="E173" s="3">
        <v>2858</v>
      </c>
      <c r="F173" s="2">
        <f t="shared" si="10"/>
        <v>0.25542337298810358</v>
      </c>
      <c r="G173" s="3">
        <f t="shared" si="12"/>
        <v>730</v>
      </c>
      <c r="H173" s="3">
        <f t="shared" si="11"/>
        <v>727</v>
      </c>
      <c r="I173" s="3">
        <v>3</v>
      </c>
      <c r="J173" s="3">
        <f t="shared" si="13"/>
        <v>51</v>
      </c>
      <c r="K173" s="10">
        <v>11</v>
      </c>
      <c r="L173" s="3">
        <f t="shared" si="14"/>
        <v>126</v>
      </c>
      <c r="M173" s="10">
        <v>-14</v>
      </c>
      <c r="N173">
        <v>10</v>
      </c>
      <c r="O173">
        <v>18</v>
      </c>
      <c r="P173" s="5">
        <v>0</v>
      </c>
      <c r="Q173">
        <v>0</v>
      </c>
      <c r="R173">
        <v>7</v>
      </c>
      <c r="S173">
        <v>5</v>
      </c>
      <c r="T173">
        <v>8</v>
      </c>
      <c r="U173">
        <v>8</v>
      </c>
      <c r="V173">
        <v>14</v>
      </c>
      <c r="W173">
        <v>0</v>
      </c>
      <c r="X173">
        <v>0</v>
      </c>
      <c r="Y173">
        <v>14</v>
      </c>
      <c r="Z173">
        <v>19</v>
      </c>
      <c r="AA173">
        <v>20</v>
      </c>
      <c r="AB173">
        <v>11</v>
      </c>
      <c r="AC173">
        <v>17</v>
      </c>
      <c r="AD173">
        <v>0</v>
      </c>
      <c r="AE173">
        <v>0</v>
      </c>
      <c r="AF173">
        <v>32</v>
      </c>
      <c r="AG173">
        <v>17</v>
      </c>
      <c r="AH173">
        <v>38</v>
      </c>
      <c r="AI173">
        <v>68</v>
      </c>
      <c r="AJ173">
        <v>57</v>
      </c>
      <c r="AK173">
        <v>32</v>
      </c>
      <c r="AL173">
        <v>0</v>
      </c>
      <c r="AM173">
        <v>57</v>
      </c>
      <c r="AN173">
        <v>71</v>
      </c>
      <c r="AO173">
        <v>79</v>
      </c>
      <c r="AP173">
        <v>125</v>
      </c>
    </row>
    <row r="174" spans="1:42" ht="15.75" x14ac:dyDescent="0.25">
      <c r="A174">
        <v>34</v>
      </c>
      <c r="B174" t="s">
        <v>369</v>
      </c>
      <c r="C174">
        <v>3436</v>
      </c>
      <c r="D174" t="s">
        <v>178</v>
      </c>
      <c r="E174" s="3">
        <v>4547</v>
      </c>
      <c r="F174" s="2">
        <f t="shared" si="10"/>
        <v>0.19089509566747306</v>
      </c>
      <c r="G174" s="3">
        <f t="shared" si="12"/>
        <v>868</v>
      </c>
      <c r="H174" s="3">
        <f t="shared" si="11"/>
        <v>865</v>
      </c>
      <c r="I174" s="3">
        <v>3</v>
      </c>
      <c r="J174" s="3">
        <f t="shared" si="13"/>
        <v>75</v>
      </c>
      <c r="K174" s="10">
        <v>-25</v>
      </c>
      <c r="L174" s="3">
        <f t="shared" si="14"/>
        <v>200</v>
      </c>
      <c r="M174" s="10">
        <v>-41</v>
      </c>
      <c r="N174">
        <v>14</v>
      </c>
      <c r="O174">
        <v>25</v>
      </c>
      <c r="P174" s="5">
        <v>0</v>
      </c>
      <c r="Q174">
        <v>0</v>
      </c>
      <c r="R174">
        <v>12</v>
      </c>
      <c r="S174">
        <v>10</v>
      </c>
      <c r="T174">
        <v>11</v>
      </c>
      <c r="U174">
        <v>18</v>
      </c>
      <c r="V174">
        <v>31</v>
      </c>
      <c r="W174">
        <v>0</v>
      </c>
      <c r="X174">
        <v>0</v>
      </c>
      <c r="Y174">
        <v>20</v>
      </c>
      <c r="Z174">
        <v>29</v>
      </c>
      <c r="AA174">
        <v>27</v>
      </c>
      <c r="AB174">
        <v>26</v>
      </c>
      <c r="AC174">
        <v>17</v>
      </c>
      <c r="AD174">
        <v>0</v>
      </c>
      <c r="AE174">
        <v>0</v>
      </c>
      <c r="AF174">
        <v>17</v>
      </c>
      <c r="AG174">
        <v>34</v>
      </c>
      <c r="AH174">
        <v>28</v>
      </c>
      <c r="AI174">
        <v>53</v>
      </c>
      <c r="AJ174">
        <v>40</v>
      </c>
      <c r="AK174">
        <v>0</v>
      </c>
      <c r="AL174">
        <v>0</v>
      </c>
      <c r="AM174">
        <v>85</v>
      </c>
      <c r="AN174">
        <v>117</v>
      </c>
      <c r="AO174">
        <v>74</v>
      </c>
      <c r="AP174">
        <v>177</v>
      </c>
    </row>
    <row r="175" spans="1:42" ht="15.75" x14ac:dyDescent="0.25">
      <c r="A175">
        <v>34</v>
      </c>
      <c r="B175" t="s">
        <v>369</v>
      </c>
      <c r="C175">
        <v>3437</v>
      </c>
      <c r="D175" t="s">
        <v>179</v>
      </c>
      <c r="E175" s="3">
        <v>4539</v>
      </c>
      <c r="F175" s="2">
        <f t="shared" si="10"/>
        <v>0.23375192773738709</v>
      </c>
      <c r="G175" s="3">
        <f t="shared" si="12"/>
        <v>1061</v>
      </c>
      <c r="H175" s="3">
        <f t="shared" si="11"/>
        <v>1060</v>
      </c>
      <c r="I175" s="3">
        <v>1</v>
      </c>
      <c r="J175" s="3">
        <f t="shared" si="13"/>
        <v>49</v>
      </c>
      <c r="K175" s="10">
        <v>-70</v>
      </c>
      <c r="L175" s="3">
        <f t="shared" si="14"/>
        <v>141</v>
      </c>
      <c r="M175" s="10">
        <v>-264</v>
      </c>
      <c r="N175">
        <v>2</v>
      </c>
      <c r="O175">
        <v>11</v>
      </c>
      <c r="P175" s="5">
        <v>0</v>
      </c>
      <c r="Q175">
        <v>0</v>
      </c>
      <c r="R175">
        <v>12</v>
      </c>
      <c r="S175">
        <v>10</v>
      </c>
      <c r="T175">
        <v>13</v>
      </c>
      <c r="U175">
        <v>14</v>
      </c>
      <c r="V175">
        <v>16</v>
      </c>
      <c r="W175">
        <v>0</v>
      </c>
      <c r="X175">
        <v>0</v>
      </c>
      <c r="Y175">
        <v>15</v>
      </c>
      <c r="Z175">
        <v>23</v>
      </c>
      <c r="AA175">
        <v>24</v>
      </c>
      <c r="AB175">
        <v>49</v>
      </c>
      <c r="AC175">
        <v>13</v>
      </c>
      <c r="AD175">
        <v>113</v>
      </c>
      <c r="AE175">
        <v>0</v>
      </c>
      <c r="AF175">
        <v>37</v>
      </c>
      <c r="AG175">
        <v>35</v>
      </c>
      <c r="AH175">
        <v>39</v>
      </c>
      <c r="AI175">
        <v>118</v>
      </c>
      <c r="AJ175">
        <v>56</v>
      </c>
      <c r="AK175">
        <v>102</v>
      </c>
      <c r="AL175">
        <v>0</v>
      </c>
      <c r="AM175">
        <v>60</v>
      </c>
      <c r="AN175">
        <v>86</v>
      </c>
      <c r="AO175">
        <v>64</v>
      </c>
      <c r="AP175">
        <v>148</v>
      </c>
    </row>
    <row r="176" spans="1:42" ht="15.75" x14ac:dyDescent="0.25">
      <c r="A176">
        <v>34</v>
      </c>
      <c r="B176" t="s">
        <v>369</v>
      </c>
      <c r="C176">
        <v>3438</v>
      </c>
      <c r="D176" t="s">
        <v>180</v>
      </c>
      <c r="E176" s="3">
        <v>2478</v>
      </c>
      <c r="F176" s="2">
        <f t="shared" si="10"/>
        <v>0.15254237288135594</v>
      </c>
      <c r="G176" s="3">
        <f t="shared" si="12"/>
        <v>378</v>
      </c>
      <c r="H176" s="3">
        <f t="shared" si="11"/>
        <v>378</v>
      </c>
      <c r="I176" s="3">
        <v>0</v>
      </c>
      <c r="J176" s="3">
        <f t="shared" si="13"/>
        <v>39</v>
      </c>
      <c r="K176" s="10">
        <v>5</v>
      </c>
      <c r="L176" s="3">
        <f t="shared" si="14"/>
        <v>76</v>
      </c>
      <c r="M176" s="10">
        <v>-18</v>
      </c>
      <c r="N176">
        <v>0</v>
      </c>
      <c r="O176">
        <v>9</v>
      </c>
      <c r="P176" s="5">
        <v>0</v>
      </c>
      <c r="Q176">
        <v>0</v>
      </c>
      <c r="R176">
        <v>9</v>
      </c>
      <c r="S176">
        <v>12</v>
      </c>
      <c r="T176">
        <v>9</v>
      </c>
      <c r="U176">
        <v>7</v>
      </c>
      <c r="V176">
        <v>9</v>
      </c>
      <c r="W176">
        <v>0</v>
      </c>
      <c r="X176">
        <v>0</v>
      </c>
      <c r="Y176">
        <v>9</v>
      </c>
      <c r="Z176">
        <v>9</v>
      </c>
      <c r="AA176">
        <v>3</v>
      </c>
      <c r="AB176">
        <v>17</v>
      </c>
      <c r="AC176">
        <v>7</v>
      </c>
      <c r="AD176">
        <v>0</v>
      </c>
      <c r="AE176">
        <v>0</v>
      </c>
      <c r="AF176">
        <v>12</v>
      </c>
      <c r="AG176">
        <v>14</v>
      </c>
      <c r="AH176">
        <v>28</v>
      </c>
      <c r="AI176">
        <v>25</v>
      </c>
      <c r="AJ176">
        <v>34</v>
      </c>
      <c r="AK176">
        <v>0</v>
      </c>
      <c r="AL176">
        <v>0</v>
      </c>
      <c r="AM176">
        <v>21</v>
      </c>
      <c r="AN176">
        <v>50</v>
      </c>
      <c r="AO176">
        <v>60</v>
      </c>
      <c r="AP176">
        <v>34</v>
      </c>
    </row>
    <row r="177" spans="1:42" ht="15.75" x14ac:dyDescent="0.25">
      <c r="A177">
        <v>34</v>
      </c>
      <c r="B177" t="s">
        <v>369</v>
      </c>
      <c r="C177">
        <v>3439</v>
      </c>
      <c r="D177" t="s">
        <v>181</v>
      </c>
      <c r="E177" s="3">
        <v>3551</v>
      </c>
      <c r="F177" s="2">
        <f t="shared" si="10"/>
        <v>0.18332863981976907</v>
      </c>
      <c r="G177" s="3">
        <f t="shared" si="12"/>
        <v>651</v>
      </c>
      <c r="H177" s="3">
        <f t="shared" si="11"/>
        <v>648</v>
      </c>
      <c r="I177" s="3">
        <v>3</v>
      </c>
      <c r="J177" s="3">
        <f t="shared" si="13"/>
        <v>61</v>
      </c>
      <c r="K177" s="10">
        <v>-24</v>
      </c>
      <c r="L177" s="3">
        <f t="shared" si="14"/>
        <v>120</v>
      </c>
      <c r="M177" s="10">
        <v>-56</v>
      </c>
      <c r="N177">
        <v>3</v>
      </c>
      <c r="O177">
        <v>8</v>
      </c>
      <c r="P177" s="5">
        <v>0</v>
      </c>
      <c r="Q177">
        <v>0</v>
      </c>
      <c r="R177">
        <v>16</v>
      </c>
      <c r="S177">
        <v>8</v>
      </c>
      <c r="T177">
        <v>23</v>
      </c>
      <c r="U177">
        <v>8</v>
      </c>
      <c r="V177">
        <v>9</v>
      </c>
      <c r="W177">
        <v>0</v>
      </c>
      <c r="X177">
        <v>0</v>
      </c>
      <c r="Y177">
        <v>17</v>
      </c>
      <c r="Z177">
        <v>7</v>
      </c>
      <c r="AA177">
        <v>18</v>
      </c>
      <c r="AB177">
        <v>17</v>
      </c>
      <c r="AC177">
        <v>27</v>
      </c>
      <c r="AD177">
        <v>0</v>
      </c>
      <c r="AE177">
        <v>0</v>
      </c>
      <c r="AF177">
        <v>47</v>
      </c>
      <c r="AG177">
        <v>50</v>
      </c>
      <c r="AH177">
        <v>26</v>
      </c>
      <c r="AI177">
        <v>50</v>
      </c>
      <c r="AJ177">
        <v>37</v>
      </c>
      <c r="AK177">
        <v>29</v>
      </c>
      <c r="AL177">
        <v>0</v>
      </c>
      <c r="AM177">
        <v>74</v>
      </c>
      <c r="AN177">
        <v>54</v>
      </c>
      <c r="AO177">
        <v>61</v>
      </c>
      <c r="AP177">
        <v>59</v>
      </c>
    </row>
    <row r="178" spans="1:42" ht="15.75" x14ac:dyDescent="0.25">
      <c r="A178">
        <v>34</v>
      </c>
      <c r="B178" t="s">
        <v>369</v>
      </c>
      <c r="C178">
        <v>3440</v>
      </c>
      <c r="D178" t="s">
        <v>182</v>
      </c>
      <c r="E178" s="3">
        <v>4053</v>
      </c>
      <c r="F178" s="2">
        <f t="shared" si="10"/>
        <v>0.20207253886010362</v>
      </c>
      <c r="G178" s="3">
        <f t="shared" si="12"/>
        <v>819</v>
      </c>
      <c r="H178" s="3">
        <f t="shared" si="11"/>
        <v>815</v>
      </c>
      <c r="I178" s="3">
        <v>4</v>
      </c>
      <c r="J178" s="3">
        <f t="shared" si="13"/>
        <v>73</v>
      </c>
      <c r="K178" s="10">
        <v>19</v>
      </c>
      <c r="L178" s="3">
        <f t="shared" si="14"/>
        <v>153</v>
      </c>
      <c r="M178" s="10">
        <v>-14</v>
      </c>
      <c r="N178">
        <v>17</v>
      </c>
      <c r="O178">
        <v>13</v>
      </c>
      <c r="P178" s="5">
        <v>0</v>
      </c>
      <c r="Q178">
        <v>0</v>
      </c>
      <c r="R178">
        <v>14</v>
      </c>
      <c r="S178">
        <v>10</v>
      </c>
      <c r="T178">
        <v>15</v>
      </c>
      <c r="U178">
        <v>20</v>
      </c>
      <c r="V178">
        <v>13</v>
      </c>
      <c r="W178">
        <v>0</v>
      </c>
      <c r="X178">
        <v>0</v>
      </c>
      <c r="Y178">
        <v>17</v>
      </c>
      <c r="Z178">
        <v>10</v>
      </c>
      <c r="AA178">
        <v>20</v>
      </c>
      <c r="AB178">
        <v>22</v>
      </c>
      <c r="AC178">
        <v>34</v>
      </c>
      <c r="AD178">
        <v>0</v>
      </c>
      <c r="AE178">
        <v>0</v>
      </c>
      <c r="AF178">
        <v>50</v>
      </c>
      <c r="AG178">
        <v>33</v>
      </c>
      <c r="AH178">
        <v>30</v>
      </c>
      <c r="AI178">
        <v>38</v>
      </c>
      <c r="AJ178">
        <v>45</v>
      </c>
      <c r="AK178">
        <v>0</v>
      </c>
      <c r="AL178">
        <v>0</v>
      </c>
      <c r="AM178">
        <v>76</v>
      </c>
      <c r="AN178">
        <v>57</v>
      </c>
      <c r="AO178">
        <v>139</v>
      </c>
      <c r="AP178">
        <v>142</v>
      </c>
    </row>
    <row r="179" spans="1:42" ht="15.75" x14ac:dyDescent="0.25">
      <c r="A179">
        <v>34</v>
      </c>
      <c r="B179" t="s">
        <v>369</v>
      </c>
      <c r="C179">
        <v>3441</v>
      </c>
      <c r="D179" t="s">
        <v>183</v>
      </c>
      <c r="E179" s="3">
        <v>5081</v>
      </c>
      <c r="F179" s="2">
        <f t="shared" si="10"/>
        <v>0.21609919307222988</v>
      </c>
      <c r="G179" s="3">
        <f t="shared" si="12"/>
        <v>1098</v>
      </c>
      <c r="H179" s="3">
        <f t="shared" si="11"/>
        <v>1095</v>
      </c>
      <c r="I179" s="3">
        <v>3</v>
      </c>
      <c r="J179" s="3">
        <f t="shared" si="13"/>
        <v>102</v>
      </c>
      <c r="K179" s="10">
        <v>-27</v>
      </c>
      <c r="L179" s="3">
        <f t="shared" si="14"/>
        <v>220</v>
      </c>
      <c r="M179" s="10">
        <v>-37</v>
      </c>
      <c r="N179">
        <v>25</v>
      </c>
      <c r="O179">
        <v>12</v>
      </c>
      <c r="P179" s="5">
        <v>0</v>
      </c>
      <c r="Q179">
        <v>0</v>
      </c>
      <c r="R179">
        <v>20</v>
      </c>
      <c r="S179">
        <v>25</v>
      </c>
      <c r="T179">
        <v>17</v>
      </c>
      <c r="U179">
        <v>26</v>
      </c>
      <c r="V179">
        <v>22</v>
      </c>
      <c r="W179">
        <v>0</v>
      </c>
      <c r="X179">
        <v>0</v>
      </c>
      <c r="Y179">
        <v>17</v>
      </c>
      <c r="Z179">
        <v>34</v>
      </c>
      <c r="AA179">
        <v>19</v>
      </c>
      <c r="AB179">
        <v>32</v>
      </c>
      <c r="AC179">
        <v>16</v>
      </c>
      <c r="AD179">
        <v>0</v>
      </c>
      <c r="AE179">
        <v>0</v>
      </c>
      <c r="AF179">
        <v>36</v>
      </c>
      <c r="AG179">
        <v>66</v>
      </c>
      <c r="AH179">
        <v>86</v>
      </c>
      <c r="AI179">
        <v>90</v>
      </c>
      <c r="AJ179">
        <v>43</v>
      </c>
      <c r="AK179">
        <v>190</v>
      </c>
      <c r="AL179">
        <v>0</v>
      </c>
      <c r="AM179">
        <v>52</v>
      </c>
      <c r="AN179">
        <v>90</v>
      </c>
      <c r="AO179">
        <v>63</v>
      </c>
      <c r="AP179">
        <v>114</v>
      </c>
    </row>
    <row r="180" spans="1:42" ht="15.75" x14ac:dyDescent="0.25">
      <c r="A180">
        <v>34</v>
      </c>
      <c r="B180" t="s">
        <v>369</v>
      </c>
      <c r="C180">
        <v>3442</v>
      </c>
      <c r="D180" t="s">
        <v>184</v>
      </c>
      <c r="E180" s="3">
        <v>12058</v>
      </c>
      <c r="F180" s="2">
        <f t="shared" si="10"/>
        <v>0.1676065682534417</v>
      </c>
      <c r="G180" s="3">
        <f t="shared" si="12"/>
        <v>2021</v>
      </c>
      <c r="H180" s="3">
        <f t="shared" si="11"/>
        <v>2020</v>
      </c>
      <c r="I180" s="3">
        <v>1</v>
      </c>
      <c r="J180" s="3">
        <f t="shared" si="13"/>
        <v>256</v>
      </c>
      <c r="K180" s="10">
        <v>95</v>
      </c>
      <c r="L180" s="3">
        <f t="shared" si="14"/>
        <v>534</v>
      </c>
      <c r="M180" s="10">
        <v>72</v>
      </c>
      <c r="N180">
        <v>54</v>
      </c>
      <c r="O180">
        <v>56</v>
      </c>
      <c r="P180" s="5">
        <v>0</v>
      </c>
      <c r="Q180">
        <v>0</v>
      </c>
      <c r="R180">
        <v>52</v>
      </c>
      <c r="S180">
        <v>44</v>
      </c>
      <c r="T180">
        <v>49</v>
      </c>
      <c r="U180">
        <v>39</v>
      </c>
      <c r="V180">
        <v>46</v>
      </c>
      <c r="W180">
        <v>0</v>
      </c>
      <c r="X180">
        <v>0</v>
      </c>
      <c r="Y180">
        <v>80</v>
      </c>
      <c r="Z180">
        <v>56</v>
      </c>
      <c r="AA180">
        <v>57</v>
      </c>
      <c r="AB180">
        <v>65</v>
      </c>
      <c r="AC180">
        <v>68</v>
      </c>
      <c r="AD180">
        <v>0</v>
      </c>
      <c r="AE180">
        <v>0</v>
      </c>
      <c r="AF180">
        <v>90</v>
      </c>
      <c r="AG180">
        <v>119</v>
      </c>
      <c r="AH180">
        <v>117</v>
      </c>
      <c r="AI180">
        <v>109</v>
      </c>
      <c r="AJ180">
        <v>99</v>
      </c>
      <c r="AK180">
        <v>32</v>
      </c>
      <c r="AL180">
        <v>0</v>
      </c>
      <c r="AM180">
        <v>209</v>
      </c>
      <c r="AN180">
        <v>150</v>
      </c>
      <c r="AO180">
        <v>197</v>
      </c>
      <c r="AP180">
        <v>232</v>
      </c>
    </row>
    <row r="181" spans="1:42" ht="15.75" x14ac:dyDescent="0.25">
      <c r="A181">
        <v>34</v>
      </c>
      <c r="B181" t="s">
        <v>369</v>
      </c>
      <c r="C181">
        <v>3443</v>
      </c>
      <c r="D181" t="s">
        <v>185</v>
      </c>
      <c r="E181" s="3">
        <v>11180</v>
      </c>
      <c r="F181" s="2">
        <f t="shared" si="10"/>
        <v>0.14579606440071557</v>
      </c>
      <c r="G181" s="3">
        <f t="shared" si="12"/>
        <v>1630</v>
      </c>
      <c r="H181" s="3">
        <f t="shared" si="11"/>
        <v>1626</v>
      </c>
      <c r="I181" s="3">
        <v>4</v>
      </c>
      <c r="J181" s="3">
        <f t="shared" si="13"/>
        <v>214</v>
      </c>
      <c r="K181" s="10">
        <v>103</v>
      </c>
      <c r="L181" s="3">
        <f t="shared" si="14"/>
        <v>396</v>
      </c>
      <c r="M181" s="10">
        <v>39</v>
      </c>
      <c r="N181">
        <v>25</v>
      </c>
      <c r="O181">
        <v>30</v>
      </c>
      <c r="P181" s="5">
        <v>68</v>
      </c>
      <c r="Q181">
        <v>0</v>
      </c>
      <c r="R181">
        <v>37</v>
      </c>
      <c r="S181">
        <v>23</v>
      </c>
      <c r="T181">
        <v>27</v>
      </c>
      <c r="U181">
        <v>25</v>
      </c>
      <c r="V181">
        <v>27</v>
      </c>
      <c r="W181">
        <v>0</v>
      </c>
      <c r="X181">
        <v>0</v>
      </c>
      <c r="Y181">
        <v>47</v>
      </c>
      <c r="Z181">
        <v>37</v>
      </c>
      <c r="AA181">
        <v>46</v>
      </c>
      <c r="AB181">
        <v>49</v>
      </c>
      <c r="AC181">
        <v>37</v>
      </c>
      <c r="AD181">
        <v>56</v>
      </c>
      <c r="AE181">
        <v>0</v>
      </c>
      <c r="AF181">
        <v>86</v>
      </c>
      <c r="AG181">
        <v>74</v>
      </c>
      <c r="AH181">
        <v>60</v>
      </c>
      <c r="AI181">
        <v>83</v>
      </c>
      <c r="AJ181">
        <v>78</v>
      </c>
      <c r="AK181">
        <v>73</v>
      </c>
      <c r="AL181">
        <v>25</v>
      </c>
      <c r="AM181">
        <v>67</v>
      </c>
      <c r="AN181">
        <v>123</v>
      </c>
      <c r="AO181">
        <v>211</v>
      </c>
      <c r="AP181">
        <v>212</v>
      </c>
    </row>
    <row r="182" spans="1:42" ht="15.75" x14ac:dyDescent="0.25">
      <c r="A182">
        <v>34</v>
      </c>
      <c r="B182" t="s">
        <v>369</v>
      </c>
      <c r="C182">
        <v>3446</v>
      </c>
      <c r="D182" t="s">
        <v>186</v>
      </c>
      <c r="E182" s="3">
        <v>11105</v>
      </c>
      <c r="F182" s="2">
        <f t="shared" si="10"/>
        <v>0.21882035119315624</v>
      </c>
      <c r="G182" s="3">
        <f t="shared" si="12"/>
        <v>2430</v>
      </c>
      <c r="H182" s="3">
        <f t="shared" si="11"/>
        <v>2424</v>
      </c>
      <c r="I182" s="3">
        <v>6</v>
      </c>
      <c r="J182" s="3">
        <f t="shared" si="13"/>
        <v>170</v>
      </c>
      <c r="K182" s="10">
        <v>-22</v>
      </c>
      <c r="L182" s="3">
        <f t="shared" si="14"/>
        <v>409</v>
      </c>
      <c r="M182" s="10">
        <v>-169</v>
      </c>
      <c r="N182">
        <v>41</v>
      </c>
      <c r="O182">
        <v>43</v>
      </c>
      <c r="P182" s="5">
        <v>0</v>
      </c>
      <c r="Q182">
        <v>0</v>
      </c>
      <c r="R182">
        <v>25</v>
      </c>
      <c r="S182">
        <v>26</v>
      </c>
      <c r="T182">
        <v>29</v>
      </c>
      <c r="U182">
        <v>33</v>
      </c>
      <c r="V182">
        <v>49</v>
      </c>
      <c r="W182">
        <v>0</v>
      </c>
      <c r="X182">
        <v>0</v>
      </c>
      <c r="Y182">
        <v>51</v>
      </c>
      <c r="Z182">
        <v>38</v>
      </c>
      <c r="AA182">
        <v>68</v>
      </c>
      <c r="AB182">
        <v>66</v>
      </c>
      <c r="AC182">
        <v>101</v>
      </c>
      <c r="AD182">
        <v>194</v>
      </c>
      <c r="AE182">
        <v>0</v>
      </c>
      <c r="AF182">
        <v>57</v>
      </c>
      <c r="AG182">
        <v>68</v>
      </c>
      <c r="AH182">
        <v>77</v>
      </c>
      <c r="AI182">
        <v>116</v>
      </c>
      <c r="AJ182">
        <v>99</v>
      </c>
      <c r="AK182">
        <v>176</v>
      </c>
      <c r="AL182">
        <v>0</v>
      </c>
      <c r="AM182">
        <v>237</v>
      </c>
      <c r="AN182">
        <v>285</v>
      </c>
      <c r="AO182">
        <v>266</v>
      </c>
      <c r="AP182">
        <v>279</v>
      </c>
    </row>
    <row r="183" spans="1:42" ht="15.75" x14ac:dyDescent="0.25">
      <c r="A183">
        <v>34</v>
      </c>
      <c r="B183" t="s">
        <v>369</v>
      </c>
      <c r="C183">
        <v>3447</v>
      </c>
      <c r="D183" t="s">
        <v>187</v>
      </c>
      <c r="E183" s="3">
        <v>4554</v>
      </c>
      <c r="F183" s="2">
        <f t="shared" si="10"/>
        <v>0.18093983311374615</v>
      </c>
      <c r="G183" s="3">
        <f t="shared" si="12"/>
        <v>824</v>
      </c>
      <c r="H183" s="3">
        <f t="shared" si="11"/>
        <v>822</v>
      </c>
      <c r="I183" s="3">
        <v>2</v>
      </c>
      <c r="J183" s="3">
        <f t="shared" si="13"/>
        <v>74</v>
      </c>
      <c r="K183" s="10">
        <v>25</v>
      </c>
      <c r="L183" s="3">
        <f t="shared" si="14"/>
        <v>168</v>
      </c>
      <c r="M183" s="10">
        <v>-8</v>
      </c>
      <c r="N183">
        <v>10</v>
      </c>
      <c r="O183">
        <v>15</v>
      </c>
      <c r="P183" s="5">
        <v>0</v>
      </c>
      <c r="Q183">
        <v>0</v>
      </c>
      <c r="R183">
        <v>22</v>
      </c>
      <c r="S183">
        <v>10</v>
      </c>
      <c r="T183">
        <v>15</v>
      </c>
      <c r="U183">
        <v>19</v>
      </c>
      <c r="V183">
        <v>13</v>
      </c>
      <c r="W183">
        <v>0</v>
      </c>
      <c r="X183">
        <v>0</v>
      </c>
      <c r="Y183">
        <v>14</v>
      </c>
      <c r="Z183">
        <v>25</v>
      </c>
      <c r="AA183">
        <v>23</v>
      </c>
      <c r="AB183">
        <v>24</v>
      </c>
      <c r="AC183">
        <v>22</v>
      </c>
      <c r="AD183">
        <v>0</v>
      </c>
      <c r="AE183">
        <v>0</v>
      </c>
      <c r="AF183">
        <v>41</v>
      </c>
      <c r="AG183">
        <v>35</v>
      </c>
      <c r="AH183">
        <v>53</v>
      </c>
      <c r="AI183">
        <v>70</v>
      </c>
      <c r="AJ183">
        <v>47</v>
      </c>
      <c r="AK183">
        <v>0</v>
      </c>
      <c r="AL183">
        <v>0</v>
      </c>
      <c r="AM183">
        <v>69</v>
      </c>
      <c r="AN183">
        <v>55</v>
      </c>
      <c r="AO183">
        <v>144</v>
      </c>
      <c r="AP183">
        <v>96</v>
      </c>
    </row>
    <row r="184" spans="1:42" ht="15.75" x14ac:dyDescent="0.25">
      <c r="A184">
        <v>34</v>
      </c>
      <c r="B184" t="s">
        <v>369</v>
      </c>
      <c r="C184">
        <v>3448</v>
      </c>
      <c r="D184" t="s">
        <v>188</v>
      </c>
      <c r="E184" s="3">
        <v>5298</v>
      </c>
      <c r="F184" s="2">
        <f t="shared" si="10"/>
        <v>0.24707436768591923</v>
      </c>
      <c r="G184" s="3">
        <f t="shared" si="12"/>
        <v>1309</v>
      </c>
      <c r="H184" s="3">
        <f t="shared" si="11"/>
        <v>1309</v>
      </c>
      <c r="I184" s="3">
        <v>0</v>
      </c>
      <c r="J184" s="3">
        <f t="shared" si="13"/>
        <v>101</v>
      </c>
      <c r="K184" s="10">
        <v>9</v>
      </c>
      <c r="L184" s="3">
        <f t="shared" si="14"/>
        <v>323</v>
      </c>
      <c r="M184" s="10">
        <v>56</v>
      </c>
      <c r="N184">
        <v>12</v>
      </c>
      <c r="O184">
        <v>19</v>
      </c>
      <c r="P184" s="5">
        <v>0</v>
      </c>
      <c r="Q184">
        <v>0</v>
      </c>
      <c r="R184">
        <v>22</v>
      </c>
      <c r="S184">
        <v>21</v>
      </c>
      <c r="T184">
        <v>27</v>
      </c>
      <c r="U184">
        <v>41</v>
      </c>
      <c r="V184">
        <v>31</v>
      </c>
      <c r="W184">
        <v>43</v>
      </c>
      <c r="X184">
        <v>0</v>
      </c>
      <c r="Y184">
        <v>43</v>
      </c>
      <c r="Z184">
        <v>26</v>
      </c>
      <c r="AA184">
        <v>38</v>
      </c>
      <c r="AB184">
        <v>40</v>
      </c>
      <c r="AC184">
        <v>34</v>
      </c>
      <c r="AD184">
        <v>0</v>
      </c>
      <c r="AE184">
        <v>0</v>
      </c>
      <c r="AF184">
        <v>45</v>
      </c>
      <c r="AG184">
        <v>68</v>
      </c>
      <c r="AH184">
        <v>47</v>
      </c>
      <c r="AI184">
        <v>144</v>
      </c>
      <c r="AJ184">
        <v>70</v>
      </c>
      <c r="AK184">
        <v>0</v>
      </c>
      <c r="AL184">
        <v>0</v>
      </c>
      <c r="AM184">
        <v>90</v>
      </c>
      <c r="AN184">
        <v>105</v>
      </c>
      <c r="AO184">
        <v>119</v>
      </c>
      <c r="AP184">
        <v>224</v>
      </c>
    </row>
    <row r="185" spans="1:42" ht="15.75" x14ac:dyDescent="0.25">
      <c r="A185">
        <v>34</v>
      </c>
      <c r="B185" t="s">
        <v>369</v>
      </c>
      <c r="C185">
        <v>3449</v>
      </c>
      <c r="D185" t="s">
        <v>189</v>
      </c>
      <c r="E185" s="3">
        <v>2359</v>
      </c>
      <c r="F185" s="2">
        <f t="shared" si="10"/>
        <v>0.15260703688003391</v>
      </c>
      <c r="G185" s="3">
        <f t="shared" si="12"/>
        <v>360</v>
      </c>
      <c r="H185" s="3">
        <f t="shared" si="11"/>
        <v>359</v>
      </c>
      <c r="I185" s="3">
        <v>1</v>
      </c>
      <c r="J185" s="3">
        <f t="shared" si="13"/>
        <v>22</v>
      </c>
      <c r="K185" s="10">
        <v>-7</v>
      </c>
      <c r="L185" s="3">
        <f t="shared" si="14"/>
        <v>70</v>
      </c>
      <c r="M185" s="10">
        <v>-9</v>
      </c>
      <c r="N185">
        <v>0</v>
      </c>
      <c r="O185">
        <v>2</v>
      </c>
      <c r="P185" s="5">
        <v>0</v>
      </c>
      <c r="Q185">
        <v>0</v>
      </c>
      <c r="R185">
        <v>5</v>
      </c>
      <c r="S185">
        <v>11</v>
      </c>
      <c r="T185">
        <v>3</v>
      </c>
      <c r="U185">
        <v>4</v>
      </c>
      <c r="V185">
        <v>10</v>
      </c>
      <c r="W185">
        <v>0</v>
      </c>
      <c r="X185">
        <v>0</v>
      </c>
      <c r="Y185">
        <v>14</v>
      </c>
      <c r="Z185">
        <v>6</v>
      </c>
      <c r="AA185">
        <v>14</v>
      </c>
      <c r="AB185">
        <v>6</v>
      </c>
      <c r="AC185">
        <v>8</v>
      </c>
      <c r="AD185">
        <v>0</v>
      </c>
      <c r="AE185">
        <v>0</v>
      </c>
      <c r="AF185">
        <v>13</v>
      </c>
      <c r="AG185">
        <v>14</v>
      </c>
      <c r="AH185">
        <v>25</v>
      </c>
      <c r="AI185">
        <v>19</v>
      </c>
      <c r="AJ185">
        <v>14</v>
      </c>
      <c r="AK185">
        <v>0</v>
      </c>
      <c r="AL185">
        <v>0</v>
      </c>
      <c r="AM185">
        <v>33</v>
      </c>
      <c r="AN185">
        <v>74</v>
      </c>
      <c r="AO185">
        <v>38</v>
      </c>
      <c r="AP185">
        <v>46</v>
      </c>
    </row>
    <row r="186" spans="1:42" ht="15.75" x14ac:dyDescent="0.25">
      <c r="A186">
        <v>34</v>
      </c>
      <c r="B186" t="s">
        <v>369</v>
      </c>
      <c r="C186">
        <v>3450</v>
      </c>
      <c r="D186" t="s">
        <v>190</v>
      </c>
      <c r="E186" s="3">
        <v>1022</v>
      </c>
      <c r="F186" s="2">
        <f t="shared" si="10"/>
        <v>0.25048923679060664</v>
      </c>
      <c r="G186" s="3">
        <f t="shared" si="12"/>
        <v>256</v>
      </c>
      <c r="H186" s="3">
        <f t="shared" si="11"/>
        <v>255</v>
      </c>
      <c r="I186" s="3">
        <v>1</v>
      </c>
      <c r="J186" s="3">
        <f t="shared" si="13"/>
        <v>32</v>
      </c>
      <c r="K186" s="10">
        <v>0</v>
      </c>
      <c r="L186" s="3">
        <f t="shared" si="14"/>
        <v>71</v>
      </c>
      <c r="M186" s="10">
        <v>-8</v>
      </c>
      <c r="N186">
        <v>10</v>
      </c>
      <c r="O186">
        <v>5</v>
      </c>
      <c r="P186" s="5">
        <v>0</v>
      </c>
      <c r="Q186">
        <v>0</v>
      </c>
      <c r="R186">
        <v>4</v>
      </c>
      <c r="S186">
        <v>8</v>
      </c>
      <c r="T186">
        <v>4</v>
      </c>
      <c r="U186">
        <v>3</v>
      </c>
      <c r="V186">
        <v>10</v>
      </c>
      <c r="W186">
        <v>0</v>
      </c>
      <c r="X186">
        <v>0</v>
      </c>
      <c r="Y186">
        <v>11</v>
      </c>
      <c r="Z186">
        <v>7</v>
      </c>
      <c r="AA186">
        <v>8</v>
      </c>
      <c r="AB186">
        <v>11</v>
      </c>
      <c r="AC186">
        <v>13</v>
      </c>
      <c r="AD186">
        <v>0</v>
      </c>
      <c r="AE186">
        <v>0</v>
      </c>
      <c r="AF186">
        <v>13</v>
      </c>
      <c r="AG186">
        <v>14</v>
      </c>
      <c r="AH186">
        <v>13</v>
      </c>
      <c r="AI186">
        <v>12</v>
      </c>
      <c r="AJ186">
        <v>15</v>
      </c>
      <c r="AK186">
        <v>0</v>
      </c>
      <c r="AL186">
        <v>0</v>
      </c>
      <c r="AM186">
        <v>14</v>
      </c>
      <c r="AN186">
        <v>32</v>
      </c>
      <c r="AO186">
        <v>22</v>
      </c>
      <c r="AP186">
        <v>26</v>
      </c>
    </row>
    <row r="187" spans="1:42" ht="15.75" x14ac:dyDescent="0.25">
      <c r="A187">
        <v>34</v>
      </c>
      <c r="B187" t="s">
        <v>369</v>
      </c>
      <c r="C187">
        <v>3451</v>
      </c>
      <c r="D187" t="s">
        <v>191</v>
      </c>
      <c r="E187" s="3">
        <v>5163</v>
      </c>
      <c r="F187" s="2">
        <f t="shared" si="10"/>
        <v>0.22990509393763317</v>
      </c>
      <c r="G187" s="3">
        <f t="shared" si="12"/>
        <v>1187</v>
      </c>
      <c r="H187" s="3">
        <f t="shared" si="11"/>
        <v>1187</v>
      </c>
      <c r="I187" s="3">
        <v>0</v>
      </c>
      <c r="J187" s="3">
        <f t="shared" si="13"/>
        <v>86</v>
      </c>
      <c r="K187" s="10">
        <v>-1</v>
      </c>
      <c r="L187" s="3">
        <f t="shared" si="14"/>
        <v>242</v>
      </c>
      <c r="M187" s="10">
        <v>18</v>
      </c>
      <c r="N187">
        <v>14</v>
      </c>
      <c r="O187">
        <v>15</v>
      </c>
      <c r="P187" s="5">
        <v>10</v>
      </c>
      <c r="Q187">
        <v>0</v>
      </c>
      <c r="R187">
        <v>13</v>
      </c>
      <c r="S187">
        <v>11</v>
      </c>
      <c r="T187">
        <v>23</v>
      </c>
      <c r="U187">
        <v>35</v>
      </c>
      <c r="V187">
        <v>23</v>
      </c>
      <c r="W187">
        <v>0</v>
      </c>
      <c r="X187">
        <v>0</v>
      </c>
      <c r="Y187">
        <v>37</v>
      </c>
      <c r="Z187">
        <v>26</v>
      </c>
      <c r="AA187">
        <v>35</v>
      </c>
      <c r="AB187">
        <v>73</v>
      </c>
      <c r="AC187">
        <v>37</v>
      </c>
      <c r="AD187">
        <v>41</v>
      </c>
      <c r="AE187">
        <v>0</v>
      </c>
      <c r="AF187">
        <v>53</v>
      </c>
      <c r="AG187">
        <v>55</v>
      </c>
      <c r="AH187">
        <v>72</v>
      </c>
      <c r="AI187">
        <v>97</v>
      </c>
      <c r="AJ187">
        <v>49</v>
      </c>
      <c r="AK187">
        <v>0</v>
      </c>
      <c r="AL187">
        <v>0</v>
      </c>
      <c r="AM187">
        <v>113</v>
      </c>
      <c r="AN187">
        <v>92</v>
      </c>
      <c r="AO187">
        <v>117</v>
      </c>
      <c r="AP187">
        <v>146</v>
      </c>
    </row>
    <row r="188" spans="1:42" ht="15.75" x14ac:dyDescent="0.25">
      <c r="A188">
        <v>34</v>
      </c>
      <c r="B188" t="s">
        <v>369</v>
      </c>
      <c r="C188">
        <v>3452</v>
      </c>
      <c r="D188" t="s">
        <v>192</v>
      </c>
      <c r="E188" s="3">
        <v>1714</v>
      </c>
      <c r="F188" s="2">
        <f t="shared" si="10"/>
        <v>0.21295215869311551</v>
      </c>
      <c r="G188" s="3">
        <f t="shared" si="12"/>
        <v>365</v>
      </c>
      <c r="H188" s="3">
        <f t="shared" si="11"/>
        <v>365</v>
      </c>
      <c r="I188" s="3">
        <v>0</v>
      </c>
      <c r="J188" s="3">
        <f t="shared" si="13"/>
        <v>36</v>
      </c>
      <c r="K188" s="10">
        <v>9</v>
      </c>
      <c r="L188" s="3">
        <f t="shared" si="14"/>
        <v>71</v>
      </c>
      <c r="M188" s="10">
        <v>20</v>
      </c>
      <c r="N188">
        <v>4</v>
      </c>
      <c r="O188">
        <v>7</v>
      </c>
      <c r="P188" s="5">
        <v>0</v>
      </c>
      <c r="Q188">
        <v>0</v>
      </c>
      <c r="R188">
        <v>9</v>
      </c>
      <c r="S188">
        <v>3</v>
      </c>
      <c r="T188">
        <v>13</v>
      </c>
      <c r="U188">
        <v>7</v>
      </c>
      <c r="V188">
        <v>1</v>
      </c>
      <c r="W188">
        <v>0</v>
      </c>
      <c r="X188">
        <v>0</v>
      </c>
      <c r="Y188">
        <v>10</v>
      </c>
      <c r="Z188">
        <v>10</v>
      </c>
      <c r="AA188">
        <v>7</v>
      </c>
      <c r="AB188">
        <v>17</v>
      </c>
      <c r="AC188">
        <v>17</v>
      </c>
      <c r="AD188">
        <v>0</v>
      </c>
      <c r="AE188">
        <v>0</v>
      </c>
      <c r="AF188">
        <v>14</v>
      </c>
      <c r="AG188">
        <v>5</v>
      </c>
      <c r="AH188">
        <v>24</v>
      </c>
      <c r="AI188">
        <v>29</v>
      </c>
      <c r="AJ188">
        <v>21</v>
      </c>
      <c r="AK188">
        <v>0</v>
      </c>
      <c r="AL188">
        <v>0</v>
      </c>
      <c r="AM188">
        <v>28</v>
      </c>
      <c r="AN188">
        <v>27</v>
      </c>
      <c r="AO188">
        <v>57</v>
      </c>
      <c r="AP188">
        <v>55</v>
      </c>
    </row>
    <row r="189" spans="1:42" ht="15.75" x14ac:dyDescent="0.25">
      <c r="A189">
        <v>34</v>
      </c>
      <c r="B189" t="s">
        <v>369</v>
      </c>
      <c r="C189">
        <v>3453</v>
      </c>
      <c r="D189" t="s">
        <v>193</v>
      </c>
      <c r="E189" s="3">
        <v>2624</v>
      </c>
      <c r="F189" s="2">
        <f t="shared" si="10"/>
        <v>0.20464939024390244</v>
      </c>
      <c r="G189" s="3">
        <f t="shared" si="12"/>
        <v>537</v>
      </c>
      <c r="H189" s="3">
        <f t="shared" si="11"/>
        <v>536</v>
      </c>
      <c r="I189" s="3">
        <v>1</v>
      </c>
      <c r="J189" s="3">
        <f t="shared" si="13"/>
        <v>29</v>
      </c>
      <c r="K189" s="10">
        <v>0</v>
      </c>
      <c r="L189" s="3">
        <f t="shared" si="14"/>
        <v>85</v>
      </c>
      <c r="M189" s="10">
        <v>11</v>
      </c>
      <c r="N189">
        <v>4</v>
      </c>
      <c r="O189">
        <v>10</v>
      </c>
      <c r="P189" s="5">
        <v>0</v>
      </c>
      <c r="Q189">
        <v>0</v>
      </c>
      <c r="R189">
        <v>2</v>
      </c>
      <c r="S189">
        <v>2</v>
      </c>
      <c r="T189">
        <v>10</v>
      </c>
      <c r="U189">
        <v>4</v>
      </c>
      <c r="V189">
        <v>15</v>
      </c>
      <c r="W189">
        <v>0</v>
      </c>
      <c r="X189">
        <v>0</v>
      </c>
      <c r="Y189">
        <v>14</v>
      </c>
      <c r="Z189">
        <v>8</v>
      </c>
      <c r="AA189">
        <v>15</v>
      </c>
      <c r="AB189">
        <v>50</v>
      </c>
      <c r="AC189">
        <v>9</v>
      </c>
      <c r="AD189">
        <v>0</v>
      </c>
      <c r="AE189">
        <v>0</v>
      </c>
      <c r="AF189">
        <v>24</v>
      </c>
      <c r="AG189">
        <v>16</v>
      </c>
      <c r="AH189">
        <v>22</v>
      </c>
      <c r="AI189">
        <v>52</v>
      </c>
      <c r="AJ189">
        <v>28</v>
      </c>
      <c r="AK189">
        <v>90</v>
      </c>
      <c r="AL189">
        <v>0</v>
      </c>
      <c r="AM189">
        <v>23</v>
      </c>
      <c r="AN189">
        <v>47</v>
      </c>
      <c r="AO189">
        <v>40</v>
      </c>
      <c r="AP189">
        <v>51</v>
      </c>
    </row>
    <row r="190" spans="1:42" ht="15.75" x14ac:dyDescent="0.25">
      <c r="A190">
        <v>34</v>
      </c>
      <c r="B190" t="s">
        <v>369</v>
      </c>
      <c r="C190">
        <v>3454</v>
      </c>
      <c r="D190" t="s">
        <v>194</v>
      </c>
      <c r="E190" s="3">
        <v>1249</v>
      </c>
      <c r="F190" s="2">
        <f t="shared" si="10"/>
        <v>0.28903122497998401</v>
      </c>
      <c r="G190" s="3">
        <f t="shared" si="12"/>
        <v>361</v>
      </c>
      <c r="H190" s="3">
        <f t="shared" si="11"/>
        <v>361</v>
      </c>
      <c r="I190" s="3">
        <v>0</v>
      </c>
      <c r="J190" s="3">
        <f t="shared" si="13"/>
        <v>22</v>
      </c>
      <c r="K190" s="10">
        <v>-30</v>
      </c>
      <c r="L190" s="3">
        <f t="shared" si="14"/>
        <v>62</v>
      </c>
      <c r="M190" s="10">
        <v>-49</v>
      </c>
      <c r="N190">
        <v>3</v>
      </c>
      <c r="O190">
        <v>6</v>
      </c>
      <c r="P190" s="5">
        <v>0</v>
      </c>
      <c r="Q190">
        <v>0</v>
      </c>
      <c r="R190">
        <v>3</v>
      </c>
      <c r="S190">
        <v>6</v>
      </c>
      <c r="T190">
        <v>4</v>
      </c>
      <c r="U190">
        <v>6</v>
      </c>
      <c r="V190">
        <v>6</v>
      </c>
      <c r="W190">
        <v>0</v>
      </c>
      <c r="X190">
        <v>0</v>
      </c>
      <c r="Y190">
        <v>8</v>
      </c>
      <c r="Z190">
        <v>8</v>
      </c>
      <c r="AA190">
        <v>12</v>
      </c>
      <c r="AB190">
        <v>8</v>
      </c>
      <c r="AC190">
        <v>6</v>
      </c>
      <c r="AD190">
        <v>0</v>
      </c>
      <c r="AE190">
        <v>0</v>
      </c>
      <c r="AF190">
        <v>12</v>
      </c>
      <c r="AG190">
        <v>19</v>
      </c>
      <c r="AH190">
        <v>20</v>
      </c>
      <c r="AI190">
        <v>21</v>
      </c>
      <c r="AJ190">
        <v>37</v>
      </c>
      <c r="AK190">
        <v>0</v>
      </c>
      <c r="AL190">
        <v>0</v>
      </c>
      <c r="AM190">
        <v>31</v>
      </c>
      <c r="AN190">
        <v>37</v>
      </c>
      <c r="AO190">
        <v>52</v>
      </c>
      <c r="AP190">
        <v>56</v>
      </c>
    </row>
    <row r="191" spans="1:42" ht="15.75" x14ac:dyDescent="0.25">
      <c r="A191">
        <v>39</v>
      </c>
      <c r="B191" t="s">
        <v>370</v>
      </c>
      <c r="C191">
        <v>3901</v>
      </c>
      <c r="D191" t="s">
        <v>195</v>
      </c>
      <c r="E191" s="3">
        <v>22310</v>
      </c>
      <c r="F191" s="2">
        <f t="shared" si="10"/>
        <v>0.25835948005378756</v>
      </c>
      <c r="G191" s="3">
        <f t="shared" si="12"/>
        <v>5764</v>
      </c>
      <c r="H191" s="3">
        <f t="shared" si="11"/>
        <v>5623</v>
      </c>
      <c r="I191" s="3">
        <v>141</v>
      </c>
      <c r="J191" s="3">
        <f t="shared" si="13"/>
        <v>904</v>
      </c>
      <c r="K191" s="10">
        <v>109</v>
      </c>
      <c r="L191" s="3">
        <f t="shared" si="14"/>
        <v>1830</v>
      </c>
      <c r="M191" s="10">
        <v>195</v>
      </c>
      <c r="N191">
        <v>161</v>
      </c>
      <c r="O191">
        <v>170</v>
      </c>
      <c r="P191" s="5">
        <v>0</v>
      </c>
      <c r="Q191">
        <v>0</v>
      </c>
      <c r="R191">
        <v>182</v>
      </c>
      <c r="S191">
        <v>110</v>
      </c>
      <c r="T191">
        <v>140</v>
      </c>
      <c r="U191">
        <v>121</v>
      </c>
      <c r="V191">
        <v>154</v>
      </c>
      <c r="W191">
        <v>145</v>
      </c>
      <c r="X191">
        <v>0</v>
      </c>
      <c r="Y191">
        <v>153</v>
      </c>
      <c r="Z191">
        <v>162</v>
      </c>
      <c r="AA191">
        <v>191</v>
      </c>
      <c r="AB191">
        <v>112</v>
      </c>
      <c r="AC191">
        <v>129</v>
      </c>
      <c r="AD191">
        <v>136</v>
      </c>
      <c r="AE191">
        <v>0</v>
      </c>
      <c r="AF191">
        <v>209</v>
      </c>
      <c r="AG191">
        <v>267</v>
      </c>
      <c r="AH191">
        <v>282</v>
      </c>
      <c r="AI191">
        <v>267</v>
      </c>
      <c r="AJ191">
        <v>489</v>
      </c>
      <c r="AK191">
        <v>286</v>
      </c>
      <c r="AL191">
        <v>0</v>
      </c>
      <c r="AM191">
        <v>344</v>
      </c>
      <c r="AN191">
        <v>432</v>
      </c>
      <c r="AO191">
        <v>475</v>
      </c>
      <c r="AP191">
        <v>506</v>
      </c>
    </row>
    <row r="192" spans="1:42" ht="15.75" x14ac:dyDescent="0.25">
      <c r="A192">
        <v>39</v>
      </c>
      <c r="B192" t="s">
        <v>370</v>
      </c>
      <c r="C192">
        <v>3903</v>
      </c>
      <c r="D192" t="s">
        <v>196</v>
      </c>
      <c r="E192" s="3">
        <v>21120</v>
      </c>
      <c r="F192" s="2">
        <f t="shared" si="10"/>
        <v>0.22921401515151515</v>
      </c>
      <c r="G192" s="3">
        <f t="shared" si="12"/>
        <v>4841</v>
      </c>
      <c r="H192" s="3">
        <f t="shared" si="11"/>
        <v>4836</v>
      </c>
      <c r="I192" s="3">
        <v>5</v>
      </c>
      <c r="J192" s="3">
        <f t="shared" si="13"/>
        <v>661</v>
      </c>
      <c r="K192" s="10">
        <v>216</v>
      </c>
      <c r="L192" s="3">
        <f t="shared" si="14"/>
        <v>1405</v>
      </c>
      <c r="M192" s="10">
        <v>344</v>
      </c>
      <c r="N192">
        <v>119</v>
      </c>
      <c r="O192">
        <v>137</v>
      </c>
      <c r="P192" s="5">
        <v>55</v>
      </c>
      <c r="Q192">
        <v>0</v>
      </c>
      <c r="R192">
        <v>110</v>
      </c>
      <c r="S192">
        <v>120</v>
      </c>
      <c r="T192">
        <v>115</v>
      </c>
      <c r="U192">
        <v>124</v>
      </c>
      <c r="V192">
        <v>136</v>
      </c>
      <c r="W192">
        <v>67</v>
      </c>
      <c r="X192">
        <v>0</v>
      </c>
      <c r="Y192">
        <v>132</v>
      </c>
      <c r="Z192">
        <v>152</v>
      </c>
      <c r="AA192">
        <v>133</v>
      </c>
      <c r="AB192">
        <v>136</v>
      </c>
      <c r="AC192">
        <v>166</v>
      </c>
      <c r="AD192">
        <v>84</v>
      </c>
      <c r="AE192">
        <v>0</v>
      </c>
      <c r="AF192">
        <v>205</v>
      </c>
      <c r="AG192">
        <v>204</v>
      </c>
      <c r="AH192">
        <v>206</v>
      </c>
      <c r="AI192">
        <v>259</v>
      </c>
      <c r="AJ192">
        <v>286</v>
      </c>
      <c r="AK192">
        <v>129</v>
      </c>
      <c r="AL192">
        <v>0</v>
      </c>
      <c r="AM192">
        <v>374</v>
      </c>
      <c r="AN192">
        <v>366</v>
      </c>
      <c r="AO192">
        <v>491</v>
      </c>
      <c r="AP192">
        <v>530</v>
      </c>
    </row>
    <row r="193" spans="1:42" ht="15.75" x14ac:dyDescent="0.25">
      <c r="A193">
        <v>39</v>
      </c>
      <c r="B193" t="s">
        <v>370</v>
      </c>
      <c r="C193">
        <v>3905</v>
      </c>
      <c r="D193" t="s">
        <v>197</v>
      </c>
      <c r="E193" s="3">
        <v>46903</v>
      </c>
      <c r="F193" s="2">
        <f t="shared" si="10"/>
        <v>0.25352322879133532</v>
      </c>
      <c r="G193" s="3">
        <f t="shared" si="12"/>
        <v>11891</v>
      </c>
      <c r="H193" s="3">
        <f t="shared" si="11"/>
        <v>11844</v>
      </c>
      <c r="I193" s="3">
        <v>47</v>
      </c>
      <c r="J193" s="3">
        <f t="shared" si="13"/>
        <v>2088</v>
      </c>
      <c r="K193" s="10">
        <v>1370</v>
      </c>
      <c r="L193" s="3">
        <f t="shared" si="14"/>
        <v>4262</v>
      </c>
      <c r="M193" s="10">
        <v>2528</v>
      </c>
      <c r="N193">
        <v>373</v>
      </c>
      <c r="O193">
        <v>407</v>
      </c>
      <c r="P193" s="5">
        <v>212</v>
      </c>
      <c r="Q193">
        <v>0</v>
      </c>
      <c r="R193">
        <v>398</v>
      </c>
      <c r="S193">
        <v>311</v>
      </c>
      <c r="T193">
        <v>340</v>
      </c>
      <c r="U193">
        <v>297</v>
      </c>
      <c r="V193">
        <v>291</v>
      </c>
      <c r="W193">
        <v>282</v>
      </c>
      <c r="X193">
        <v>0</v>
      </c>
      <c r="Y193">
        <v>453</v>
      </c>
      <c r="Z193">
        <v>433</v>
      </c>
      <c r="AA193">
        <v>418</v>
      </c>
      <c r="AB193">
        <v>347</v>
      </c>
      <c r="AC193">
        <v>501</v>
      </c>
      <c r="AD193">
        <v>318</v>
      </c>
      <c r="AE193">
        <v>0</v>
      </c>
      <c r="AF193">
        <v>582</v>
      </c>
      <c r="AG193">
        <v>489</v>
      </c>
      <c r="AH193">
        <v>456</v>
      </c>
      <c r="AI193">
        <v>765</v>
      </c>
      <c r="AJ193">
        <v>467</v>
      </c>
      <c r="AK193">
        <v>448</v>
      </c>
      <c r="AL193">
        <v>0</v>
      </c>
      <c r="AM193">
        <v>580</v>
      </c>
      <c r="AN193">
        <v>731</v>
      </c>
      <c r="AO193">
        <v>798</v>
      </c>
      <c r="AP193">
        <v>1147</v>
      </c>
    </row>
    <row r="194" spans="1:42" ht="15.75" x14ac:dyDescent="0.25">
      <c r="A194">
        <v>39</v>
      </c>
      <c r="B194" t="s">
        <v>370</v>
      </c>
      <c r="C194">
        <v>3907</v>
      </c>
      <c r="D194" t="s">
        <v>198</v>
      </c>
      <c r="E194" s="3">
        <v>52452</v>
      </c>
      <c r="F194" s="2">
        <f t="shared" ref="F194:F257" si="15">(G194/E194)</f>
        <v>0.2241859223671166</v>
      </c>
      <c r="G194" s="3">
        <f t="shared" si="12"/>
        <v>11759</v>
      </c>
      <c r="H194" s="3">
        <f t="shared" ref="H194:H257" si="16">SUM(N194:AQ194)</f>
        <v>11665</v>
      </c>
      <c r="I194" s="3">
        <v>94</v>
      </c>
      <c r="J194" s="3">
        <f t="shared" si="13"/>
        <v>1904</v>
      </c>
      <c r="K194" s="10">
        <v>1009</v>
      </c>
      <c r="L194" s="3">
        <f t="shared" si="14"/>
        <v>3837</v>
      </c>
      <c r="M194" s="10">
        <v>1332</v>
      </c>
      <c r="N194">
        <v>287</v>
      </c>
      <c r="O194">
        <v>291</v>
      </c>
      <c r="P194" s="5">
        <v>299</v>
      </c>
      <c r="Q194">
        <v>0</v>
      </c>
      <c r="R194">
        <v>333</v>
      </c>
      <c r="S194">
        <v>278</v>
      </c>
      <c r="T194">
        <v>322</v>
      </c>
      <c r="U194">
        <v>285</v>
      </c>
      <c r="V194">
        <v>262</v>
      </c>
      <c r="W194">
        <v>366</v>
      </c>
      <c r="X194">
        <v>0</v>
      </c>
      <c r="Y194">
        <v>327</v>
      </c>
      <c r="Z194">
        <v>329</v>
      </c>
      <c r="AA194">
        <v>364</v>
      </c>
      <c r="AB194">
        <v>307</v>
      </c>
      <c r="AC194">
        <v>323</v>
      </c>
      <c r="AD194">
        <v>422</v>
      </c>
      <c r="AE194">
        <v>0</v>
      </c>
      <c r="AF194">
        <v>425</v>
      </c>
      <c r="AG194">
        <v>419</v>
      </c>
      <c r="AH194">
        <v>387</v>
      </c>
      <c r="AI194">
        <v>654</v>
      </c>
      <c r="AJ194">
        <v>624</v>
      </c>
      <c r="AK194">
        <v>544</v>
      </c>
      <c r="AL194">
        <v>0</v>
      </c>
      <c r="AM194">
        <v>778</v>
      </c>
      <c r="AN194">
        <v>779</v>
      </c>
      <c r="AO194">
        <v>1099</v>
      </c>
      <c r="AP194">
        <v>1161</v>
      </c>
    </row>
    <row r="195" spans="1:42" ht="15.75" x14ac:dyDescent="0.25">
      <c r="A195">
        <v>39</v>
      </c>
      <c r="B195" t="s">
        <v>370</v>
      </c>
      <c r="C195">
        <v>3909</v>
      </c>
      <c r="D195" t="s">
        <v>199</v>
      </c>
      <c r="E195" s="3">
        <v>39020</v>
      </c>
      <c r="F195" s="2">
        <f t="shared" si="15"/>
        <v>0.19554074833418761</v>
      </c>
      <c r="G195" s="3">
        <f t="shared" ref="G195:G258" si="17">SUM(H195:I195)</f>
        <v>7630</v>
      </c>
      <c r="H195" s="3">
        <f t="shared" si="16"/>
        <v>7609</v>
      </c>
      <c r="I195" s="3">
        <v>21</v>
      </c>
      <c r="J195" s="3">
        <f t="shared" ref="J195:J258" si="18">SUM(N195:T195)+I195</f>
        <v>1213</v>
      </c>
      <c r="K195" s="10">
        <v>488</v>
      </c>
      <c r="L195" s="3">
        <f t="shared" ref="L195:L258" si="19">SUM(N195:AA195)+I195</f>
        <v>2444</v>
      </c>
      <c r="M195" s="10">
        <v>656</v>
      </c>
      <c r="N195">
        <v>203</v>
      </c>
      <c r="O195">
        <v>203</v>
      </c>
      <c r="P195" s="5">
        <v>114</v>
      </c>
      <c r="Q195">
        <v>0</v>
      </c>
      <c r="R195">
        <v>242</v>
      </c>
      <c r="S195">
        <v>222</v>
      </c>
      <c r="T195">
        <v>208</v>
      </c>
      <c r="U195">
        <v>201</v>
      </c>
      <c r="V195">
        <v>207</v>
      </c>
      <c r="W195">
        <v>110</v>
      </c>
      <c r="X195">
        <v>0</v>
      </c>
      <c r="Y195">
        <v>238</v>
      </c>
      <c r="Z195">
        <v>223</v>
      </c>
      <c r="AA195">
        <v>252</v>
      </c>
      <c r="AB195">
        <v>260</v>
      </c>
      <c r="AC195">
        <v>274</v>
      </c>
      <c r="AD195">
        <v>158</v>
      </c>
      <c r="AE195">
        <v>0</v>
      </c>
      <c r="AF195">
        <v>359</v>
      </c>
      <c r="AG195">
        <v>260</v>
      </c>
      <c r="AH195">
        <v>353</v>
      </c>
      <c r="AI195">
        <v>378</v>
      </c>
      <c r="AJ195">
        <v>261</v>
      </c>
      <c r="AK195">
        <v>179</v>
      </c>
      <c r="AL195">
        <v>0</v>
      </c>
      <c r="AM195">
        <v>525</v>
      </c>
      <c r="AN195">
        <v>672</v>
      </c>
      <c r="AO195">
        <v>652</v>
      </c>
      <c r="AP195">
        <v>855</v>
      </c>
    </row>
    <row r="196" spans="1:42" ht="15.75" x14ac:dyDescent="0.25">
      <c r="A196">
        <v>39</v>
      </c>
      <c r="B196" t="s">
        <v>370</v>
      </c>
      <c r="C196">
        <v>3911</v>
      </c>
      <c r="D196" t="s">
        <v>200</v>
      </c>
      <c r="E196" s="3">
        <v>21972</v>
      </c>
      <c r="F196" s="2">
        <f t="shared" si="15"/>
        <v>0.26688512652466778</v>
      </c>
      <c r="G196" s="3">
        <f t="shared" si="17"/>
        <v>5864</v>
      </c>
      <c r="H196" s="3">
        <f t="shared" si="16"/>
        <v>5850</v>
      </c>
      <c r="I196" s="3">
        <v>14</v>
      </c>
      <c r="J196" s="3">
        <f t="shared" si="18"/>
        <v>855</v>
      </c>
      <c r="K196" s="10">
        <v>503</v>
      </c>
      <c r="L196" s="3">
        <f t="shared" si="19"/>
        <v>1715</v>
      </c>
      <c r="M196" s="10">
        <v>728</v>
      </c>
      <c r="N196">
        <v>144</v>
      </c>
      <c r="O196">
        <v>178</v>
      </c>
      <c r="P196" s="5">
        <v>0</v>
      </c>
      <c r="Q196">
        <v>0</v>
      </c>
      <c r="R196">
        <v>149</v>
      </c>
      <c r="S196">
        <v>216</v>
      </c>
      <c r="T196">
        <v>154</v>
      </c>
      <c r="U196">
        <v>123</v>
      </c>
      <c r="V196">
        <v>139</v>
      </c>
      <c r="W196">
        <v>0</v>
      </c>
      <c r="X196">
        <v>0</v>
      </c>
      <c r="Y196">
        <v>157</v>
      </c>
      <c r="Z196">
        <v>290</v>
      </c>
      <c r="AA196">
        <v>151</v>
      </c>
      <c r="AB196">
        <v>112</v>
      </c>
      <c r="AC196">
        <v>204</v>
      </c>
      <c r="AD196">
        <v>76</v>
      </c>
      <c r="AE196">
        <v>0</v>
      </c>
      <c r="AF196">
        <v>205</v>
      </c>
      <c r="AG196">
        <v>188</v>
      </c>
      <c r="AH196">
        <v>236</v>
      </c>
      <c r="AI196">
        <v>479</v>
      </c>
      <c r="AJ196">
        <v>646</v>
      </c>
      <c r="AK196">
        <v>95</v>
      </c>
      <c r="AL196">
        <v>0</v>
      </c>
      <c r="AM196">
        <v>266</v>
      </c>
      <c r="AN196">
        <v>278</v>
      </c>
      <c r="AO196">
        <v>344</v>
      </c>
      <c r="AP196">
        <v>1020</v>
      </c>
    </row>
    <row r="197" spans="1:42" ht="15.75" x14ac:dyDescent="0.25">
      <c r="A197">
        <v>40</v>
      </c>
      <c r="B197" t="s">
        <v>371</v>
      </c>
      <c r="C197">
        <v>4001</v>
      </c>
      <c r="D197" t="s">
        <v>201</v>
      </c>
      <c r="E197" s="3">
        <v>29733</v>
      </c>
      <c r="F197" s="2">
        <f t="shared" si="15"/>
        <v>0.21218847744929875</v>
      </c>
      <c r="G197" s="3">
        <f t="shared" si="17"/>
        <v>6309</v>
      </c>
      <c r="H197" s="3">
        <f t="shared" si="16"/>
        <v>6056</v>
      </c>
      <c r="I197" s="3">
        <v>253</v>
      </c>
      <c r="J197" s="3">
        <f t="shared" si="18"/>
        <v>1003</v>
      </c>
      <c r="K197" s="10">
        <v>419</v>
      </c>
      <c r="L197" s="3">
        <f t="shared" si="19"/>
        <v>1716</v>
      </c>
      <c r="M197" s="10">
        <v>552</v>
      </c>
      <c r="N197">
        <v>181</v>
      </c>
      <c r="O197">
        <v>135</v>
      </c>
      <c r="P197" s="5">
        <v>43</v>
      </c>
      <c r="Q197">
        <v>0</v>
      </c>
      <c r="R197">
        <v>132</v>
      </c>
      <c r="S197">
        <v>143</v>
      </c>
      <c r="T197">
        <v>116</v>
      </c>
      <c r="U197">
        <v>118</v>
      </c>
      <c r="V197">
        <v>115</v>
      </c>
      <c r="W197">
        <v>40</v>
      </c>
      <c r="X197">
        <v>0</v>
      </c>
      <c r="Y197">
        <v>161</v>
      </c>
      <c r="Z197">
        <v>105</v>
      </c>
      <c r="AA197">
        <v>174</v>
      </c>
      <c r="AB197">
        <v>157</v>
      </c>
      <c r="AC197">
        <v>105</v>
      </c>
      <c r="AD197">
        <v>258</v>
      </c>
      <c r="AE197">
        <v>37</v>
      </c>
      <c r="AF197">
        <v>167</v>
      </c>
      <c r="AG197">
        <v>321</v>
      </c>
      <c r="AH197">
        <v>397</v>
      </c>
      <c r="AI197">
        <v>406</v>
      </c>
      <c r="AJ197">
        <v>370</v>
      </c>
      <c r="AK197">
        <v>331</v>
      </c>
      <c r="AL197">
        <v>0</v>
      </c>
      <c r="AM197">
        <v>357</v>
      </c>
      <c r="AN197">
        <v>494</v>
      </c>
      <c r="AO197">
        <v>639</v>
      </c>
      <c r="AP197">
        <v>554</v>
      </c>
    </row>
    <row r="198" spans="1:42" ht="15.75" x14ac:dyDescent="0.25">
      <c r="A198">
        <v>40</v>
      </c>
      <c r="B198" t="s">
        <v>371</v>
      </c>
      <c r="C198">
        <v>4003</v>
      </c>
      <c r="D198" t="s">
        <v>202</v>
      </c>
      <c r="E198" s="3">
        <v>45110</v>
      </c>
      <c r="F198" s="2">
        <f t="shared" si="15"/>
        <v>0.18184438040345821</v>
      </c>
      <c r="G198" s="3">
        <f t="shared" si="17"/>
        <v>8203</v>
      </c>
      <c r="H198" s="3">
        <f t="shared" si="16"/>
        <v>8178</v>
      </c>
      <c r="I198" s="3">
        <v>25</v>
      </c>
      <c r="J198" s="3">
        <f t="shared" si="18"/>
        <v>791</v>
      </c>
      <c r="K198" s="10">
        <v>217</v>
      </c>
      <c r="L198" s="3">
        <f t="shared" si="19"/>
        <v>1703</v>
      </c>
      <c r="M198" s="10">
        <v>369</v>
      </c>
      <c r="N198">
        <v>165</v>
      </c>
      <c r="O198">
        <v>150</v>
      </c>
      <c r="P198" s="5">
        <v>50</v>
      </c>
      <c r="Q198">
        <v>0</v>
      </c>
      <c r="R198">
        <v>144</v>
      </c>
      <c r="S198">
        <v>134</v>
      </c>
      <c r="T198">
        <v>123</v>
      </c>
      <c r="U198">
        <v>134</v>
      </c>
      <c r="V198">
        <v>127</v>
      </c>
      <c r="W198">
        <v>58</v>
      </c>
      <c r="X198">
        <v>0</v>
      </c>
      <c r="Y198">
        <v>156</v>
      </c>
      <c r="Z198">
        <v>172</v>
      </c>
      <c r="AA198">
        <v>265</v>
      </c>
      <c r="AB198">
        <v>250</v>
      </c>
      <c r="AC198">
        <v>432</v>
      </c>
      <c r="AD198">
        <v>281</v>
      </c>
      <c r="AE198">
        <v>0</v>
      </c>
      <c r="AF198">
        <v>371</v>
      </c>
      <c r="AG198">
        <v>447</v>
      </c>
      <c r="AH198">
        <v>489</v>
      </c>
      <c r="AI198">
        <v>681</v>
      </c>
      <c r="AJ198">
        <v>797</v>
      </c>
      <c r="AK198">
        <v>490</v>
      </c>
      <c r="AL198">
        <v>0</v>
      </c>
      <c r="AM198">
        <v>492</v>
      </c>
      <c r="AN198">
        <v>473</v>
      </c>
      <c r="AO198">
        <v>642</v>
      </c>
      <c r="AP198">
        <v>655</v>
      </c>
    </row>
    <row r="199" spans="1:42" ht="15.75" x14ac:dyDescent="0.25">
      <c r="A199">
        <v>40</v>
      </c>
      <c r="B199" t="s">
        <v>371</v>
      </c>
      <c r="C199">
        <v>4005</v>
      </c>
      <c r="D199" t="s">
        <v>203</v>
      </c>
      <c r="E199" s="3">
        <v>10555</v>
      </c>
      <c r="F199" s="2">
        <f t="shared" si="15"/>
        <v>0.18948365703458075</v>
      </c>
      <c r="G199" s="3">
        <f t="shared" si="17"/>
        <v>2000</v>
      </c>
      <c r="H199" s="3">
        <f t="shared" si="16"/>
        <v>1989</v>
      </c>
      <c r="I199" s="3">
        <v>11</v>
      </c>
      <c r="J199" s="3">
        <f t="shared" si="18"/>
        <v>291</v>
      </c>
      <c r="K199" s="10">
        <v>97</v>
      </c>
      <c r="L199" s="3">
        <f t="shared" si="19"/>
        <v>563</v>
      </c>
      <c r="M199" s="10">
        <v>-44</v>
      </c>
      <c r="N199">
        <v>39</v>
      </c>
      <c r="O199">
        <v>68</v>
      </c>
      <c r="P199" s="5">
        <v>0</v>
      </c>
      <c r="Q199">
        <v>0</v>
      </c>
      <c r="R199">
        <v>55</v>
      </c>
      <c r="S199">
        <v>82</v>
      </c>
      <c r="T199">
        <v>36</v>
      </c>
      <c r="U199">
        <v>57</v>
      </c>
      <c r="V199">
        <v>48</v>
      </c>
      <c r="W199">
        <v>0</v>
      </c>
      <c r="X199">
        <v>0</v>
      </c>
      <c r="Y199">
        <v>49</v>
      </c>
      <c r="Z199">
        <v>33</v>
      </c>
      <c r="AA199">
        <v>85</v>
      </c>
      <c r="AB199">
        <v>76</v>
      </c>
      <c r="AC199">
        <v>61</v>
      </c>
      <c r="AD199">
        <v>19</v>
      </c>
      <c r="AE199">
        <v>0</v>
      </c>
      <c r="AF199">
        <v>73</v>
      </c>
      <c r="AG199">
        <v>85</v>
      </c>
      <c r="AH199">
        <v>99</v>
      </c>
      <c r="AI199">
        <v>107</v>
      </c>
      <c r="AJ199">
        <v>111</v>
      </c>
      <c r="AK199">
        <v>35</v>
      </c>
      <c r="AL199">
        <v>0</v>
      </c>
      <c r="AM199">
        <v>129</v>
      </c>
      <c r="AN199">
        <v>155</v>
      </c>
      <c r="AO199">
        <v>257</v>
      </c>
      <c r="AP199">
        <v>230</v>
      </c>
    </row>
    <row r="200" spans="1:42" ht="15.75" x14ac:dyDescent="0.25">
      <c r="A200">
        <v>40</v>
      </c>
      <c r="B200" t="s">
        <v>371</v>
      </c>
      <c r="C200">
        <v>4010</v>
      </c>
      <c r="D200" t="s">
        <v>204</v>
      </c>
      <c r="E200" s="3">
        <v>1890</v>
      </c>
      <c r="F200" s="2">
        <f t="shared" si="15"/>
        <v>0.2074074074074074</v>
      </c>
      <c r="G200" s="3">
        <f t="shared" si="17"/>
        <v>392</v>
      </c>
      <c r="H200" s="3">
        <f t="shared" si="16"/>
        <v>389</v>
      </c>
      <c r="I200" s="3">
        <v>3</v>
      </c>
      <c r="J200" s="3">
        <f t="shared" si="18"/>
        <v>23</v>
      </c>
      <c r="K200" s="10">
        <v>3</v>
      </c>
      <c r="L200" s="3">
        <f t="shared" si="19"/>
        <v>57</v>
      </c>
      <c r="M200" s="10">
        <v>10</v>
      </c>
      <c r="N200">
        <v>6</v>
      </c>
      <c r="O200">
        <v>7</v>
      </c>
      <c r="P200" s="5">
        <v>0</v>
      </c>
      <c r="Q200">
        <v>0</v>
      </c>
      <c r="R200">
        <v>1</v>
      </c>
      <c r="S200">
        <v>1</v>
      </c>
      <c r="T200">
        <v>5</v>
      </c>
      <c r="U200">
        <v>7</v>
      </c>
      <c r="V200">
        <v>7</v>
      </c>
      <c r="W200">
        <v>0</v>
      </c>
      <c r="X200">
        <v>0</v>
      </c>
      <c r="Y200">
        <v>3</v>
      </c>
      <c r="Z200">
        <v>10</v>
      </c>
      <c r="AA200">
        <v>7</v>
      </c>
      <c r="AB200">
        <v>9</v>
      </c>
      <c r="AC200">
        <v>19</v>
      </c>
      <c r="AD200">
        <v>0</v>
      </c>
      <c r="AE200">
        <v>0</v>
      </c>
      <c r="AF200">
        <v>10</v>
      </c>
      <c r="AG200">
        <v>8</v>
      </c>
      <c r="AH200">
        <v>18</v>
      </c>
      <c r="AI200">
        <v>23</v>
      </c>
      <c r="AJ200">
        <v>20</v>
      </c>
      <c r="AK200">
        <v>0</v>
      </c>
      <c r="AL200">
        <v>0</v>
      </c>
      <c r="AM200">
        <v>13</v>
      </c>
      <c r="AN200">
        <v>75</v>
      </c>
      <c r="AO200">
        <v>80</v>
      </c>
      <c r="AP200">
        <v>60</v>
      </c>
    </row>
    <row r="201" spans="1:42" ht="15.75" x14ac:dyDescent="0.25">
      <c r="A201">
        <v>40</v>
      </c>
      <c r="B201" t="s">
        <v>371</v>
      </c>
      <c r="C201">
        <v>4012</v>
      </c>
      <c r="D201" t="s">
        <v>205</v>
      </c>
      <c r="E201" s="3">
        <v>11470</v>
      </c>
      <c r="F201" s="2">
        <f t="shared" si="15"/>
        <v>0.20409764603312991</v>
      </c>
      <c r="G201" s="3">
        <f t="shared" si="17"/>
        <v>2341</v>
      </c>
      <c r="H201" s="3">
        <f t="shared" si="16"/>
        <v>2334</v>
      </c>
      <c r="I201" s="3">
        <v>7</v>
      </c>
      <c r="J201" s="3">
        <f t="shared" si="18"/>
        <v>327</v>
      </c>
      <c r="K201" s="10">
        <v>106</v>
      </c>
      <c r="L201" s="3">
        <f t="shared" si="19"/>
        <v>691</v>
      </c>
      <c r="M201" s="10">
        <v>161</v>
      </c>
      <c r="N201">
        <v>74</v>
      </c>
      <c r="O201">
        <v>56</v>
      </c>
      <c r="P201" s="5">
        <v>0</v>
      </c>
      <c r="Q201">
        <v>0</v>
      </c>
      <c r="R201">
        <v>29</v>
      </c>
      <c r="S201">
        <v>63</v>
      </c>
      <c r="T201">
        <v>98</v>
      </c>
      <c r="U201">
        <v>62</v>
      </c>
      <c r="V201">
        <v>59</v>
      </c>
      <c r="W201">
        <v>24</v>
      </c>
      <c r="X201">
        <v>0</v>
      </c>
      <c r="Y201">
        <v>49</v>
      </c>
      <c r="Z201">
        <v>87</v>
      </c>
      <c r="AA201">
        <v>83</v>
      </c>
      <c r="AB201">
        <v>96</v>
      </c>
      <c r="AC201">
        <v>92</v>
      </c>
      <c r="AD201">
        <v>24</v>
      </c>
      <c r="AE201">
        <v>0</v>
      </c>
      <c r="AF201">
        <v>76</v>
      </c>
      <c r="AG201">
        <v>175</v>
      </c>
      <c r="AH201">
        <v>182</v>
      </c>
      <c r="AI201">
        <v>170</v>
      </c>
      <c r="AJ201">
        <v>134</v>
      </c>
      <c r="AK201">
        <v>34</v>
      </c>
      <c r="AL201">
        <v>0</v>
      </c>
      <c r="AM201">
        <v>75</v>
      </c>
      <c r="AN201">
        <v>183</v>
      </c>
      <c r="AO201">
        <v>177</v>
      </c>
      <c r="AP201">
        <v>232</v>
      </c>
    </row>
    <row r="202" spans="1:42" ht="15.75" x14ac:dyDescent="0.25">
      <c r="A202">
        <v>40</v>
      </c>
      <c r="B202" t="s">
        <v>371</v>
      </c>
      <c r="C202">
        <v>4014</v>
      </c>
      <c r="D202" t="s">
        <v>206</v>
      </c>
      <c r="E202" s="3">
        <v>8554</v>
      </c>
      <c r="F202" s="2">
        <f t="shared" si="15"/>
        <v>0.23170446574701895</v>
      </c>
      <c r="G202" s="3">
        <f t="shared" si="17"/>
        <v>1982</v>
      </c>
      <c r="H202" s="3">
        <f t="shared" si="16"/>
        <v>1977</v>
      </c>
      <c r="I202" s="3">
        <v>5</v>
      </c>
      <c r="J202" s="3">
        <f t="shared" si="18"/>
        <v>212</v>
      </c>
      <c r="K202" s="10">
        <v>-7</v>
      </c>
      <c r="L202" s="3">
        <f t="shared" si="19"/>
        <v>463</v>
      </c>
      <c r="M202" s="10">
        <v>-39</v>
      </c>
      <c r="N202">
        <v>52</v>
      </c>
      <c r="O202">
        <v>25</v>
      </c>
      <c r="P202" s="5">
        <v>0</v>
      </c>
      <c r="Q202">
        <v>0</v>
      </c>
      <c r="R202">
        <v>43</v>
      </c>
      <c r="S202">
        <v>35</v>
      </c>
      <c r="T202">
        <v>52</v>
      </c>
      <c r="U202">
        <v>58</v>
      </c>
      <c r="V202">
        <v>46</v>
      </c>
      <c r="W202">
        <v>0</v>
      </c>
      <c r="X202">
        <v>0</v>
      </c>
      <c r="Y202">
        <v>55</v>
      </c>
      <c r="Z202">
        <v>51</v>
      </c>
      <c r="AA202">
        <v>41</v>
      </c>
      <c r="AB202">
        <v>85</v>
      </c>
      <c r="AC202">
        <v>42</v>
      </c>
      <c r="AD202">
        <v>15</v>
      </c>
      <c r="AE202">
        <v>0</v>
      </c>
      <c r="AF202">
        <v>141</v>
      </c>
      <c r="AG202">
        <v>142</v>
      </c>
      <c r="AH202">
        <v>160</v>
      </c>
      <c r="AI202">
        <v>180</v>
      </c>
      <c r="AJ202">
        <v>84</v>
      </c>
      <c r="AK202">
        <v>17</v>
      </c>
      <c r="AL202">
        <v>43</v>
      </c>
      <c r="AM202">
        <v>119</v>
      </c>
      <c r="AN202">
        <v>112</v>
      </c>
      <c r="AO202">
        <v>160</v>
      </c>
      <c r="AP202">
        <v>219</v>
      </c>
    </row>
    <row r="203" spans="1:42" ht="15.75" x14ac:dyDescent="0.25">
      <c r="A203">
        <v>40</v>
      </c>
      <c r="B203" t="s">
        <v>371</v>
      </c>
      <c r="C203">
        <v>4016</v>
      </c>
      <c r="D203" t="s">
        <v>207</v>
      </c>
      <c r="E203" s="3">
        <v>3277</v>
      </c>
      <c r="F203" s="2">
        <f t="shared" si="15"/>
        <v>0.15837656393042418</v>
      </c>
      <c r="G203" s="3">
        <f t="shared" si="17"/>
        <v>519</v>
      </c>
      <c r="H203" s="3">
        <f t="shared" si="16"/>
        <v>519</v>
      </c>
      <c r="I203" s="3">
        <v>0</v>
      </c>
      <c r="J203" s="3">
        <f t="shared" si="18"/>
        <v>41</v>
      </c>
      <c r="K203" s="10">
        <v>-22</v>
      </c>
      <c r="L203" s="3">
        <f t="shared" si="19"/>
        <v>132</v>
      </c>
      <c r="M203" s="10">
        <v>-10</v>
      </c>
      <c r="N203">
        <v>9</v>
      </c>
      <c r="O203">
        <v>6</v>
      </c>
      <c r="P203" s="5">
        <v>0</v>
      </c>
      <c r="Q203">
        <v>0</v>
      </c>
      <c r="R203">
        <v>11</v>
      </c>
      <c r="S203">
        <v>8</v>
      </c>
      <c r="T203">
        <v>7</v>
      </c>
      <c r="U203">
        <v>10</v>
      </c>
      <c r="V203">
        <v>21</v>
      </c>
      <c r="W203">
        <v>0</v>
      </c>
      <c r="X203">
        <v>0</v>
      </c>
      <c r="Y203">
        <v>22</v>
      </c>
      <c r="Z203">
        <v>11</v>
      </c>
      <c r="AA203">
        <v>27</v>
      </c>
      <c r="AB203">
        <v>13</v>
      </c>
      <c r="AC203">
        <v>26</v>
      </c>
      <c r="AD203">
        <v>0</v>
      </c>
      <c r="AE203">
        <v>0</v>
      </c>
      <c r="AF203">
        <v>19</v>
      </c>
      <c r="AG203">
        <v>21</v>
      </c>
      <c r="AH203">
        <v>21</v>
      </c>
      <c r="AI203">
        <v>31</v>
      </c>
      <c r="AJ203">
        <v>29</v>
      </c>
      <c r="AK203">
        <v>0</v>
      </c>
      <c r="AL203">
        <v>0</v>
      </c>
      <c r="AM203">
        <v>47</v>
      </c>
      <c r="AN203">
        <v>69</v>
      </c>
      <c r="AO203">
        <v>42</v>
      </c>
      <c r="AP203">
        <v>69</v>
      </c>
    </row>
    <row r="204" spans="1:42" ht="15.75" x14ac:dyDescent="0.25">
      <c r="A204">
        <v>40</v>
      </c>
      <c r="B204" t="s">
        <v>371</v>
      </c>
      <c r="C204">
        <v>4018</v>
      </c>
      <c r="D204" t="s">
        <v>208</v>
      </c>
      <c r="E204" s="3">
        <v>5280</v>
      </c>
      <c r="F204" s="2">
        <f t="shared" si="15"/>
        <v>0.18124999999999999</v>
      </c>
      <c r="G204" s="3">
        <f t="shared" si="17"/>
        <v>957</v>
      </c>
      <c r="H204" s="3">
        <f t="shared" si="16"/>
        <v>956</v>
      </c>
      <c r="I204" s="3">
        <v>1</v>
      </c>
      <c r="J204" s="3">
        <f t="shared" si="18"/>
        <v>89</v>
      </c>
      <c r="K204" s="10">
        <v>19</v>
      </c>
      <c r="L204" s="3">
        <f t="shared" si="19"/>
        <v>189</v>
      </c>
      <c r="M204" s="10">
        <v>18</v>
      </c>
      <c r="N204">
        <v>23</v>
      </c>
      <c r="O204">
        <v>14</v>
      </c>
      <c r="P204" s="5">
        <v>0</v>
      </c>
      <c r="Q204">
        <v>0</v>
      </c>
      <c r="R204">
        <v>14</v>
      </c>
      <c r="S204">
        <v>11</v>
      </c>
      <c r="T204">
        <v>26</v>
      </c>
      <c r="U204">
        <v>9</v>
      </c>
      <c r="V204">
        <v>17</v>
      </c>
      <c r="W204">
        <v>0</v>
      </c>
      <c r="X204">
        <v>0</v>
      </c>
      <c r="Y204">
        <v>13</v>
      </c>
      <c r="Z204">
        <v>20</v>
      </c>
      <c r="AA204">
        <v>41</v>
      </c>
      <c r="AB204">
        <v>21</v>
      </c>
      <c r="AC204">
        <v>28</v>
      </c>
      <c r="AD204">
        <v>0</v>
      </c>
      <c r="AE204">
        <v>0</v>
      </c>
      <c r="AF204">
        <v>16</v>
      </c>
      <c r="AG204">
        <v>27</v>
      </c>
      <c r="AH204">
        <v>125</v>
      </c>
      <c r="AI204">
        <v>66</v>
      </c>
      <c r="AJ204">
        <v>45</v>
      </c>
      <c r="AK204">
        <v>0</v>
      </c>
      <c r="AL204">
        <v>0</v>
      </c>
      <c r="AM204">
        <v>57</v>
      </c>
      <c r="AN204">
        <v>56</v>
      </c>
      <c r="AO204">
        <v>224</v>
      </c>
      <c r="AP204">
        <v>103</v>
      </c>
    </row>
    <row r="205" spans="1:42" ht="15.75" x14ac:dyDescent="0.25">
      <c r="A205">
        <v>40</v>
      </c>
      <c r="B205" t="s">
        <v>371</v>
      </c>
      <c r="C205">
        <v>4020</v>
      </c>
      <c r="D205" t="s">
        <v>209</v>
      </c>
      <c r="E205" s="3">
        <v>8381</v>
      </c>
      <c r="F205" s="2">
        <f t="shared" si="15"/>
        <v>0.23326572008113591</v>
      </c>
      <c r="G205" s="3">
        <f t="shared" si="17"/>
        <v>1955</v>
      </c>
      <c r="H205" s="3">
        <f t="shared" si="16"/>
        <v>1955</v>
      </c>
      <c r="I205" s="3">
        <v>0</v>
      </c>
      <c r="J205" s="3">
        <f t="shared" si="18"/>
        <v>181</v>
      </c>
      <c r="K205" s="10">
        <v>29</v>
      </c>
      <c r="L205" s="3">
        <f t="shared" si="19"/>
        <v>432</v>
      </c>
      <c r="M205" s="10">
        <v>91</v>
      </c>
      <c r="N205">
        <v>52</v>
      </c>
      <c r="O205">
        <v>38</v>
      </c>
      <c r="P205" s="5">
        <v>0</v>
      </c>
      <c r="Q205">
        <v>0</v>
      </c>
      <c r="R205">
        <v>27</v>
      </c>
      <c r="S205">
        <v>28</v>
      </c>
      <c r="T205">
        <v>36</v>
      </c>
      <c r="U205">
        <v>43</v>
      </c>
      <c r="V205">
        <v>27</v>
      </c>
      <c r="W205">
        <v>0</v>
      </c>
      <c r="X205">
        <v>0</v>
      </c>
      <c r="Y205">
        <v>52</v>
      </c>
      <c r="Z205">
        <v>54</v>
      </c>
      <c r="AA205">
        <v>75</v>
      </c>
      <c r="AB205">
        <v>84</v>
      </c>
      <c r="AC205">
        <v>83</v>
      </c>
      <c r="AD205">
        <v>0</v>
      </c>
      <c r="AE205">
        <v>0</v>
      </c>
      <c r="AF205">
        <v>86</v>
      </c>
      <c r="AG205">
        <v>82</v>
      </c>
      <c r="AH205">
        <v>87</v>
      </c>
      <c r="AI205">
        <v>108</v>
      </c>
      <c r="AJ205">
        <v>125</v>
      </c>
      <c r="AK205">
        <v>68</v>
      </c>
      <c r="AL205">
        <v>0</v>
      </c>
      <c r="AM205">
        <v>164</v>
      </c>
      <c r="AN205">
        <v>188</v>
      </c>
      <c r="AO205">
        <v>177</v>
      </c>
      <c r="AP205">
        <v>271</v>
      </c>
    </row>
    <row r="206" spans="1:42" ht="15.75" x14ac:dyDescent="0.25">
      <c r="A206">
        <v>40</v>
      </c>
      <c r="B206" t="s">
        <v>371</v>
      </c>
      <c r="C206">
        <v>4022</v>
      </c>
      <c r="D206" t="s">
        <v>210</v>
      </c>
      <c r="E206" s="3">
        <v>2329</v>
      </c>
      <c r="F206" s="2">
        <f t="shared" si="15"/>
        <v>0.22498926577930442</v>
      </c>
      <c r="G206" s="3">
        <f t="shared" si="17"/>
        <v>524</v>
      </c>
      <c r="H206" s="3">
        <f t="shared" si="16"/>
        <v>521</v>
      </c>
      <c r="I206" s="3">
        <v>3</v>
      </c>
      <c r="J206" s="3">
        <f t="shared" si="18"/>
        <v>55</v>
      </c>
      <c r="K206" s="10">
        <v>-4</v>
      </c>
      <c r="L206" s="3">
        <f t="shared" si="19"/>
        <v>120</v>
      </c>
      <c r="M206" s="10">
        <v>-4</v>
      </c>
      <c r="N206">
        <v>17</v>
      </c>
      <c r="O206">
        <v>5</v>
      </c>
      <c r="P206" s="5">
        <v>0</v>
      </c>
      <c r="Q206">
        <v>0</v>
      </c>
      <c r="R206">
        <v>7</v>
      </c>
      <c r="S206">
        <v>11</v>
      </c>
      <c r="T206">
        <v>12</v>
      </c>
      <c r="U206">
        <v>19</v>
      </c>
      <c r="V206">
        <v>8</v>
      </c>
      <c r="W206">
        <v>0</v>
      </c>
      <c r="X206">
        <v>0</v>
      </c>
      <c r="Y206">
        <v>12</v>
      </c>
      <c r="Z206">
        <v>7</v>
      </c>
      <c r="AA206">
        <v>19</v>
      </c>
      <c r="AB206">
        <v>26</v>
      </c>
      <c r="AC206">
        <v>24</v>
      </c>
      <c r="AD206">
        <v>0</v>
      </c>
      <c r="AE206">
        <v>0</v>
      </c>
      <c r="AF206">
        <v>12</v>
      </c>
      <c r="AG206">
        <v>20</v>
      </c>
      <c r="AH206">
        <v>25</v>
      </c>
      <c r="AI206">
        <v>81</v>
      </c>
      <c r="AJ206">
        <v>61</v>
      </c>
      <c r="AK206">
        <v>0</v>
      </c>
      <c r="AL206">
        <v>0</v>
      </c>
      <c r="AM206">
        <v>22</v>
      </c>
      <c r="AN206">
        <v>39</v>
      </c>
      <c r="AO206">
        <v>47</v>
      </c>
      <c r="AP206">
        <v>47</v>
      </c>
    </row>
    <row r="207" spans="1:42" ht="15.75" x14ac:dyDescent="0.25">
      <c r="A207">
        <v>40</v>
      </c>
      <c r="B207" t="s">
        <v>371</v>
      </c>
      <c r="C207">
        <v>4024</v>
      </c>
      <c r="D207" t="s">
        <v>211</v>
      </c>
      <c r="E207" s="3">
        <v>1254</v>
      </c>
      <c r="F207" s="2">
        <f t="shared" si="15"/>
        <v>0.11961722488038277</v>
      </c>
      <c r="G207" s="3">
        <f t="shared" si="17"/>
        <v>150</v>
      </c>
      <c r="H207" s="3">
        <f t="shared" si="16"/>
        <v>150</v>
      </c>
      <c r="I207" s="3">
        <v>0</v>
      </c>
      <c r="J207" s="3">
        <f t="shared" si="18"/>
        <v>19</v>
      </c>
      <c r="K207" s="10">
        <v>6</v>
      </c>
      <c r="L207" s="3">
        <f t="shared" si="19"/>
        <v>40</v>
      </c>
      <c r="M207" s="10">
        <v>6</v>
      </c>
      <c r="N207">
        <v>4</v>
      </c>
      <c r="O207">
        <v>5</v>
      </c>
      <c r="P207" s="5">
        <v>0</v>
      </c>
      <c r="Q207">
        <v>0</v>
      </c>
      <c r="R207">
        <v>4</v>
      </c>
      <c r="S207">
        <v>4</v>
      </c>
      <c r="T207">
        <v>2</v>
      </c>
      <c r="U207">
        <v>1</v>
      </c>
      <c r="V207">
        <v>6</v>
      </c>
      <c r="W207">
        <v>0</v>
      </c>
      <c r="X207">
        <v>0</v>
      </c>
      <c r="Y207">
        <v>3</v>
      </c>
      <c r="Z207">
        <v>4</v>
      </c>
      <c r="AA207">
        <v>7</v>
      </c>
      <c r="AB207">
        <v>5</v>
      </c>
      <c r="AC207">
        <v>1</v>
      </c>
      <c r="AD207">
        <v>0</v>
      </c>
      <c r="AE207">
        <v>0</v>
      </c>
      <c r="AF207">
        <v>3</v>
      </c>
      <c r="AG207">
        <v>10</v>
      </c>
      <c r="AH207">
        <v>7</v>
      </c>
      <c r="AI207">
        <v>3</v>
      </c>
      <c r="AJ207">
        <v>11</v>
      </c>
      <c r="AK207">
        <v>0</v>
      </c>
      <c r="AL207">
        <v>0</v>
      </c>
      <c r="AM207">
        <v>10</v>
      </c>
      <c r="AN207">
        <v>11</v>
      </c>
      <c r="AO207">
        <v>29</v>
      </c>
      <c r="AP207">
        <v>20</v>
      </c>
    </row>
    <row r="208" spans="1:42" ht="15.75" x14ac:dyDescent="0.25">
      <c r="A208">
        <v>40</v>
      </c>
      <c r="B208" t="s">
        <v>371</v>
      </c>
      <c r="C208">
        <v>4026</v>
      </c>
      <c r="D208" t="s">
        <v>212</v>
      </c>
      <c r="E208" s="3">
        <v>4601</v>
      </c>
      <c r="F208" s="2">
        <f t="shared" si="15"/>
        <v>0.20495544446859379</v>
      </c>
      <c r="G208" s="3">
        <f t="shared" si="17"/>
        <v>943</v>
      </c>
      <c r="H208" s="3">
        <f t="shared" si="16"/>
        <v>938</v>
      </c>
      <c r="I208" s="3">
        <v>5</v>
      </c>
      <c r="J208" s="3">
        <f t="shared" si="18"/>
        <v>131</v>
      </c>
      <c r="K208" s="10">
        <v>46</v>
      </c>
      <c r="L208" s="3">
        <f t="shared" si="19"/>
        <v>211</v>
      </c>
      <c r="M208" s="10">
        <v>-5</v>
      </c>
      <c r="N208">
        <v>19</v>
      </c>
      <c r="O208">
        <v>34</v>
      </c>
      <c r="P208" s="5">
        <v>0</v>
      </c>
      <c r="Q208">
        <v>0</v>
      </c>
      <c r="R208">
        <v>37</v>
      </c>
      <c r="S208">
        <v>13</v>
      </c>
      <c r="T208">
        <v>23</v>
      </c>
      <c r="U208">
        <v>12</v>
      </c>
      <c r="V208">
        <v>18</v>
      </c>
      <c r="W208">
        <v>0</v>
      </c>
      <c r="X208">
        <v>0</v>
      </c>
      <c r="Y208">
        <v>21</v>
      </c>
      <c r="Z208">
        <v>17</v>
      </c>
      <c r="AA208">
        <v>12</v>
      </c>
      <c r="AB208">
        <v>18</v>
      </c>
      <c r="AC208">
        <v>22</v>
      </c>
      <c r="AD208">
        <v>8</v>
      </c>
      <c r="AE208">
        <v>0</v>
      </c>
      <c r="AF208">
        <v>36</v>
      </c>
      <c r="AG208">
        <v>34</v>
      </c>
      <c r="AH208">
        <v>34</v>
      </c>
      <c r="AI208">
        <v>45</v>
      </c>
      <c r="AJ208">
        <v>40</v>
      </c>
      <c r="AK208">
        <v>24</v>
      </c>
      <c r="AL208">
        <v>0</v>
      </c>
      <c r="AM208">
        <v>114</v>
      </c>
      <c r="AN208">
        <v>59</v>
      </c>
      <c r="AO208">
        <v>152</v>
      </c>
      <c r="AP208">
        <v>146</v>
      </c>
    </row>
    <row r="209" spans="1:42" ht="15.75" x14ac:dyDescent="0.25">
      <c r="A209">
        <v>40</v>
      </c>
      <c r="B209" t="s">
        <v>371</v>
      </c>
      <c r="C209">
        <v>4028</v>
      </c>
      <c r="D209" t="s">
        <v>213</v>
      </c>
      <c r="E209" s="3">
        <v>1990</v>
      </c>
      <c r="F209" s="2">
        <f t="shared" si="15"/>
        <v>0.15376884422110554</v>
      </c>
      <c r="G209" s="3">
        <f t="shared" si="17"/>
        <v>306</v>
      </c>
      <c r="H209" s="3">
        <f t="shared" si="16"/>
        <v>296</v>
      </c>
      <c r="I209" s="3">
        <v>10</v>
      </c>
      <c r="J209" s="3">
        <f t="shared" si="18"/>
        <v>40</v>
      </c>
      <c r="K209" s="10">
        <v>5</v>
      </c>
      <c r="L209" s="3">
        <f t="shared" si="19"/>
        <v>65</v>
      </c>
      <c r="M209" s="10">
        <v>-17</v>
      </c>
      <c r="N209">
        <v>5</v>
      </c>
      <c r="O209">
        <v>11</v>
      </c>
      <c r="P209" s="5">
        <v>0</v>
      </c>
      <c r="Q209">
        <v>0</v>
      </c>
      <c r="R209">
        <v>7</v>
      </c>
      <c r="S209">
        <v>0</v>
      </c>
      <c r="T209">
        <v>7</v>
      </c>
      <c r="U209">
        <v>6</v>
      </c>
      <c r="V209">
        <v>3</v>
      </c>
      <c r="W209">
        <v>0</v>
      </c>
      <c r="X209">
        <v>0</v>
      </c>
      <c r="Y209">
        <v>1</v>
      </c>
      <c r="Z209">
        <v>8</v>
      </c>
      <c r="AA209">
        <v>7</v>
      </c>
      <c r="AB209">
        <v>9</v>
      </c>
      <c r="AC209">
        <v>9</v>
      </c>
      <c r="AD209">
        <v>0</v>
      </c>
      <c r="AE209">
        <v>0</v>
      </c>
      <c r="AF209">
        <v>11</v>
      </c>
      <c r="AG209">
        <v>5</v>
      </c>
      <c r="AH209">
        <v>8</v>
      </c>
      <c r="AI209">
        <v>19</v>
      </c>
      <c r="AJ209">
        <v>29</v>
      </c>
      <c r="AK209">
        <v>10</v>
      </c>
      <c r="AL209">
        <v>0</v>
      </c>
      <c r="AM209">
        <v>23</v>
      </c>
      <c r="AN209">
        <v>23</v>
      </c>
      <c r="AO209">
        <v>32</v>
      </c>
      <c r="AP209">
        <v>63</v>
      </c>
    </row>
    <row r="210" spans="1:42" ht="15.75" x14ac:dyDescent="0.25">
      <c r="A210">
        <v>40</v>
      </c>
      <c r="B210" t="s">
        <v>371</v>
      </c>
      <c r="C210">
        <v>4030</v>
      </c>
      <c r="D210" t="s">
        <v>214</v>
      </c>
      <c r="E210" s="3">
        <v>1151</v>
      </c>
      <c r="F210" s="2">
        <f t="shared" si="15"/>
        <v>0.2832319721980886</v>
      </c>
      <c r="G210" s="3">
        <f t="shared" si="17"/>
        <v>326</v>
      </c>
      <c r="H210" s="3">
        <f t="shared" si="16"/>
        <v>325</v>
      </c>
      <c r="I210" s="3">
        <v>1</v>
      </c>
      <c r="J210" s="3">
        <f t="shared" si="18"/>
        <v>22</v>
      </c>
      <c r="K210" s="10">
        <v>0</v>
      </c>
      <c r="L210" s="3">
        <f t="shared" si="19"/>
        <v>51</v>
      </c>
      <c r="M210" s="10">
        <v>1</v>
      </c>
      <c r="N210">
        <v>2</v>
      </c>
      <c r="O210">
        <v>2</v>
      </c>
      <c r="P210" s="5">
        <v>0</v>
      </c>
      <c r="Q210">
        <v>0</v>
      </c>
      <c r="R210">
        <v>5</v>
      </c>
      <c r="S210">
        <v>9</v>
      </c>
      <c r="T210">
        <v>3</v>
      </c>
      <c r="U210">
        <v>2</v>
      </c>
      <c r="V210">
        <v>4</v>
      </c>
      <c r="W210">
        <v>0</v>
      </c>
      <c r="X210">
        <v>0</v>
      </c>
      <c r="Y210">
        <v>9</v>
      </c>
      <c r="Z210">
        <v>8</v>
      </c>
      <c r="AA210">
        <v>6</v>
      </c>
      <c r="AB210">
        <v>7</v>
      </c>
      <c r="AC210">
        <v>23</v>
      </c>
      <c r="AD210">
        <v>0</v>
      </c>
      <c r="AE210">
        <v>0</v>
      </c>
      <c r="AF210">
        <v>18</v>
      </c>
      <c r="AG210">
        <v>21</v>
      </c>
      <c r="AH210">
        <v>24</v>
      </c>
      <c r="AI210">
        <v>39</v>
      </c>
      <c r="AJ210">
        <v>25</v>
      </c>
      <c r="AK210">
        <v>19</v>
      </c>
      <c r="AL210">
        <v>0</v>
      </c>
      <c r="AM210">
        <v>25</v>
      </c>
      <c r="AN210">
        <v>19</v>
      </c>
      <c r="AO210">
        <v>25</v>
      </c>
      <c r="AP210">
        <v>30</v>
      </c>
    </row>
    <row r="211" spans="1:42" ht="15.75" x14ac:dyDescent="0.25">
      <c r="A211">
        <v>40</v>
      </c>
      <c r="B211" t="s">
        <v>371</v>
      </c>
      <c r="C211">
        <v>4032</v>
      </c>
      <c r="D211" t="s">
        <v>215</v>
      </c>
      <c r="E211" s="3">
        <v>979</v>
      </c>
      <c r="F211" s="2">
        <f t="shared" si="15"/>
        <v>0.20122574055158324</v>
      </c>
      <c r="G211" s="3">
        <f t="shared" si="17"/>
        <v>197</v>
      </c>
      <c r="H211" s="3">
        <f t="shared" si="16"/>
        <v>197</v>
      </c>
      <c r="I211" s="3">
        <v>0</v>
      </c>
      <c r="J211" s="3">
        <f t="shared" si="18"/>
        <v>19</v>
      </c>
      <c r="K211" s="10">
        <v>-2</v>
      </c>
      <c r="L211" s="3">
        <f t="shared" si="19"/>
        <v>43</v>
      </c>
      <c r="M211" s="10">
        <v>-1</v>
      </c>
      <c r="N211">
        <v>9</v>
      </c>
      <c r="O211">
        <v>5</v>
      </c>
      <c r="P211" s="5">
        <v>0</v>
      </c>
      <c r="Q211">
        <v>0</v>
      </c>
      <c r="R211">
        <v>2</v>
      </c>
      <c r="S211">
        <v>3</v>
      </c>
      <c r="T211">
        <v>0</v>
      </c>
      <c r="U211">
        <v>6</v>
      </c>
      <c r="V211">
        <v>4</v>
      </c>
      <c r="W211">
        <v>0</v>
      </c>
      <c r="X211">
        <v>0</v>
      </c>
      <c r="Y211">
        <v>8</v>
      </c>
      <c r="Z211">
        <v>2</v>
      </c>
      <c r="AA211">
        <v>4</v>
      </c>
      <c r="AB211">
        <v>4</v>
      </c>
      <c r="AC211">
        <v>5</v>
      </c>
      <c r="AD211">
        <v>0</v>
      </c>
      <c r="AE211">
        <v>0</v>
      </c>
      <c r="AF211">
        <v>5</v>
      </c>
      <c r="AG211">
        <v>3</v>
      </c>
      <c r="AH211">
        <v>9</v>
      </c>
      <c r="AI211">
        <v>14</v>
      </c>
      <c r="AJ211">
        <v>17</v>
      </c>
      <c r="AK211">
        <v>0</v>
      </c>
      <c r="AL211">
        <v>0</v>
      </c>
      <c r="AM211">
        <v>23</v>
      </c>
      <c r="AN211">
        <v>17</v>
      </c>
      <c r="AO211">
        <v>28</v>
      </c>
      <c r="AP211">
        <v>29</v>
      </c>
    </row>
    <row r="212" spans="1:42" ht="15.75" x14ac:dyDescent="0.25">
      <c r="A212">
        <v>40</v>
      </c>
      <c r="B212" t="s">
        <v>371</v>
      </c>
      <c r="C212">
        <v>4034</v>
      </c>
      <c r="D212" t="s">
        <v>216</v>
      </c>
      <c r="E212" s="3">
        <v>1759</v>
      </c>
      <c r="F212" s="2">
        <f t="shared" si="15"/>
        <v>0.14667424673109722</v>
      </c>
      <c r="G212" s="3">
        <f t="shared" si="17"/>
        <v>258</v>
      </c>
      <c r="H212" s="3">
        <f t="shared" si="16"/>
        <v>247</v>
      </c>
      <c r="I212" s="3">
        <v>11</v>
      </c>
      <c r="J212" s="3">
        <f t="shared" si="18"/>
        <v>42</v>
      </c>
      <c r="K212" s="10">
        <v>-6</v>
      </c>
      <c r="L212" s="3">
        <f t="shared" si="19"/>
        <v>77</v>
      </c>
      <c r="M212" s="10">
        <v>-12</v>
      </c>
      <c r="N212">
        <v>8</v>
      </c>
      <c r="O212">
        <v>8</v>
      </c>
      <c r="P212" s="5">
        <v>0</v>
      </c>
      <c r="Q212">
        <v>0</v>
      </c>
      <c r="R212">
        <v>10</v>
      </c>
      <c r="S212">
        <v>2</v>
      </c>
      <c r="T212">
        <v>3</v>
      </c>
      <c r="U212">
        <v>0</v>
      </c>
      <c r="V212">
        <v>6</v>
      </c>
      <c r="W212">
        <v>0</v>
      </c>
      <c r="X212">
        <v>0</v>
      </c>
      <c r="Y212">
        <v>9</v>
      </c>
      <c r="Z212">
        <v>6</v>
      </c>
      <c r="AA212">
        <v>14</v>
      </c>
      <c r="AB212">
        <v>7</v>
      </c>
      <c r="AC212">
        <v>9</v>
      </c>
      <c r="AD212">
        <v>0</v>
      </c>
      <c r="AE212">
        <v>0</v>
      </c>
      <c r="AF212">
        <v>12</v>
      </c>
      <c r="AG212">
        <v>7</v>
      </c>
      <c r="AH212">
        <v>6</v>
      </c>
      <c r="AI212">
        <v>24</v>
      </c>
      <c r="AJ212">
        <v>25</v>
      </c>
      <c r="AK212">
        <v>0</v>
      </c>
      <c r="AL212">
        <v>0</v>
      </c>
      <c r="AM212">
        <v>19</v>
      </c>
      <c r="AN212">
        <v>12</v>
      </c>
      <c r="AO212">
        <v>25</v>
      </c>
      <c r="AP212">
        <v>35</v>
      </c>
    </row>
    <row r="213" spans="1:42" ht="15.75" x14ac:dyDescent="0.25">
      <c r="A213">
        <v>40</v>
      </c>
      <c r="B213" t="s">
        <v>371</v>
      </c>
      <c r="C213">
        <v>4036</v>
      </c>
      <c r="D213" t="s">
        <v>217</v>
      </c>
      <c r="E213" s="3">
        <v>2980</v>
      </c>
      <c r="F213" s="2">
        <f t="shared" si="15"/>
        <v>0.17315436241610738</v>
      </c>
      <c r="G213" s="3">
        <f t="shared" si="17"/>
        <v>516</v>
      </c>
      <c r="H213" s="3">
        <f t="shared" si="16"/>
        <v>514</v>
      </c>
      <c r="I213" s="3">
        <v>2</v>
      </c>
      <c r="J213" s="3">
        <f t="shared" si="18"/>
        <v>93</v>
      </c>
      <c r="K213" s="10">
        <v>17</v>
      </c>
      <c r="L213" s="3">
        <f t="shared" si="19"/>
        <v>196</v>
      </c>
      <c r="M213" s="10">
        <v>6</v>
      </c>
      <c r="N213">
        <v>9</v>
      </c>
      <c r="O213">
        <v>20</v>
      </c>
      <c r="P213" s="5">
        <v>0</v>
      </c>
      <c r="Q213">
        <v>0</v>
      </c>
      <c r="R213">
        <v>13</v>
      </c>
      <c r="S213">
        <v>29</v>
      </c>
      <c r="T213">
        <v>20</v>
      </c>
      <c r="U213">
        <v>21</v>
      </c>
      <c r="V213">
        <v>20</v>
      </c>
      <c r="W213">
        <v>0</v>
      </c>
      <c r="X213">
        <v>0</v>
      </c>
      <c r="Y213">
        <v>16</v>
      </c>
      <c r="Z213">
        <v>9</v>
      </c>
      <c r="AA213">
        <v>37</v>
      </c>
      <c r="AB213">
        <v>13</v>
      </c>
      <c r="AC213">
        <v>29</v>
      </c>
      <c r="AD213">
        <v>0</v>
      </c>
      <c r="AE213">
        <v>0</v>
      </c>
      <c r="AF213">
        <v>17</v>
      </c>
      <c r="AG213">
        <v>23</v>
      </c>
      <c r="AH213">
        <v>20</v>
      </c>
      <c r="AI213">
        <v>27</v>
      </c>
      <c r="AJ213">
        <v>32</v>
      </c>
      <c r="AK213">
        <v>0</v>
      </c>
      <c r="AL213">
        <v>0</v>
      </c>
      <c r="AM213">
        <v>45</v>
      </c>
      <c r="AN213">
        <v>37</v>
      </c>
      <c r="AO213">
        <v>41</v>
      </c>
      <c r="AP213">
        <v>36</v>
      </c>
    </row>
    <row r="214" spans="1:42" ht="15.75" x14ac:dyDescent="0.25">
      <c r="A214">
        <v>42</v>
      </c>
      <c r="B214" t="s">
        <v>372</v>
      </c>
      <c r="C214">
        <v>4201</v>
      </c>
      <c r="D214" t="s">
        <v>218</v>
      </c>
      <c r="E214" s="3">
        <v>5600</v>
      </c>
      <c r="F214" s="2">
        <f t="shared" si="15"/>
        <v>0.21392857142857144</v>
      </c>
      <c r="G214" s="3">
        <f t="shared" si="17"/>
        <v>1198</v>
      </c>
      <c r="H214" s="3">
        <f t="shared" si="16"/>
        <v>1180</v>
      </c>
      <c r="I214" s="3">
        <v>18</v>
      </c>
      <c r="J214" s="3">
        <f t="shared" si="18"/>
        <v>146</v>
      </c>
      <c r="K214" s="10">
        <v>59</v>
      </c>
      <c r="L214" s="3">
        <f t="shared" si="19"/>
        <v>329</v>
      </c>
      <c r="M214" s="10">
        <v>65</v>
      </c>
      <c r="N214">
        <v>29</v>
      </c>
      <c r="O214">
        <v>25</v>
      </c>
      <c r="P214" s="5">
        <v>0</v>
      </c>
      <c r="Q214">
        <v>0</v>
      </c>
      <c r="R214">
        <v>20</v>
      </c>
      <c r="S214">
        <v>29</v>
      </c>
      <c r="T214">
        <v>25</v>
      </c>
      <c r="U214">
        <v>47</v>
      </c>
      <c r="V214">
        <v>27</v>
      </c>
      <c r="W214">
        <v>20</v>
      </c>
      <c r="X214">
        <v>0</v>
      </c>
      <c r="Y214">
        <v>28</v>
      </c>
      <c r="Z214">
        <v>17</v>
      </c>
      <c r="AA214">
        <v>44</v>
      </c>
      <c r="AB214">
        <v>51</v>
      </c>
      <c r="AC214">
        <v>51</v>
      </c>
      <c r="AD214">
        <v>0</v>
      </c>
      <c r="AE214">
        <v>0</v>
      </c>
      <c r="AF214">
        <v>34</v>
      </c>
      <c r="AG214">
        <v>28</v>
      </c>
      <c r="AH214">
        <v>85</v>
      </c>
      <c r="AI214">
        <v>84</v>
      </c>
      <c r="AJ214">
        <v>70</v>
      </c>
      <c r="AK214">
        <v>45</v>
      </c>
      <c r="AL214">
        <v>0</v>
      </c>
      <c r="AM214">
        <v>118</v>
      </c>
      <c r="AN214">
        <v>67</v>
      </c>
      <c r="AO214">
        <v>65</v>
      </c>
      <c r="AP214">
        <v>171</v>
      </c>
    </row>
    <row r="215" spans="1:42" ht="15.75" x14ac:dyDescent="0.25">
      <c r="A215">
        <v>42</v>
      </c>
      <c r="B215" t="s">
        <v>372</v>
      </c>
      <c r="C215">
        <v>4202</v>
      </c>
      <c r="D215" t="s">
        <v>219</v>
      </c>
      <c r="E215" s="3">
        <v>19141</v>
      </c>
      <c r="F215" s="2">
        <f t="shared" si="15"/>
        <v>0.24915103704090696</v>
      </c>
      <c r="G215" s="3">
        <f t="shared" si="17"/>
        <v>4769</v>
      </c>
      <c r="H215" s="3">
        <f t="shared" si="16"/>
        <v>4764</v>
      </c>
      <c r="I215" s="3">
        <v>5</v>
      </c>
      <c r="J215" s="3">
        <f t="shared" si="18"/>
        <v>597</v>
      </c>
      <c r="K215" s="10">
        <v>305</v>
      </c>
      <c r="L215" s="3">
        <f t="shared" si="19"/>
        <v>1351</v>
      </c>
      <c r="M215" s="10">
        <v>660</v>
      </c>
      <c r="N215">
        <v>93</v>
      </c>
      <c r="O215">
        <v>141</v>
      </c>
      <c r="P215" s="5">
        <v>0</v>
      </c>
      <c r="Q215">
        <v>0</v>
      </c>
      <c r="R215">
        <v>125</v>
      </c>
      <c r="S215">
        <v>107</v>
      </c>
      <c r="T215">
        <v>126</v>
      </c>
      <c r="U215">
        <v>125</v>
      </c>
      <c r="V215">
        <v>128</v>
      </c>
      <c r="W215">
        <v>0</v>
      </c>
      <c r="X215">
        <v>0</v>
      </c>
      <c r="Y215">
        <v>136</v>
      </c>
      <c r="Z215">
        <v>197</v>
      </c>
      <c r="AA215">
        <v>168</v>
      </c>
      <c r="AB215">
        <v>140</v>
      </c>
      <c r="AC215">
        <v>141</v>
      </c>
      <c r="AD215">
        <v>129</v>
      </c>
      <c r="AE215">
        <v>0</v>
      </c>
      <c r="AF215">
        <v>182</v>
      </c>
      <c r="AG215">
        <v>231</v>
      </c>
      <c r="AH215">
        <v>265</v>
      </c>
      <c r="AI215">
        <v>332</v>
      </c>
      <c r="AJ215">
        <v>293</v>
      </c>
      <c r="AK215">
        <v>186</v>
      </c>
      <c r="AL215">
        <v>0</v>
      </c>
      <c r="AM215">
        <v>330</v>
      </c>
      <c r="AN215">
        <v>344</v>
      </c>
      <c r="AO215">
        <v>395</v>
      </c>
      <c r="AP215">
        <v>450</v>
      </c>
    </row>
    <row r="216" spans="1:42" ht="15.75" x14ac:dyDescent="0.25">
      <c r="A216">
        <v>42</v>
      </c>
      <c r="B216" t="s">
        <v>372</v>
      </c>
      <c r="C216">
        <v>4203</v>
      </c>
      <c r="D216" t="s">
        <v>220</v>
      </c>
      <c r="E216" s="3">
        <v>36779</v>
      </c>
      <c r="F216" s="2">
        <f t="shared" si="15"/>
        <v>0.22317083118083689</v>
      </c>
      <c r="G216" s="3">
        <f t="shared" si="17"/>
        <v>8208</v>
      </c>
      <c r="H216" s="3">
        <f t="shared" si="16"/>
        <v>8195</v>
      </c>
      <c r="I216" s="3">
        <v>13</v>
      </c>
      <c r="J216" s="3">
        <f t="shared" si="18"/>
        <v>1091</v>
      </c>
      <c r="K216" s="10">
        <v>547</v>
      </c>
      <c r="L216" s="3">
        <f t="shared" si="19"/>
        <v>2223</v>
      </c>
      <c r="M216" s="10">
        <v>635</v>
      </c>
      <c r="N216">
        <v>208</v>
      </c>
      <c r="O216">
        <v>197</v>
      </c>
      <c r="P216" s="5">
        <v>139</v>
      </c>
      <c r="Q216">
        <v>0</v>
      </c>
      <c r="R216">
        <v>167</v>
      </c>
      <c r="S216">
        <v>121</v>
      </c>
      <c r="T216">
        <v>246</v>
      </c>
      <c r="U216">
        <v>171</v>
      </c>
      <c r="V216">
        <v>172</v>
      </c>
      <c r="W216">
        <v>101</v>
      </c>
      <c r="X216">
        <v>0</v>
      </c>
      <c r="Y216">
        <v>234</v>
      </c>
      <c r="Z216">
        <v>227</v>
      </c>
      <c r="AA216">
        <v>227</v>
      </c>
      <c r="AB216">
        <v>214</v>
      </c>
      <c r="AC216">
        <v>182</v>
      </c>
      <c r="AD216">
        <v>200</v>
      </c>
      <c r="AE216">
        <v>0</v>
      </c>
      <c r="AF216">
        <v>279</v>
      </c>
      <c r="AG216">
        <v>299</v>
      </c>
      <c r="AH216">
        <v>345</v>
      </c>
      <c r="AI216">
        <v>451</v>
      </c>
      <c r="AJ216">
        <v>510</v>
      </c>
      <c r="AK216">
        <v>282</v>
      </c>
      <c r="AL216">
        <v>0</v>
      </c>
      <c r="AM216">
        <v>673</v>
      </c>
      <c r="AN216">
        <v>694</v>
      </c>
      <c r="AO216">
        <v>1047</v>
      </c>
      <c r="AP216">
        <v>809</v>
      </c>
    </row>
    <row r="217" spans="1:42" ht="15.75" x14ac:dyDescent="0.25">
      <c r="A217">
        <v>42</v>
      </c>
      <c r="B217" t="s">
        <v>372</v>
      </c>
      <c r="C217">
        <v>4204</v>
      </c>
      <c r="D217" t="s">
        <v>221</v>
      </c>
      <c r="E217" s="3">
        <v>90610</v>
      </c>
      <c r="F217" s="2">
        <f t="shared" si="15"/>
        <v>0.27455027038958174</v>
      </c>
      <c r="G217" s="3">
        <f t="shared" si="17"/>
        <v>24877</v>
      </c>
      <c r="H217" s="3">
        <f t="shared" si="16"/>
        <v>24845</v>
      </c>
      <c r="I217" s="3">
        <v>32</v>
      </c>
      <c r="J217" s="3">
        <f t="shared" si="18"/>
        <v>3915</v>
      </c>
      <c r="K217" s="10">
        <v>1751</v>
      </c>
      <c r="L217" s="3">
        <f t="shared" si="19"/>
        <v>8031</v>
      </c>
      <c r="M217" s="10">
        <v>3035</v>
      </c>
      <c r="N217">
        <v>713</v>
      </c>
      <c r="O217">
        <v>733</v>
      </c>
      <c r="P217" s="5">
        <v>376</v>
      </c>
      <c r="Q217">
        <v>0</v>
      </c>
      <c r="R217">
        <v>716</v>
      </c>
      <c r="S217">
        <v>651</v>
      </c>
      <c r="T217">
        <v>694</v>
      </c>
      <c r="U217">
        <v>689</v>
      </c>
      <c r="V217">
        <v>769</v>
      </c>
      <c r="W217">
        <v>396</v>
      </c>
      <c r="X217">
        <v>0</v>
      </c>
      <c r="Y217">
        <v>722</v>
      </c>
      <c r="Z217">
        <v>697</v>
      </c>
      <c r="AA217">
        <v>843</v>
      </c>
      <c r="AB217">
        <v>925</v>
      </c>
      <c r="AC217">
        <v>752</v>
      </c>
      <c r="AD217">
        <v>407</v>
      </c>
      <c r="AE217">
        <v>0</v>
      </c>
      <c r="AF217">
        <v>853</v>
      </c>
      <c r="AG217">
        <v>962</v>
      </c>
      <c r="AH217">
        <v>1037</v>
      </c>
      <c r="AI217">
        <v>1452</v>
      </c>
      <c r="AJ217">
        <v>1303</v>
      </c>
      <c r="AK217">
        <v>591</v>
      </c>
      <c r="AL217">
        <v>19</v>
      </c>
      <c r="AM217">
        <v>1784</v>
      </c>
      <c r="AN217">
        <v>2029</v>
      </c>
      <c r="AO217">
        <v>2168</v>
      </c>
      <c r="AP217">
        <v>2564</v>
      </c>
    </row>
    <row r="218" spans="1:42" ht="15.75" x14ac:dyDescent="0.25">
      <c r="A218">
        <v>42</v>
      </c>
      <c r="B218" t="s">
        <v>372</v>
      </c>
      <c r="C218">
        <v>4205</v>
      </c>
      <c r="D218" t="s">
        <v>222</v>
      </c>
      <c r="E218" s="3">
        <v>18372</v>
      </c>
      <c r="F218" s="2">
        <f t="shared" si="15"/>
        <v>0.27405834966252995</v>
      </c>
      <c r="G218" s="3">
        <f t="shared" si="17"/>
        <v>5035</v>
      </c>
      <c r="H218" s="3">
        <f t="shared" si="16"/>
        <v>5032</v>
      </c>
      <c r="I218" s="3">
        <v>3</v>
      </c>
      <c r="J218" s="3">
        <f t="shared" si="18"/>
        <v>422</v>
      </c>
      <c r="K218" s="10">
        <v>107</v>
      </c>
      <c r="L218" s="3">
        <f t="shared" si="19"/>
        <v>846</v>
      </c>
      <c r="M218" s="10">
        <v>44</v>
      </c>
      <c r="N218">
        <v>59</v>
      </c>
      <c r="O218">
        <v>66</v>
      </c>
      <c r="P218" s="5">
        <v>38</v>
      </c>
      <c r="Q218">
        <v>0</v>
      </c>
      <c r="R218">
        <v>102</v>
      </c>
      <c r="S218">
        <v>88</v>
      </c>
      <c r="T218">
        <v>66</v>
      </c>
      <c r="U218">
        <v>85</v>
      </c>
      <c r="V218">
        <v>61</v>
      </c>
      <c r="W218">
        <v>36</v>
      </c>
      <c r="X218">
        <v>0</v>
      </c>
      <c r="Y218">
        <v>70</v>
      </c>
      <c r="Z218">
        <v>76</v>
      </c>
      <c r="AA218">
        <v>96</v>
      </c>
      <c r="AB218">
        <v>131</v>
      </c>
      <c r="AC218">
        <v>93</v>
      </c>
      <c r="AD218">
        <v>85</v>
      </c>
      <c r="AE218">
        <v>0</v>
      </c>
      <c r="AF218">
        <v>192</v>
      </c>
      <c r="AG218">
        <v>347</v>
      </c>
      <c r="AH218">
        <v>254</v>
      </c>
      <c r="AI218">
        <v>448</v>
      </c>
      <c r="AJ218">
        <v>262</v>
      </c>
      <c r="AK218">
        <v>170</v>
      </c>
      <c r="AL218">
        <v>0</v>
      </c>
      <c r="AM218">
        <v>248</v>
      </c>
      <c r="AN218">
        <v>624</v>
      </c>
      <c r="AO218">
        <v>559</v>
      </c>
      <c r="AP218">
        <v>776</v>
      </c>
    </row>
    <row r="219" spans="1:42" ht="15.75" x14ac:dyDescent="0.25">
      <c r="A219">
        <v>42</v>
      </c>
      <c r="B219" t="s">
        <v>372</v>
      </c>
      <c r="C219">
        <v>4206</v>
      </c>
      <c r="D219" t="s">
        <v>223</v>
      </c>
      <c r="E219" s="3">
        <v>7663</v>
      </c>
      <c r="F219" s="2">
        <f t="shared" si="15"/>
        <v>0.2941406759754665</v>
      </c>
      <c r="G219" s="3">
        <f t="shared" si="17"/>
        <v>2254</v>
      </c>
      <c r="H219" s="3">
        <f t="shared" si="16"/>
        <v>2249</v>
      </c>
      <c r="I219" s="3">
        <v>5</v>
      </c>
      <c r="J219" s="3">
        <f t="shared" si="18"/>
        <v>252</v>
      </c>
      <c r="K219" s="10">
        <v>101</v>
      </c>
      <c r="L219" s="3">
        <f t="shared" si="19"/>
        <v>561</v>
      </c>
      <c r="M219" s="10">
        <v>238</v>
      </c>
      <c r="N219">
        <v>42</v>
      </c>
      <c r="O219">
        <v>53</v>
      </c>
      <c r="P219" s="5">
        <v>0</v>
      </c>
      <c r="Q219">
        <v>0</v>
      </c>
      <c r="R219">
        <v>70</v>
      </c>
      <c r="S219">
        <v>33</v>
      </c>
      <c r="T219">
        <v>49</v>
      </c>
      <c r="U219">
        <v>58</v>
      </c>
      <c r="V219">
        <v>54</v>
      </c>
      <c r="W219">
        <v>0</v>
      </c>
      <c r="X219">
        <v>0</v>
      </c>
      <c r="Y219">
        <v>68</v>
      </c>
      <c r="Z219">
        <v>68</v>
      </c>
      <c r="AA219">
        <v>61</v>
      </c>
      <c r="AB219">
        <v>73</v>
      </c>
      <c r="AC219">
        <v>79</v>
      </c>
      <c r="AD219">
        <v>0</v>
      </c>
      <c r="AE219">
        <v>0</v>
      </c>
      <c r="AF219">
        <v>89</v>
      </c>
      <c r="AG219">
        <v>90</v>
      </c>
      <c r="AH219">
        <v>91</v>
      </c>
      <c r="AI219">
        <v>118</v>
      </c>
      <c r="AJ219">
        <v>123</v>
      </c>
      <c r="AK219">
        <v>193</v>
      </c>
      <c r="AL219">
        <v>0</v>
      </c>
      <c r="AM219">
        <v>134</v>
      </c>
      <c r="AN219">
        <v>194</v>
      </c>
      <c r="AO219">
        <v>213</v>
      </c>
      <c r="AP219">
        <v>296</v>
      </c>
    </row>
    <row r="220" spans="1:42" ht="15.75" x14ac:dyDescent="0.25">
      <c r="A220">
        <v>42</v>
      </c>
      <c r="B220" t="s">
        <v>372</v>
      </c>
      <c r="C220">
        <v>4207</v>
      </c>
      <c r="D220" t="s">
        <v>224</v>
      </c>
      <c r="E220" s="3">
        <v>7118</v>
      </c>
      <c r="F220" s="2">
        <f t="shared" si="15"/>
        <v>0.30120820455184039</v>
      </c>
      <c r="G220" s="3">
        <f t="shared" si="17"/>
        <v>2144</v>
      </c>
      <c r="H220" s="3">
        <f t="shared" si="16"/>
        <v>2136</v>
      </c>
      <c r="I220" s="3">
        <v>8</v>
      </c>
      <c r="J220" s="3">
        <f t="shared" si="18"/>
        <v>214</v>
      </c>
      <c r="K220" s="10">
        <v>13</v>
      </c>
      <c r="L220" s="3">
        <f t="shared" si="19"/>
        <v>587</v>
      </c>
      <c r="M220" s="10">
        <v>194</v>
      </c>
      <c r="N220">
        <v>31</v>
      </c>
      <c r="O220">
        <v>43</v>
      </c>
      <c r="P220" s="5">
        <v>0</v>
      </c>
      <c r="Q220">
        <v>0</v>
      </c>
      <c r="R220">
        <v>42</v>
      </c>
      <c r="S220">
        <v>44</v>
      </c>
      <c r="T220">
        <v>46</v>
      </c>
      <c r="U220">
        <v>73</v>
      </c>
      <c r="V220">
        <v>75</v>
      </c>
      <c r="W220">
        <v>74</v>
      </c>
      <c r="X220">
        <v>0</v>
      </c>
      <c r="Y220">
        <v>50</v>
      </c>
      <c r="Z220">
        <v>47</v>
      </c>
      <c r="AA220">
        <v>54</v>
      </c>
      <c r="AB220">
        <v>102</v>
      </c>
      <c r="AC220">
        <v>99</v>
      </c>
      <c r="AD220">
        <v>52</v>
      </c>
      <c r="AE220">
        <v>0</v>
      </c>
      <c r="AF220">
        <v>68</v>
      </c>
      <c r="AG220">
        <v>52</v>
      </c>
      <c r="AH220">
        <v>74</v>
      </c>
      <c r="AI220">
        <v>157</v>
      </c>
      <c r="AJ220">
        <v>111</v>
      </c>
      <c r="AK220">
        <v>83</v>
      </c>
      <c r="AL220">
        <v>0</v>
      </c>
      <c r="AM220">
        <v>115</v>
      </c>
      <c r="AN220">
        <v>208</v>
      </c>
      <c r="AO220">
        <v>114</v>
      </c>
      <c r="AP220">
        <v>322</v>
      </c>
    </row>
    <row r="221" spans="1:42" ht="15.75" x14ac:dyDescent="0.25">
      <c r="A221">
        <v>42</v>
      </c>
      <c r="B221" t="s">
        <v>372</v>
      </c>
      <c r="C221">
        <v>4211</v>
      </c>
      <c r="D221" t="s">
        <v>225</v>
      </c>
      <c r="E221" s="3">
        <v>1982</v>
      </c>
      <c r="F221" s="2">
        <f t="shared" si="15"/>
        <v>0.30575176589303732</v>
      </c>
      <c r="G221" s="3">
        <f t="shared" si="17"/>
        <v>606</v>
      </c>
      <c r="H221" s="3">
        <f t="shared" si="16"/>
        <v>600</v>
      </c>
      <c r="I221" s="3">
        <v>6</v>
      </c>
      <c r="J221" s="3">
        <f t="shared" si="18"/>
        <v>72</v>
      </c>
      <c r="K221" s="10">
        <v>29</v>
      </c>
      <c r="L221" s="3">
        <f t="shared" si="19"/>
        <v>158</v>
      </c>
      <c r="M221" s="10">
        <v>57</v>
      </c>
      <c r="N221">
        <v>28</v>
      </c>
      <c r="O221">
        <v>0</v>
      </c>
      <c r="P221" s="5">
        <v>0</v>
      </c>
      <c r="Q221">
        <v>0</v>
      </c>
      <c r="R221">
        <v>0</v>
      </c>
      <c r="S221">
        <v>38</v>
      </c>
      <c r="T221">
        <v>0</v>
      </c>
      <c r="U221">
        <v>27</v>
      </c>
      <c r="V221">
        <v>0</v>
      </c>
      <c r="W221">
        <v>0</v>
      </c>
      <c r="X221">
        <v>0</v>
      </c>
      <c r="Y221">
        <v>0</v>
      </c>
      <c r="Z221">
        <v>59</v>
      </c>
      <c r="AA221">
        <v>0</v>
      </c>
      <c r="AB221">
        <v>42</v>
      </c>
      <c r="AC221">
        <v>0</v>
      </c>
      <c r="AD221">
        <v>0</v>
      </c>
      <c r="AE221">
        <v>0</v>
      </c>
      <c r="AF221">
        <v>0</v>
      </c>
      <c r="AG221">
        <v>83</v>
      </c>
      <c r="AH221">
        <v>1</v>
      </c>
      <c r="AI221">
        <v>68</v>
      </c>
      <c r="AJ221">
        <v>3</v>
      </c>
      <c r="AK221">
        <v>33</v>
      </c>
      <c r="AL221">
        <v>0</v>
      </c>
      <c r="AM221">
        <v>0</v>
      </c>
      <c r="AN221">
        <v>89</v>
      </c>
      <c r="AO221">
        <v>22</v>
      </c>
      <c r="AP221">
        <v>107</v>
      </c>
    </row>
    <row r="222" spans="1:42" ht="15.75" x14ac:dyDescent="0.25">
      <c r="A222">
        <v>42</v>
      </c>
      <c r="B222" t="s">
        <v>372</v>
      </c>
      <c r="C222">
        <v>4212</v>
      </c>
      <c r="D222" t="s">
        <v>226</v>
      </c>
      <c r="E222" s="3">
        <v>1665</v>
      </c>
      <c r="F222" s="2">
        <f t="shared" si="15"/>
        <v>0.24564564564564564</v>
      </c>
      <c r="G222" s="3">
        <f t="shared" si="17"/>
        <v>409</v>
      </c>
      <c r="H222" s="3">
        <f t="shared" si="16"/>
        <v>407</v>
      </c>
      <c r="I222" s="3">
        <v>2</v>
      </c>
      <c r="J222" s="3">
        <f t="shared" si="18"/>
        <v>37</v>
      </c>
      <c r="K222" s="10">
        <v>-5</v>
      </c>
      <c r="L222" s="3">
        <f t="shared" si="19"/>
        <v>89</v>
      </c>
      <c r="M222" s="10">
        <v>-1</v>
      </c>
      <c r="N222">
        <v>5</v>
      </c>
      <c r="O222">
        <v>10</v>
      </c>
      <c r="P222" s="5">
        <v>0</v>
      </c>
      <c r="Q222">
        <v>0</v>
      </c>
      <c r="R222">
        <v>8</v>
      </c>
      <c r="S222">
        <v>9</v>
      </c>
      <c r="T222">
        <v>3</v>
      </c>
      <c r="U222">
        <v>6</v>
      </c>
      <c r="V222">
        <v>8</v>
      </c>
      <c r="W222">
        <v>0</v>
      </c>
      <c r="X222">
        <v>0</v>
      </c>
      <c r="Y222">
        <v>7</v>
      </c>
      <c r="Z222">
        <v>23</v>
      </c>
      <c r="AA222">
        <v>8</v>
      </c>
      <c r="AB222">
        <v>7</v>
      </c>
      <c r="AC222">
        <v>6</v>
      </c>
      <c r="AD222">
        <v>0</v>
      </c>
      <c r="AE222">
        <v>0</v>
      </c>
      <c r="AF222">
        <v>21</v>
      </c>
      <c r="AG222">
        <v>19</v>
      </c>
      <c r="AH222">
        <v>12</v>
      </c>
      <c r="AI222">
        <v>40</v>
      </c>
      <c r="AJ222">
        <v>21</v>
      </c>
      <c r="AK222">
        <v>0</v>
      </c>
      <c r="AL222">
        <v>0</v>
      </c>
      <c r="AM222">
        <v>33</v>
      </c>
      <c r="AN222">
        <v>52</v>
      </c>
      <c r="AO222">
        <v>40</v>
      </c>
      <c r="AP222">
        <v>69</v>
      </c>
    </row>
    <row r="223" spans="1:42" ht="15.75" x14ac:dyDescent="0.25">
      <c r="A223">
        <v>42</v>
      </c>
      <c r="B223" t="s">
        <v>372</v>
      </c>
      <c r="C223">
        <v>4213</v>
      </c>
      <c r="D223" t="s">
        <v>227</v>
      </c>
      <c r="E223" s="3">
        <v>5011</v>
      </c>
      <c r="F223" s="2">
        <f t="shared" si="15"/>
        <v>0.28178008381560565</v>
      </c>
      <c r="G223" s="3">
        <f t="shared" si="17"/>
        <v>1412</v>
      </c>
      <c r="H223" s="3">
        <f t="shared" si="16"/>
        <v>1410</v>
      </c>
      <c r="I223" s="3">
        <v>2</v>
      </c>
      <c r="J223" s="3">
        <f t="shared" si="18"/>
        <v>160</v>
      </c>
      <c r="K223" s="10">
        <v>54</v>
      </c>
      <c r="L223" s="3">
        <f t="shared" si="19"/>
        <v>361</v>
      </c>
      <c r="M223" s="10">
        <v>10</v>
      </c>
      <c r="N223">
        <v>47</v>
      </c>
      <c r="O223">
        <v>31</v>
      </c>
      <c r="P223" s="5">
        <v>0</v>
      </c>
      <c r="Q223">
        <v>0</v>
      </c>
      <c r="R223">
        <v>34</v>
      </c>
      <c r="S223">
        <v>21</v>
      </c>
      <c r="T223">
        <v>25</v>
      </c>
      <c r="U223">
        <v>50</v>
      </c>
      <c r="V223">
        <v>33</v>
      </c>
      <c r="W223">
        <v>12</v>
      </c>
      <c r="X223">
        <v>0</v>
      </c>
      <c r="Y223">
        <v>44</v>
      </c>
      <c r="Z223">
        <v>28</v>
      </c>
      <c r="AA223">
        <v>34</v>
      </c>
      <c r="AB223">
        <v>115</v>
      </c>
      <c r="AC223">
        <v>43</v>
      </c>
      <c r="AD223">
        <v>0</v>
      </c>
      <c r="AE223">
        <v>0</v>
      </c>
      <c r="AF223">
        <v>43</v>
      </c>
      <c r="AG223">
        <v>48</v>
      </c>
      <c r="AH223">
        <v>44</v>
      </c>
      <c r="AI223">
        <v>135</v>
      </c>
      <c r="AJ223">
        <v>59</v>
      </c>
      <c r="AK223">
        <v>45</v>
      </c>
      <c r="AL223">
        <v>0</v>
      </c>
      <c r="AM223">
        <v>73</v>
      </c>
      <c r="AN223">
        <v>84</v>
      </c>
      <c r="AO223">
        <v>110</v>
      </c>
      <c r="AP223">
        <v>252</v>
      </c>
    </row>
    <row r="224" spans="1:42" ht="15.75" x14ac:dyDescent="0.25">
      <c r="A224">
        <v>42</v>
      </c>
      <c r="B224" t="s">
        <v>372</v>
      </c>
      <c r="C224">
        <v>4214</v>
      </c>
      <c r="D224" t="s">
        <v>228</v>
      </c>
      <c r="E224" s="3">
        <v>4801</v>
      </c>
      <c r="F224" s="2">
        <f t="shared" si="15"/>
        <v>0.18579462611955844</v>
      </c>
      <c r="G224" s="3">
        <f t="shared" si="17"/>
        <v>892</v>
      </c>
      <c r="H224" s="3">
        <f t="shared" si="16"/>
        <v>888</v>
      </c>
      <c r="I224" s="3">
        <v>4</v>
      </c>
      <c r="J224" s="3">
        <f t="shared" si="18"/>
        <v>76</v>
      </c>
      <c r="K224" s="10">
        <v>41</v>
      </c>
      <c r="L224" s="3">
        <f t="shared" si="19"/>
        <v>200</v>
      </c>
      <c r="M224" s="10">
        <v>67</v>
      </c>
      <c r="N224">
        <v>27</v>
      </c>
      <c r="O224">
        <v>14</v>
      </c>
      <c r="P224" s="5">
        <v>0</v>
      </c>
      <c r="Q224">
        <v>0</v>
      </c>
      <c r="R224">
        <v>5</v>
      </c>
      <c r="S224">
        <v>16</v>
      </c>
      <c r="T224">
        <v>10</v>
      </c>
      <c r="U224">
        <v>33</v>
      </c>
      <c r="V224">
        <v>20</v>
      </c>
      <c r="W224">
        <v>35</v>
      </c>
      <c r="X224">
        <v>0</v>
      </c>
      <c r="Y224">
        <v>6</v>
      </c>
      <c r="Z224">
        <v>13</v>
      </c>
      <c r="AA224">
        <v>17</v>
      </c>
      <c r="AB224">
        <v>35</v>
      </c>
      <c r="AC224">
        <v>19</v>
      </c>
      <c r="AD224">
        <v>0</v>
      </c>
      <c r="AE224">
        <v>0</v>
      </c>
      <c r="AF224">
        <v>18</v>
      </c>
      <c r="AG224">
        <v>21</v>
      </c>
      <c r="AH224">
        <v>37</v>
      </c>
      <c r="AI224">
        <v>67</v>
      </c>
      <c r="AJ224">
        <v>52</v>
      </c>
      <c r="AK224">
        <v>39</v>
      </c>
      <c r="AL224">
        <v>0</v>
      </c>
      <c r="AM224">
        <v>56</v>
      </c>
      <c r="AN224">
        <v>116</v>
      </c>
      <c r="AO224">
        <v>85</v>
      </c>
      <c r="AP224">
        <v>147</v>
      </c>
    </row>
    <row r="225" spans="1:42" ht="15.75" x14ac:dyDescent="0.25">
      <c r="A225">
        <v>42</v>
      </c>
      <c r="B225" t="s">
        <v>372</v>
      </c>
      <c r="C225">
        <v>4215</v>
      </c>
      <c r="D225" t="s">
        <v>229</v>
      </c>
      <c r="E225" s="3">
        <v>8857</v>
      </c>
      <c r="F225" s="2">
        <f t="shared" si="15"/>
        <v>0.22885852997628994</v>
      </c>
      <c r="G225" s="3">
        <f t="shared" si="17"/>
        <v>2027</v>
      </c>
      <c r="H225" s="3">
        <f t="shared" si="16"/>
        <v>2000</v>
      </c>
      <c r="I225" s="3">
        <v>27</v>
      </c>
      <c r="J225" s="3">
        <f t="shared" si="18"/>
        <v>268</v>
      </c>
      <c r="K225" s="10">
        <v>126</v>
      </c>
      <c r="L225" s="3">
        <f t="shared" si="19"/>
        <v>615</v>
      </c>
      <c r="M225" s="10">
        <v>195</v>
      </c>
      <c r="N225">
        <v>38</v>
      </c>
      <c r="O225">
        <v>48</v>
      </c>
      <c r="P225" s="5">
        <v>0</v>
      </c>
      <c r="Q225">
        <v>0</v>
      </c>
      <c r="R225">
        <v>53</v>
      </c>
      <c r="S225">
        <v>67</v>
      </c>
      <c r="T225">
        <v>35</v>
      </c>
      <c r="U225">
        <v>58</v>
      </c>
      <c r="V225">
        <v>40</v>
      </c>
      <c r="W225">
        <v>22</v>
      </c>
      <c r="X225">
        <v>0</v>
      </c>
      <c r="Y225">
        <v>56</v>
      </c>
      <c r="Z225">
        <v>53</v>
      </c>
      <c r="AA225">
        <v>118</v>
      </c>
      <c r="AB225">
        <v>47</v>
      </c>
      <c r="AC225">
        <v>77</v>
      </c>
      <c r="AD225">
        <v>0</v>
      </c>
      <c r="AE225">
        <v>0</v>
      </c>
      <c r="AF225">
        <v>50</v>
      </c>
      <c r="AG225">
        <v>104</v>
      </c>
      <c r="AH225">
        <v>62</v>
      </c>
      <c r="AI225">
        <v>137</v>
      </c>
      <c r="AJ225">
        <v>126</v>
      </c>
      <c r="AK225">
        <v>65</v>
      </c>
      <c r="AL225">
        <v>0</v>
      </c>
      <c r="AM225">
        <v>103</v>
      </c>
      <c r="AN225">
        <v>166</v>
      </c>
      <c r="AO225">
        <v>144</v>
      </c>
      <c r="AP225">
        <v>331</v>
      </c>
    </row>
    <row r="226" spans="1:42" ht="15.75" x14ac:dyDescent="0.25">
      <c r="A226">
        <v>42</v>
      </c>
      <c r="B226" t="s">
        <v>372</v>
      </c>
      <c r="C226">
        <v>4216</v>
      </c>
      <c r="D226" t="s">
        <v>230</v>
      </c>
      <c r="E226" s="3">
        <v>4068</v>
      </c>
      <c r="F226" s="2">
        <f t="shared" si="15"/>
        <v>0.24336283185840707</v>
      </c>
      <c r="G226" s="3">
        <f t="shared" si="17"/>
        <v>990</v>
      </c>
      <c r="H226" s="3">
        <f t="shared" si="16"/>
        <v>988</v>
      </c>
      <c r="I226" s="3">
        <v>2</v>
      </c>
      <c r="J226" s="3">
        <f t="shared" si="18"/>
        <v>83</v>
      </c>
      <c r="K226" s="10">
        <v>-47</v>
      </c>
      <c r="L226" s="3">
        <f t="shared" si="19"/>
        <v>254</v>
      </c>
      <c r="M226" s="10">
        <v>45</v>
      </c>
      <c r="N226">
        <v>19</v>
      </c>
      <c r="O226">
        <v>24</v>
      </c>
      <c r="P226" s="5">
        <v>0</v>
      </c>
      <c r="Q226">
        <v>0</v>
      </c>
      <c r="R226">
        <v>10</v>
      </c>
      <c r="S226">
        <v>15</v>
      </c>
      <c r="T226">
        <v>13</v>
      </c>
      <c r="U226">
        <v>17</v>
      </c>
      <c r="V226">
        <v>71</v>
      </c>
      <c r="W226">
        <v>28</v>
      </c>
      <c r="X226">
        <v>0</v>
      </c>
      <c r="Y226">
        <v>24</v>
      </c>
      <c r="Z226">
        <v>13</v>
      </c>
      <c r="AA226">
        <v>18</v>
      </c>
      <c r="AB226">
        <v>25</v>
      </c>
      <c r="AC226">
        <v>25</v>
      </c>
      <c r="AD226">
        <v>0</v>
      </c>
      <c r="AE226">
        <v>0</v>
      </c>
      <c r="AF226">
        <v>31</v>
      </c>
      <c r="AG226">
        <v>22</v>
      </c>
      <c r="AH226">
        <v>30</v>
      </c>
      <c r="AI226">
        <v>91</v>
      </c>
      <c r="AJ226">
        <v>48</v>
      </c>
      <c r="AK226">
        <v>75</v>
      </c>
      <c r="AL226">
        <v>0</v>
      </c>
      <c r="AM226">
        <v>53</v>
      </c>
      <c r="AN226">
        <v>62</v>
      </c>
      <c r="AO226">
        <v>57</v>
      </c>
      <c r="AP226">
        <v>217</v>
      </c>
    </row>
    <row r="227" spans="1:42" ht="15.75" x14ac:dyDescent="0.25">
      <c r="A227">
        <v>42</v>
      </c>
      <c r="B227" t="s">
        <v>372</v>
      </c>
      <c r="C227">
        <v>4217</v>
      </c>
      <c r="D227" t="s">
        <v>231</v>
      </c>
      <c r="E227" s="3">
        <v>1420</v>
      </c>
      <c r="F227" s="2">
        <f t="shared" si="15"/>
        <v>0.2612676056338028</v>
      </c>
      <c r="G227" s="3">
        <f t="shared" si="17"/>
        <v>371</v>
      </c>
      <c r="H227" s="3">
        <f t="shared" si="16"/>
        <v>371</v>
      </c>
      <c r="I227" s="3">
        <v>0</v>
      </c>
      <c r="J227" s="3">
        <f t="shared" si="18"/>
        <v>43</v>
      </c>
      <c r="K227" s="10">
        <v>23</v>
      </c>
      <c r="L227" s="3">
        <f t="shared" si="19"/>
        <v>77</v>
      </c>
      <c r="M227" s="10">
        <v>21</v>
      </c>
      <c r="N227">
        <v>4</v>
      </c>
      <c r="O227">
        <v>14</v>
      </c>
      <c r="P227" s="5">
        <v>0</v>
      </c>
      <c r="Q227">
        <v>0</v>
      </c>
      <c r="R227">
        <v>8</v>
      </c>
      <c r="S227">
        <v>7</v>
      </c>
      <c r="T227">
        <v>10</v>
      </c>
      <c r="U227">
        <v>6</v>
      </c>
      <c r="V227">
        <v>8</v>
      </c>
      <c r="W227">
        <v>0</v>
      </c>
      <c r="X227">
        <v>0</v>
      </c>
      <c r="Y227">
        <v>8</v>
      </c>
      <c r="Z227">
        <v>8</v>
      </c>
      <c r="AA227">
        <v>4</v>
      </c>
      <c r="AB227">
        <v>8</v>
      </c>
      <c r="AC227">
        <v>12</v>
      </c>
      <c r="AD227">
        <v>0</v>
      </c>
      <c r="AE227">
        <v>0</v>
      </c>
      <c r="AF227">
        <v>7</v>
      </c>
      <c r="AG227">
        <v>21</v>
      </c>
      <c r="AH227">
        <v>10</v>
      </c>
      <c r="AI227">
        <v>41</v>
      </c>
      <c r="AJ227">
        <v>17</v>
      </c>
      <c r="AK227">
        <v>0</v>
      </c>
      <c r="AL227">
        <v>0</v>
      </c>
      <c r="AM227">
        <v>22</v>
      </c>
      <c r="AN227">
        <v>35</v>
      </c>
      <c r="AO227">
        <v>27</v>
      </c>
      <c r="AP227">
        <v>94</v>
      </c>
    </row>
    <row r="228" spans="1:42" ht="15.75" x14ac:dyDescent="0.25">
      <c r="A228">
        <v>42</v>
      </c>
      <c r="B228" t="s">
        <v>372</v>
      </c>
      <c r="C228">
        <v>4218</v>
      </c>
      <c r="D228" t="s">
        <v>232</v>
      </c>
      <c r="E228" s="3">
        <v>1015</v>
      </c>
      <c r="F228" s="2">
        <f t="shared" si="15"/>
        <v>0.16354679802955666</v>
      </c>
      <c r="G228" s="3">
        <f t="shared" si="17"/>
        <v>166</v>
      </c>
      <c r="H228" s="3">
        <f t="shared" si="16"/>
        <v>166</v>
      </c>
      <c r="I228" s="3">
        <v>0</v>
      </c>
      <c r="J228" s="3">
        <f t="shared" si="18"/>
        <v>8</v>
      </c>
      <c r="K228" s="10">
        <v>4</v>
      </c>
      <c r="L228" s="3">
        <f t="shared" si="19"/>
        <v>35</v>
      </c>
      <c r="M228" s="10">
        <v>2</v>
      </c>
      <c r="N228">
        <v>1</v>
      </c>
      <c r="O228">
        <v>0</v>
      </c>
      <c r="P228" s="5">
        <v>0</v>
      </c>
      <c r="Q228">
        <v>0</v>
      </c>
      <c r="R228">
        <v>0</v>
      </c>
      <c r="S228">
        <v>0</v>
      </c>
      <c r="T228">
        <v>7</v>
      </c>
      <c r="U228">
        <v>5</v>
      </c>
      <c r="V228">
        <v>7</v>
      </c>
      <c r="W228">
        <v>0</v>
      </c>
      <c r="X228">
        <v>0</v>
      </c>
      <c r="Y228">
        <v>4</v>
      </c>
      <c r="Z228">
        <v>5</v>
      </c>
      <c r="AA228">
        <v>6</v>
      </c>
      <c r="AB228">
        <v>2</v>
      </c>
      <c r="AC228">
        <v>3</v>
      </c>
      <c r="AD228">
        <v>0</v>
      </c>
      <c r="AE228">
        <v>0</v>
      </c>
      <c r="AF228">
        <v>9</v>
      </c>
      <c r="AG228">
        <v>16</v>
      </c>
      <c r="AH228">
        <v>6</v>
      </c>
      <c r="AI228">
        <v>15</v>
      </c>
      <c r="AJ228">
        <v>9</v>
      </c>
      <c r="AK228">
        <v>0</v>
      </c>
      <c r="AL228">
        <v>0</v>
      </c>
      <c r="AM228">
        <v>7</v>
      </c>
      <c r="AN228">
        <v>9</v>
      </c>
      <c r="AO228">
        <v>25</v>
      </c>
      <c r="AP228">
        <v>30</v>
      </c>
    </row>
    <row r="229" spans="1:42" ht="15.75" x14ac:dyDescent="0.25">
      <c r="A229">
        <v>42</v>
      </c>
      <c r="B229" t="s">
        <v>372</v>
      </c>
      <c r="C229">
        <v>4219</v>
      </c>
      <c r="D229" t="s">
        <v>233</v>
      </c>
      <c r="E229" s="3">
        <v>2894</v>
      </c>
      <c r="F229" s="2">
        <f t="shared" si="15"/>
        <v>0.26537664132688321</v>
      </c>
      <c r="G229" s="3">
        <f t="shared" si="17"/>
        <v>768</v>
      </c>
      <c r="H229" s="3">
        <f t="shared" si="16"/>
        <v>765</v>
      </c>
      <c r="I229" s="3">
        <v>3</v>
      </c>
      <c r="J229" s="3">
        <f t="shared" si="18"/>
        <v>77</v>
      </c>
      <c r="K229" s="10">
        <v>31</v>
      </c>
      <c r="L229" s="3">
        <f t="shared" si="19"/>
        <v>203</v>
      </c>
      <c r="M229" s="10">
        <v>84</v>
      </c>
      <c r="N229">
        <v>7</v>
      </c>
      <c r="O229">
        <v>10</v>
      </c>
      <c r="P229" s="5">
        <v>0</v>
      </c>
      <c r="Q229">
        <v>0</v>
      </c>
      <c r="R229">
        <v>8</v>
      </c>
      <c r="S229">
        <v>31</v>
      </c>
      <c r="T229">
        <v>18</v>
      </c>
      <c r="U229">
        <v>12</v>
      </c>
      <c r="V229">
        <v>16</v>
      </c>
      <c r="W229">
        <v>54</v>
      </c>
      <c r="X229">
        <v>0</v>
      </c>
      <c r="Y229">
        <v>10</v>
      </c>
      <c r="Z229">
        <v>13</v>
      </c>
      <c r="AA229">
        <v>21</v>
      </c>
      <c r="AB229">
        <v>5</v>
      </c>
      <c r="AC229">
        <v>16</v>
      </c>
      <c r="AD229">
        <v>58</v>
      </c>
      <c r="AE229">
        <v>0</v>
      </c>
      <c r="AF229">
        <v>46</v>
      </c>
      <c r="AG229">
        <v>28</v>
      </c>
      <c r="AH229">
        <v>53</v>
      </c>
      <c r="AI229">
        <v>40</v>
      </c>
      <c r="AJ229">
        <v>57</v>
      </c>
      <c r="AK229">
        <v>96</v>
      </c>
      <c r="AL229">
        <v>0</v>
      </c>
      <c r="AM229">
        <v>47</v>
      </c>
      <c r="AN229">
        <v>33</v>
      </c>
      <c r="AO229">
        <v>49</v>
      </c>
      <c r="AP229">
        <v>37</v>
      </c>
    </row>
    <row r="230" spans="1:42" ht="15.75" x14ac:dyDescent="0.25">
      <c r="A230">
        <v>42</v>
      </c>
      <c r="B230" t="s">
        <v>372</v>
      </c>
      <c r="C230">
        <v>4220</v>
      </c>
      <c r="D230" t="s">
        <v>234</v>
      </c>
      <c r="E230" s="3">
        <v>931</v>
      </c>
      <c r="F230" s="2">
        <f t="shared" si="15"/>
        <v>0.22663802363050484</v>
      </c>
      <c r="G230" s="3">
        <f t="shared" si="17"/>
        <v>211</v>
      </c>
      <c r="H230" s="3">
        <f t="shared" si="16"/>
        <v>211</v>
      </c>
      <c r="I230" s="3">
        <v>0</v>
      </c>
      <c r="J230" s="3">
        <f t="shared" si="18"/>
        <v>18</v>
      </c>
      <c r="K230" s="10">
        <v>-4</v>
      </c>
      <c r="L230" s="3">
        <f t="shared" si="19"/>
        <v>49</v>
      </c>
      <c r="M230" s="10">
        <v>4</v>
      </c>
      <c r="N230">
        <v>4</v>
      </c>
      <c r="O230">
        <v>3</v>
      </c>
      <c r="P230" s="5">
        <v>0</v>
      </c>
      <c r="Q230">
        <v>0</v>
      </c>
      <c r="R230">
        <v>4</v>
      </c>
      <c r="S230">
        <v>4</v>
      </c>
      <c r="T230">
        <v>3</v>
      </c>
      <c r="U230">
        <v>1</v>
      </c>
      <c r="V230">
        <v>10</v>
      </c>
      <c r="W230">
        <v>0</v>
      </c>
      <c r="X230">
        <v>0</v>
      </c>
      <c r="Y230">
        <v>14</v>
      </c>
      <c r="Z230">
        <v>1</v>
      </c>
      <c r="AA230">
        <v>5</v>
      </c>
      <c r="AB230">
        <v>8</v>
      </c>
      <c r="AC230">
        <v>8</v>
      </c>
      <c r="AD230">
        <v>18</v>
      </c>
      <c r="AE230">
        <v>0</v>
      </c>
      <c r="AF230">
        <v>5</v>
      </c>
      <c r="AG230">
        <v>9</v>
      </c>
      <c r="AH230">
        <v>4</v>
      </c>
      <c r="AI230">
        <v>15</v>
      </c>
      <c r="AJ230">
        <v>16</v>
      </c>
      <c r="AK230">
        <v>0</v>
      </c>
      <c r="AL230">
        <v>0</v>
      </c>
      <c r="AM230">
        <v>25</v>
      </c>
      <c r="AN230">
        <v>14</v>
      </c>
      <c r="AO230">
        <v>17</v>
      </c>
      <c r="AP230">
        <v>23</v>
      </c>
    </row>
    <row r="231" spans="1:42" ht="15.75" x14ac:dyDescent="0.25">
      <c r="A231">
        <v>42</v>
      </c>
      <c r="B231" t="s">
        <v>372</v>
      </c>
      <c r="C231">
        <v>4221</v>
      </c>
      <c r="D231" t="s">
        <v>235</v>
      </c>
      <c r="E231" s="3">
        <v>969</v>
      </c>
      <c r="F231" s="2">
        <f t="shared" si="15"/>
        <v>0.19401444788441694</v>
      </c>
      <c r="G231" s="3">
        <f t="shared" si="17"/>
        <v>188</v>
      </c>
      <c r="H231" s="3">
        <f t="shared" si="16"/>
        <v>188</v>
      </c>
      <c r="I231" s="3">
        <v>0</v>
      </c>
      <c r="J231" s="3">
        <f t="shared" si="18"/>
        <v>19</v>
      </c>
      <c r="K231" s="10">
        <v>10</v>
      </c>
      <c r="L231" s="3">
        <f t="shared" si="19"/>
        <v>45</v>
      </c>
      <c r="M231" s="10">
        <v>1</v>
      </c>
      <c r="N231">
        <v>2</v>
      </c>
      <c r="O231">
        <v>5</v>
      </c>
      <c r="P231" s="5">
        <v>0</v>
      </c>
      <c r="Q231">
        <v>0</v>
      </c>
      <c r="R231">
        <v>1</v>
      </c>
      <c r="S231">
        <v>7</v>
      </c>
      <c r="T231">
        <v>4</v>
      </c>
      <c r="U231">
        <v>4</v>
      </c>
      <c r="V231">
        <v>7</v>
      </c>
      <c r="W231">
        <v>3</v>
      </c>
      <c r="X231">
        <v>0</v>
      </c>
      <c r="Y231">
        <v>4</v>
      </c>
      <c r="Z231">
        <v>4</v>
      </c>
      <c r="AA231">
        <v>4</v>
      </c>
      <c r="AB231">
        <v>11</v>
      </c>
      <c r="AC231">
        <v>7</v>
      </c>
      <c r="AD231">
        <v>0</v>
      </c>
      <c r="AE231">
        <v>0</v>
      </c>
      <c r="AF231">
        <v>4</v>
      </c>
      <c r="AG231">
        <v>7</v>
      </c>
      <c r="AH231">
        <v>29</v>
      </c>
      <c r="AI231">
        <v>10</v>
      </c>
      <c r="AJ231">
        <v>8</v>
      </c>
      <c r="AK231">
        <v>11</v>
      </c>
      <c r="AL231">
        <v>0</v>
      </c>
      <c r="AM231">
        <v>14</v>
      </c>
      <c r="AN231">
        <v>10</v>
      </c>
      <c r="AO231">
        <v>14</v>
      </c>
      <c r="AP231">
        <v>18</v>
      </c>
    </row>
    <row r="232" spans="1:42" ht="15.75" x14ac:dyDescent="0.25">
      <c r="A232">
        <v>42</v>
      </c>
      <c r="B232" t="s">
        <v>372</v>
      </c>
      <c r="C232">
        <v>4222</v>
      </c>
      <c r="D232" t="s">
        <v>236</v>
      </c>
      <c r="E232" s="3">
        <v>793</v>
      </c>
      <c r="F232" s="2">
        <f t="shared" si="15"/>
        <v>0.25977301387137453</v>
      </c>
      <c r="G232" s="3">
        <f t="shared" si="17"/>
        <v>206</v>
      </c>
      <c r="H232" s="3">
        <f t="shared" si="16"/>
        <v>205</v>
      </c>
      <c r="I232" s="3">
        <v>1</v>
      </c>
      <c r="J232" s="3">
        <f t="shared" si="18"/>
        <v>20</v>
      </c>
      <c r="K232" s="10">
        <v>7</v>
      </c>
      <c r="L232" s="3">
        <f t="shared" si="19"/>
        <v>37</v>
      </c>
      <c r="M232" s="10">
        <v>-3</v>
      </c>
      <c r="N232">
        <v>3</v>
      </c>
      <c r="O232">
        <v>3</v>
      </c>
      <c r="P232" s="5">
        <v>0</v>
      </c>
      <c r="Q232">
        <v>0</v>
      </c>
      <c r="R232">
        <v>6</v>
      </c>
      <c r="S232">
        <v>5</v>
      </c>
      <c r="T232">
        <v>2</v>
      </c>
      <c r="U232">
        <v>1</v>
      </c>
      <c r="V232">
        <v>6</v>
      </c>
      <c r="W232">
        <v>0</v>
      </c>
      <c r="X232">
        <v>0</v>
      </c>
      <c r="Y232">
        <v>4</v>
      </c>
      <c r="Z232">
        <v>0</v>
      </c>
      <c r="AA232">
        <v>6</v>
      </c>
      <c r="AB232">
        <v>10</v>
      </c>
      <c r="AC232">
        <v>7</v>
      </c>
      <c r="AD232">
        <v>5</v>
      </c>
      <c r="AE232">
        <v>0</v>
      </c>
      <c r="AF232">
        <v>7</v>
      </c>
      <c r="AG232">
        <v>7</v>
      </c>
      <c r="AH232">
        <v>22</v>
      </c>
      <c r="AI232">
        <v>7</v>
      </c>
      <c r="AJ232">
        <v>6</v>
      </c>
      <c r="AK232">
        <v>41</v>
      </c>
      <c r="AL232">
        <v>0</v>
      </c>
      <c r="AM232">
        <v>15</v>
      </c>
      <c r="AN232">
        <v>8</v>
      </c>
      <c r="AO232">
        <v>9</v>
      </c>
      <c r="AP232">
        <v>25</v>
      </c>
    </row>
    <row r="233" spans="1:42" ht="15.75" x14ac:dyDescent="0.25">
      <c r="A233">
        <v>42</v>
      </c>
      <c r="B233" t="s">
        <v>372</v>
      </c>
      <c r="C233">
        <v>4223</v>
      </c>
      <c r="D233" t="s">
        <v>237</v>
      </c>
      <c r="E233" s="3">
        <v>11868</v>
      </c>
      <c r="F233" s="2">
        <f t="shared" si="15"/>
        <v>0.18183350185372429</v>
      </c>
      <c r="G233" s="3">
        <f t="shared" si="17"/>
        <v>2158</v>
      </c>
      <c r="H233" s="3">
        <f t="shared" si="16"/>
        <v>2148</v>
      </c>
      <c r="I233" s="3">
        <v>10</v>
      </c>
      <c r="J233" s="3">
        <f t="shared" si="18"/>
        <v>253</v>
      </c>
      <c r="K233" s="10">
        <v>83</v>
      </c>
      <c r="L233" s="3">
        <f t="shared" si="19"/>
        <v>549</v>
      </c>
      <c r="M233" s="10">
        <v>204</v>
      </c>
      <c r="N233">
        <v>44</v>
      </c>
      <c r="O233">
        <v>54</v>
      </c>
      <c r="P233" s="5">
        <v>0</v>
      </c>
      <c r="Q233">
        <v>0</v>
      </c>
      <c r="R233">
        <v>37</v>
      </c>
      <c r="S233">
        <v>56</v>
      </c>
      <c r="T233">
        <v>52</v>
      </c>
      <c r="U233">
        <v>78</v>
      </c>
      <c r="V233">
        <v>36</v>
      </c>
      <c r="W233">
        <v>10</v>
      </c>
      <c r="X233">
        <v>0</v>
      </c>
      <c r="Y233">
        <v>52</v>
      </c>
      <c r="Z233">
        <v>54</v>
      </c>
      <c r="AA233">
        <v>66</v>
      </c>
      <c r="AB233">
        <v>98</v>
      </c>
      <c r="AC233">
        <v>52</v>
      </c>
      <c r="AD233">
        <v>29</v>
      </c>
      <c r="AE233">
        <v>0</v>
      </c>
      <c r="AF233">
        <v>86</v>
      </c>
      <c r="AG233">
        <v>74</v>
      </c>
      <c r="AH233">
        <v>87</v>
      </c>
      <c r="AI233">
        <v>231</v>
      </c>
      <c r="AJ233">
        <v>133</v>
      </c>
      <c r="AK233">
        <v>40</v>
      </c>
      <c r="AL233">
        <v>0</v>
      </c>
      <c r="AM233">
        <v>145</v>
      </c>
      <c r="AN233">
        <v>156</v>
      </c>
      <c r="AO233">
        <v>210</v>
      </c>
      <c r="AP233">
        <v>268</v>
      </c>
    </row>
    <row r="234" spans="1:42" ht="15.75" x14ac:dyDescent="0.25">
      <c r="A234">
        <v>42</v>
      </c>
      <c r="B234" t="s">
        <v>372</v>
      </c>
      <c r="C234">
        <v>4224</v>
      </c>
      <c r="D234" t="s">
        <v>238</v>
      </c>
      <c r="E234" s="3">
        <v>714</v>
      </c>
      <c r="F234" s="2">
        <f t="shared" si="15"/>
        <v>0.28991596638655465</v>
      </c>
      <c r="G234" s="3">
        <f t="shared" si="17"/>
        <v>207</v>
      </c>
      <c r="H234" s="3">
        <f t="shared" si="16"/>
        <v>207</v>
      </c>
      <c r="I234" s="3">
        <v>0</v>
      </c>
      <c r="J234" s="3">
        <f t="shared" si="18"/>
        <v>8</v>
      </c>
      <c r="K234" s="10">
        <v>-6</v>
      </c>
      <c r="L234" s="3">
        <f t="shared" si="19"/>
        <v>26</v>
      </c>
      <c r="M234" s="10">
        <v>2</v>
      </c>
      <c r="N234">
        <v>1</v>
      </c>
      <c r="O234">
        <v>2</v>
      </c>
      <c r="P234" s="5">
        <v>0</v>
      </c>
      <c r="Q234">
        <v>0</v>
      </c>
      <c r="R234">
        <v>3</v>
      </c>
      <c r="S234">
        <v>2</v>
      </c>
      <c r="T234">
        <v>0</v>
      </c>
      <c r="U234">
        <v>4</v>
      </c>
      <c r="V234">
        <v>3</v>
      </c>
      <c r="W234">
        <v>0</v>
      </c>
      <c r="X234">
        <v>0</v>
      </c>
      <c r="Y234">
        <v>6</v>
      </c>
      <c r="Z234">
        <v>4</v>
      </c>
      <c r="AA234">
        <v>1</v>
      </c>
      <c r="AB234">
        <v>11</v>
      </c>
      <c r="AC234">
        <v>4</v>
      </c>
      <c r="AD234">
        <v>8</v>
      </c>
      <c r="AE234">
        <v>0</v>
      </c>
      <c r="AF234">
        <v>1</v>
      </c>
      <c r="AG234">
        <v>28</v>
      </c>
      <c r="AH234">
        <v>6</v>
      </c>
      <c r="AI234">
        <v>14</v>
      </c>
      <c r="AJ234">
        <v>18</v>
      </c>
      <c r="AK234">
        <v>15</v>
      </c>
      <c r="AL234">
        <v>0</v>
      </c>
      <c r="AM234">
        <v>17</v>
      </c>
      <c r="AN234">
        <v>17</v>
      </c>
      <c r="AO234">
        <v>14</v>
      </c>
      <c r="AP234">
        <v>28</v>
      </c>
    </row>
    <row r="235" spans="1:42" ht="15.75" x14ac:dyDescent="0.25">
      <c r="A235">
        <v>42</v>
      </c>
      <c r="B235" t="s">
        <v>372</v>
      </c>
      <c r="C235">
        <v>4225</v>
      </c>
      <c r="D235" t="s">
        <v>239</v>
      </c>
      <c r="E235" s="3">
        <v>8048</v>
      </c>
      <c r="F235" s="2">
        <f t="shared" si="15"/>
        <v>0.27572067594433397</v>
      </c>
      <c r="G235" s="3">
        <f t="shared" si="17"/>
        <v>2219</v>
      </c>
      <c r="H235" s="3">
        <f t="shared" si="16"/>
        <v>2217</v>
      </c>
      <c r="I235" s="3">
        <v>2</v>
      </c>
      <c r="J235" s="3">
        <f t="shared" si="18"/>
        <v>245</v>
      </c>
      <c r="K235" s="10">
        <v>145</v>
      </c>
      <c r="L235" s="3">
        <f t="shared" si="19"/>
        <v>525</v>
      </c>
      <c r="M235" s="10">
        <v>223</v>
      </c>
      <c r="N235">
        <v>41</v>
      </c>
      <c r="O235">
        <v>31</v>
      </c>
      <c r="P235" s="5">
        <v>23</v>
      </c>
      <c r="Q235">
        <v>0</v>
      </c>
      <c r="R235">
        <v>37</v>
      </c>
      <c r="S235">
        <v>52</v>
      </c>
      <c r="T235">
        <v>59</v>
      </c>
      <c r="U235">
        <v>44</v>
      </c>
      <c r="V235">
        <v>40</v>
      </c>
      <c r="W235">
        <v>29</v>
      </c>
      <c r="X235">
        <v>0</v>
      </c>
      <c r="Y235">
        <v>36</v>
      </c>
      <c r="Z235">
        <v>66</v>
      </c>
      <c r="AA235">
        <v>65</v>
      </c>
      <c r="AB235">
        <v>125</v>
      </c>
      <c r="AC235">
        <v>69</v>
      </c>
      <c r="AD235">
        <v>40</v>
      </c>
      <c r="AE235">
        <v>0</v>
      </c>
      <c r="AF235">
        <v>53</v>
      </c>
      <c r="AG235">
        <v>87</v>
      </c>
      <c r="AH235">
        <v>54</v>
      </c>
      <c r="AI235">
        <v>233</v>
      </c>
      <c r="AJ235">
        <v>129</v>
      </c>
      <c r="AK235">
        <v>45</v>
      </c>
      <c r="AL235">
        <v>0</v>
      </c>
      <c r="AM235">
        <v>108</v>
      </c>
      <c r="AN235">
        <v>188</v>
      </c>
      <c r="AO235">
        <v>148</v>
      </c>
      <c r="AP235">
        <v>415</v>
      </c>
    </row>
    <row r="236" spans="1:42" ht="15.75" x14ac:dyDescent="0.25">
      <c r="A236">
        <v>42</v>
      </c>
      <c r="B236" t="s">
        <v>372</v>
      </c>
      <c r="C236">
        <v>4226</v>
      </c>
      <c r="D236" t="s">
        <v>240</v>
      </c>
      <c r="E236" s="3">
        <v>1342</v>
      </c>
      <c r="F236" s="2">
        <f t="shared" si="15"/>
        <v>0.21907600596125187</v>
      </c>
      <c r="G236" s="3">
        <f t="shared" si="17"/>
        <v>294</v>
      </c>
      <c r="H236" s="3">
        <f t="shared" si="16"/>
        <v>292</v>
      </c>
      <c r="I236" s="3">
        <v>2</v>
      </c>
      <c r="J236" s="3">
        <f t="shared" si="18"/>
        <v>15</v>
      </c>
      <c r="K236" s="10">
        <v>5</v>
      </c>
      <c r="L236" s="3">
        <f t="shared" si="19"/>
        <v>34</v>
      </c>
      <c r="M236" s="10">
        <v>14</v>
      </c>
      <c r="N236">
        <v>3</v>
      </c>
      <c r="O236">
        <v>2</v>
      </c>
      <c r="P236" s="5">
        <v>0</v>
      </c>
      <c r="Q236">
        <v>0</v>
      </c>
      <c r="R236">
        <v>5</v>
      </c>
      <c r="S236">
        <v>3</v>
      </c>
      <c r="T236">
        <v>0</v>
      </c>
      <c r="U236">
        <v>1</v>
      </c>
      <c r="V236">
        <v>3</v>
      </c>
      <c r="W236">
        <v>0</v>
      </c>
      <c r="X236">
        <v>0</v>
      </c>
      <c r="Y236">
        <v>2</v>
      </c>
      <c r="Z236">
        <v>8</v>
      </c>
      <c r="AA236">
        <v>5</v>
      </c>
      <c r="AB236">
        <v>4</v>
      </c>
      <c r="AC236">
        <v>8</v>
      </c>
      <c r="AD236">
        <v>0</v>
      </c>
      <c r="AE236">
        <v>0</v>
      </c>
      <c r="AF236">
        <v>4</v>
      </c>
      <c r="AG236">
        <v>6</v>
      </c>
      <c r="AH236">
        <v>8</v>
      </c>
      <c r="AI236">
        <v>12</v>
      </c>
      <c r="AJ236">
        <v>15</v>
      </c>
      <c r="AK236">
        <v>0</v>
      </c>
      <c r="AL236">
        <v>0</v>
      </c>
      <c r="AM236">
        <v>14</v>
      </c>
      <c r="AN236">
        <v>87</v>
      </c>
      <c r="AO236">
        <v>21</v>
      </c>
      <c r="AP236">
        <v>81</v>
      </c>
    </row>
    <row r="237" spans="1:42" ht="15.75" x14ac:dyDescent="0.25">
      <c r="A237">
        <v>42</v>
      </c>
      <c r="B237" t="s">
        <v>372</v>
      </c>
      <c r="C237">
        <v>4227</v>
      </c>
      <c r="D237" t="s">
        <v>241</v>
      </c>
      <c r="E237" s="3">
        <v>4671</v>
      </c>
      <c r="F237" s="2">
        <f t="shared" si="15"/>
        <v>0.25797473774352386</v>
      </c>
      <c r="G237" s="3">
        <f t="shared" si="17"/>
        <v>1205</v>
      </c>
      <c r="H237" s="3">
        <f t="shared" si="16"/>
        <v>1202</v>
      </c>
      <c r="I237" s="3">
        <v>3</v>
      </c>
      <c r="J237" s="3">
        <f t="shared" si="18"/>
        <v>142</v>
      </c>
      <c r="K237" s="10">
        <v>19</v>
      </c>
      <c r="L237" s="3">
        <f t="shared" si="19"/>
        <v>332</v>
      </c>
      <c r="M237" s="10">
        <v>49</v>
      </c>
      <c r="N237">
        <v>35</v>
      </c>
      <c r="O237">
        <v>35</v>
      </c>
      <c r="P237" s="5">
        <v>0</v>
      </c>
      <c r="Q237">
        <v>0</v>
      </c>
      <c r="R237">
        <v>25</v>
      </c>
      <c r="S237">
        <v>12</v>
      </c>
      <c r="T237">
        <v>32</v>
      </c>
      <c r="U237">
        <v>33</v>
      </c>
      <c r="V237">
        <v>30</v>
      </c>
      <c r="W237">
        <v>30</v>
      </c>
      <c r="X237">
        <v>0</v>
      </c>
      <c r="Y237">
        <v>30</v>
      </c>
      <c r="Z237">
        <v>33</v>
      </c>
      <c r="AA237">
        <v>34</v>
      </c>
      <c r="AB237">
        <v>37</v>
      </c>
      <c r="AC237">
        <v>38</v>
      </c>
      <c r="AD237">
        <v>37</v>
      </c>
      <c r="AE237">
        <v>0</v>
      </c>
      <c r="AF237">
        <v>28</v>
      </c>
      <c r="AG237">
        <v>34</v>
      </c>
      <c r="AH237">
        <v>59</v>
      </c>
      <c r="AI237">
        <v>51</v>
      </c>
      <c r="AJ237">
        <v>55</v>
      </c>
      <c r="AK237">
        <v>56</v>
      </c>
      <c r="AL237">
        <v>0</v>
      </c>
      <c r="AM237">
        <v>101</v>
      </c>
      <c r="AN237">
        <v>141</v>
      </c>
      <c r="AO237">
        <v>116</v>
      </c>
      <c r="AP237">
        <v>120</v>
      </c>
    </row>
    <row r="238" spans="1:42" ht="15.75" x14ac:dyDescent="0.25">
      <c r="A238">
        <v>42</v>
      </c>
      <c r="B238" t="s">
        <v>372</v>
      </c>
      <c r="C238">
        <v>4228</v>
      </c>
      <c r="D238" t="s">
        <v>242</v>
      </c>
      <c r="E238" s="3">
        <v>1400</v>
      </c>
      <c r="F238" s="2">
        <f t="shared" si="15"/>
        <v>0.33285714285714285</v>
      </c>
      <c r="G238" s="3">
        <f t="shared" si="17"/>
        <v>466</v>
      </c>
      <c r="H238" s="3">
        <f t="shared" si="16"/>
        <v>458</v>
      </c>
      <c r="I238" s="3">
        <v>8</v>
      </c>
      <c r="J238" s="3">
        <f t="shared" si="18"/>
        <v>56</v>
      </c>
      <c r="K238" s="10">
        <v>-4</v>
      </c>
      <c r="L238" s="3">
        <f t="shared" si="19"/>
        <v>107</v>
      </c>
      <c r="M238" s="10">
        <v>-38</v>
      </c>
      <c r="N238">
        <v>11</v>
      </c>
      <c r="O238">
        <v>7</v>
      </c>
      <c r="P238" s="5">
        <v>0</v>
      </c>
      <c r="Q238">
        <v>0</v>
      </c>
      <c r="R238">
        <v>9</v>
      </c>
      <c r="S238">
        <v>10</v>
      </c>
      <c r="T238">
        <v>11</v>
      </c>
      <c r="U238">
        <v>5</v>
      </c>
      <c r="V238">
        <v>16</v>
      </c>
      <c r="W238">
        <v>0</v>
      </c>
      <c r="X238">
        <v>0</v>
      </c>
      <c r="Y238">
        <v>11</v>
      </c>
      <c r="Z238">
        <v>8</v>
      </c>
      <c r="AA238">
        <v>11</v>
      </c>
      <c r="AB238">
        <v>8</v>
      </c>
      <c r="AC238">
        <v>22</v>
      </c>
      <c r="AD238">
        <v>38</v>
      </c>
      <c r="AE238">
        <v>0</v>
      </c>
      <c r="AF238">
        <v>40</v>
      </c>
      <c r="AG238">
        <v>20</v>
      </c>
      <c r="AH238">
        <v>17</v>
      </c>
      <c r="AI238">
        <v>27</v>
      </c>
      <c r="AJ238">
        <v>68</v>
      </c>
      <c r="AK238">
        <v>0</v>
      </c>
      <c r="AL238">
        <v>0</v>
      </c>
      <c r="AM238">
        <v>37</v>
      </c>
      <c r="AN238">
        <v>31</v>
      </c>
      <c r="AO238">
        <v>22</v>
      </c>
      <c r="AP238">
        <v>29</v>
      </c>
    </row>
    <row r="239" spans="1:42" ht="15.75" x14ac:dyDescent="0.25">
      <c r="A239">
        <v>46</v>
      </c>
      <c r="B239" t="s">
        <v>373</v>
      </c>
      <c r="C239">
        <v>4601</v>
      </c>
      <c r="D239" t="s">
        <v>243</v>
      </c>
      <c r="E239" s="3">
        <v>231941</v>
      </c>
      <c r="F239" s="2">
        <f t="shared" si="15"/>
        <v>0.30507327294441261</v>
      </c>
      <c r="G239" s="3">
        <f t="shared" si="17"/>
        <v>70759</v>
      </c>
      <c r="H239" s="3">
        <f t="shared" si="16"/>
        <v>70486</v>
      </c>
      <c r="I239" s="3">
        <v>273</v>
      </c>
      <c r="J239" s="3">
        <f t="shared" si="18"/>
        <v>8714</v>
      </c>
      <c r="K239" s="10">
        <v>610</v>
      </c>
      <c r="L239" s="3">
        <f t="shared" si="19"/>
        <v>18324</v>
      </c>
      <c r="M239" s="10">
        <v>838</v>
      </c>
      <c r="N239">
        <v>1522</v>
      </c>
      <c r="O239">
        <v>1444</v>
      </c>
      <c r="P239" s="5">
        <v>987</v>
      </c>
      <c r="Q239">
        <v>0</v>
      </c>
      <c r="R239">
        <v>1547</v>
      </c>
      <c r="S239">
        <v>1369</v>
      </c>
      <c r="T239">
        <v>1572</v>
      </c>
      <c r="U239">
        <v>1545</v>
      </c>
      <c r="V239">
        <v>1406</v>
      </c>
      <c r="W239">
        <v>1152</v>
      </c>
      <c r="X239">
        <v>0</v>
      </c>
      <c r="Y239">
        <v>1752</v>
      </c>
      <c r="Z239">
        <v>1876</v>
      </c>
      <c r="AA239">
        <v>1879</v>
      </c>
      <c r="AB239">
        <v>1704</v>
      </c>
      <c r="AC239">
        <v>1755</v>
      </c>
      <c r="AD239">
        <v>1362</v>
      </c>
      <c r="AE239">
        <v>0</v>
      </c>
      <c r="AF239">
        <v>3043</v>
      </c>
      <c r="AG239">
        <v>3338</v>
      </c>
      <c r="AH239">
        <v>3458</v>
      </c>
      <c r="AI239">
        <v>3923</v>
      </c>
      <c r="AJ239">
        <v>3453</v>
      </c>
      <c r="AK239">
        <v>2674</v>
      </c>
      <c r="AL239">
        <v>0</v>
      </c>
      <c r="AM239">
        <v>5575</v>
      </c>
      <c r="AN239">
        <v>6591</v>
      </c>
      <c r="AO239">
        <v>7223</v>
      </c>
      <c r="AP239">
        <v>8336</v>
      </c>
    </row>
    <row r="240" spans="1:42" ht="15.75" x14ac:dyDescent="0.25">
      <c r="A240">
        <v>46</v>
      </c>
      <c r="B240" t="s">
        <v>373</v>
      </c>
      <c r="C240">
        <v>4602</v>
      </c>
      <c r="D240" t="s">
        <v>244</v>
      </c>
      <c r="E240" s="3">
        <v>13284</v>
      </c>
      <c r="F240" s="2">
        <f t="shared" si="15"/>
        <v>0.23517012947907256</v>
      </c>
      <c r="G240" s="3">
        <f t="shared" si="17"/>
        <v>3124</v>
      </c>
      <c r="H240" s="3">
        <f t="shared" si="16"/>
        <v>3099</v>
      </c>
      <c r="I240" s="3">
        <v>25</v>
      </c>
      <c r="J240" s="3">
        <f t="shared" si="18"/>
        <v>324</v>
      </c>
      <c r="K240" s="10">
        <v>76</v>
      </c>
      <c r="L240" s="3">
        <f t="shared" si="19"/>
        <v>612</v>
      </c>
      <c r="M240" s="10">
        <v>-43</v>
      </c>
      <c r="N240">
        <v>58</v>
      </c>
      <c r="O240">
        <v>86</v>
      </c>
      <c r="P240" s="5">
        <v>0</v>
      </c>
      <c r="Q240">
        <v>0</v>
      </c>
      <c r="R240">
        <v>56</v>
      </c>
      <c r="S240">
        <v>57</v>
      </c>
      <c r="T240">
        <v>42</v>
      </c>
      <c r="U240">
        <v>48</v>
      </c>
      <c r="V240">
        <v>62</v>
      </c>
      <c r="W240">
        <v>0</v>
      </c>
      <c r="X240">
        <v>0</v>
      </c>
      <c r="Y240">
        <v>63</v>
      </c>
      <c r="Z240">
        <v>61</v>
      </c>
      <c r="AA240">
        <v>54</v>
      </c>
      <c r="AB240">
        <v>129</v>
      </c>
      <c r="AC240">
        <v>101</v>
      </c>
      <c r="AD240">
        <v>135</v>
      </c>
      <c r="AE240">
        <v>0</v>
      </c>
      <c r="AF240">
        <v>137</v>
      </c>
      <c r="AG240">
        <v>149</v>
      </c>
      <c r="AH240">
        <v>161</v>
      </c>
      <c r="AI240">
        <v>331</v>
      </c>
      <c r="AJ240">
        <v>156</v>
      </c>
      <c r="AK240">
        <v>191</v>
      </c>
      <c r="AL240">
        <v>0</v>
      </c>
      <c r="AM240">
        <v>172</v>
      </c>
      <c r="AN240">
        <v>258</v>
      </c>
      <c r="AO240">
        <v>258</v>
      </c>
      <c r="AP240">
        <v>334</v>
      </c>
    </row>
    <row r="241" spans="1:42" ht="15.75" x14ac:dyDescent="0.25">
      <c r="A241">
        <v>46</v>
      </c>
      <c r="B241" t="s">
        <v>373</v>
      </c>
      <c r="C241">
        <v>4611</v>
      </c>
      <c r="D241" t="s">
        <v>245</v>
      </c>
      <c r="E241" s="3">
        <v>3160</v>
      </c>
      <c r="F241" s="2">
        <f t="shared" si="15"/>
        <v>0.22405063291139241</v>
      </c>
      <c r="G241" s="3">
        <f t="shared" si="17"/>
        <v>708</v>
      </c>
      <c r="H241" s="3">
        <f t="shared" si="16"/>
        <v>693</v>
      </c>
      <c r="I241" s="3">
        <v>15</v>
      </c>
      <c r="J241" s="3">
        <f t="shared" si="18"/>
        <v>67</v>
      </c>
      <c r="K241" s="10">
        <v>3</v>
      </c>
      <c r="L241" s="3">
        <f t="shared" si="19"/>
        <v>206</v>
      </c>
      <c r="M241" s="10">
        <v>25</v>
      </c>
      <c r="N241">
        <v>6</v>
      </c>
      <c r="O241">
        <v>8</v>
      </c>
      <c r="P241" s="5">
        <v>0</v>
      </c>
      <c r="Q241">
        <v>0</v>
      </c>
      <c r="R241">
        <v>19</v>
      </c>
      <c r="S241">
        <v>7</v>
      </c>
      <c r="T241">
        <v>12</v>
      </c>
      <c r="U241">
        <v>15</v>
      </c>
      <c r="V241">
        <v>19</v>
      </c>
      <c r="W241">
        <v>0</v>
      </c>
      <c r="X241">
        <v>0</v>
      </c>
      <c r="Y241">
        <v>53</v>
      </c>
      <c r="Z241">
        <v>35</v>
      </c>
      <c r="AA241">
        <v>17</v>
      </c>
      <c r="AB241">
        <v>29</v>
      </c>
      <c r="AC241">
        <v>29</v>
      </c>
      <c r="AD241">
        <v>13</v>
      </c>
      <c r="AE241">
        <v>0</v>
      </c>
      <c r="AF241">
        <v>26</v>
      </c>
      <c r="AG241">
        <v>23</v>
      </c>
      <c r="AH241">
        <v>29</v>
      </c>
      <c r="AI241">
        <v>48</v>
      </c>
      <c r="AJ241">
        <v>42</v>
      </c>
      <c r="AK241">
        <v>12</v>
      </c>
      <c r="AL241">
        <v>0</v>
      </c>
      <c r="AM241">
        <v>79</v>
      </c>
      <c r="AN241">
        <v>51</v>
      </c>
      <c r="AO241">
        <v>81</v>
      </c>
      <c r="AP241">
        <v>40</v>
      </c>
    </row>
    <row r="242" spans="1:42" ht="15.75" x14ac:dyDescent="0.25">
      <c r="A242">
        <v>46</v>
      </c>
      <c r="B242" t="s">
        <v>373</v>
      </c>
      <c r="C242">
        <v>4612</v>
      </c>
      <c r="D242" t="s">
        <v>246</v>
      </c>
      <c r="E242" s="3">
        <v>4376</v>
      </c>
      <c r="F242" s="2">
        <f t="shared" si="15"/>
        <v>0.25159963436928701</v>
      </c>
      <c r="G242" s="3">
        <f t="shared" si="17"/>
        <v>1101</v>
      </c>
      <c r="H242" s="3">
        <f t="shared" si="16"/>
        <v>1085</v>
      </c>
      <c r="I242" s="3">
        <v>16</v>
      </c>
      <c r="J242" s="3">
        <f t="shared" si="18"/>
        <v>113</v>
      </c>
      <c r="K242" s="10">
        <v>10</v>
      </c>
      <c r="L242" s="3">
        <f t="shared" si="19"/>
        <v>252</v>
      </c>
      <c r="M242" s="10">
        <v>32</v>
      </c>
      <c r="N242">
        <v>10</v>
      </c>
      <c r="O242">
        <v>29</v>
      </c>
      <c r="P242" s="5">
        <v>0</v>
      </c>
      <c r="Q242">
        <v>0</v>
      </c>
      <c r="R242">
        <v>9</v>
      </c>
      <c r="S242">
        <v>23</v>
      </c>
      <c r="T242">
        <v>26</v>
      </c>
      <c r="U242">
        <v>19</v>
      </c>
      <c r="V242">
        <v>32</v>
      </c>
      <c r="W242">
        <v>0</v>
      </c>
      <c r="X242">
        <v>0</v>
      </c>
      <c r="Y242">
        <v>30</v>
      </c>
      <c r="Z242">
        <v>23</v>
      </c>
      <c r="AA242">
        <v>35</v>
      </c>
      <c r="AB242">
        <v>36</v>
      </c>
      <c r="AC242">
        <v>36</v>
      </c>
      <c r="AD242">
        <v>0</v>
      </c>
      <c r="AE242">
        <v>0</v>
      </c>
      <c r="AF242">
        <v>35</v>
      </c>
      <c r="AG242">
        <v>35</v>
      </c>
      <c r="AH242">
        <v>51</v>
      </c>
      <c r="AI242">
        <v>71</v>
      </c>
      <c r="AJ242">
        <v>55</v>
      </c>
      <c r="AK242">
        <v>32</v>
      </c>
      <c r="AL242">
        <v>0</v>
      </c>
      <c r="AM242">
        <v>129</v>
      </c>
      <c r="AN242">
        <v>115</v>
      </c>
      <c r="AO242">
        <v>137</v>
      </c>
      <c r="AP242">
        <v>117</v>
      </c>
    </row>
    <row r="243" spans="1:42" ht="15.75" x14ac:dyDescent="0.25">
      <c r="A243">
        <v>46</v>
      </c>
      <c r="B243" t="s">
        <v>373</v>
      </c>
      <c r="C243">
        <v>4613</v>
      </c>
      <c r="D243" t="s">
        <v>247</v>
      </c>
      <c r="E243" s="3">
        <v>9275</v>
      </c>
      <c r="F243" s="2">
        <f t="shared" si="15"/>
        <v>0.20765498652291106</v>
      </c>
      <c r="G243" s="3">
        <f t="shared" si="17"/>
        <v>1926</v>
      </c>
      <c r="H243" s="3">
        <f t="shared" si="16"/>
        <v>1901</v>
      </c>
      <c r="I243" s="3">
        <v>25</v>
      </c>
      <c r="J243" s="3">
        <f t="shared" si="18"/>
        <v>218</v>
      </c>
      <c r="K243" s="10">
        <v>38</v>
      </c>
      <c r="L243" s="3">
        <f t="shared" si="19"/>
        <v>455</v>
      </c>
      <c r="M243" s="10">
        <v>39</v>
      </c>
      <c r="N243">
        <v>35</v>
      </c>
      <c r="O243">
        <v>31</v>
      </c>
      <c r="P243" s="5">
        <v>0</v>
      </c>
      <c r="Q243">
        <v>0</v>
      </c>
      <c r="R243">
        <v>45</v>
      </c>
      <c r="S243">
        <v>38</v>
      </c>
      <c r="T243">
        <v>44</v>
      </c>
      <c r="U243">
        <v>50</v>
      </c>
      <c r="V243">
        <v>35</v>
      </c>
      <c r="W243">
        <v>0</v>
      </c>
      <c r="X243">
        <v>0</v>
      </c>
      <c r="Y243">
        <v>44</v>
      </c>
      <c r="Z243">
        <v>51</v>
      </c>
      <c r="AA243">
        <v>57</v>
      </c>
      <c r="AB243">
        <v>62</v>
      </c>
      <c r="AC243">
        <v>72</v>
      </c>
      <c r="AD243">
        <v>0</v>
      </c>
      <c r="AE243">
        <v>0</v>
      </c>
      <c r="AF243">
        <v>133</v>
      </c>
      <c r="AG243">
        <v>106</v>
      </c>
      <c r="AH243">
        <v>132</v>
      </c>
      <c r="AI243">
        <v>103</v>
      </c>
      <c r="AJ243">
        <v>105</v>
      </c>
      <c r="AK243">
        <v>45</v>
      </c>
      <c r="AL243">
        <v>0</v>
      </c>
      <c r="AM243">
        <v>166</v>
      </c>
      <c r="AN243">
        <v>155</v>
      </c>
      <c r="AO243">
        <v>152</v>
      </c>
      <c r="AP243">
        <v>240</v>
      </c>
    </row>
    <row r="244" spans="1:42" ht="15.75" x14ac:dyDescent="0.25">
      <c r="A244">
        <v>46</v>
      </c>
      <c r="B244" t="s">
        <v>373</v>
      </c>
      <c r="C244">
        <v>4614</v>
      </c>
      <c r="D244" t="s">
        <v>248</v>
      </c>
      <c r="E244" s="3">
        <v>14616</v>
      </c>
      <c r="F244" s="2">
        <f t="shared" si="15"/>
        <v>0.23713738368910783</v>
      </c>
      <c r="G244" s="3">
        <f t="shared" si="17"/>
        <v>3466</v>
      </c>
      <c r="H244" s="3">
        <f t="shared" si="16"/>
        <v>3443</v>
      </c>
      <c r="I244" s="3">
        <v>23</v>
      </c>
      <c r="J244" s="3">
        <f t="shared" si="18"/>
        <v>414</v>
      </c>
      <c r="K244" s="10">
        <v>49</v>
      </c>
      <c r="L244" s="3">
        <f t="shared" si="19"/>
        <v>852</v>
      </c>
      <c r="M244" s="10">
        <v>-50</v>
      </c>
      <c r="N244">
        <v>52</v>
      </c>
      <c r="O244">
        <v>82</v>
      </c>
      <c r="P244" s="5">
        <v>0</v>
      </c>
      <c r="Q244">
        <v>0</v>
      </c>
      <c r="R244">
        <v>80</v>
      </c>
      <c r="S244">
        <v>77</v>
      </c>
      <c r="T244">
        <v>100</v>
      </c>
      <c r="U244">
        <v>63</v>
      </c>
      <c r="V244">
        <v>88</v>
      </c>
      <c r="W244">
        <v>0</v>
      </c>
      <c r="X244">
        <v>0</v>
      </c>
      <c r="Y244">
        <v>87</v>
      </c>
      <c r="Z244">
        <v>88</v>
      </c>
      <c r="AA244">
        <v>112</v>
      </c>
      <c r="AB244">
        <v>76</v>
      </c>
      <c r="AC244">
        <v>115</v>
      </c>
      <c r="AD244">
        <v>92</v>
      </c>
      <c r="AE244">
        <v>0</v>
      </c>
      <c r="AF244">
        <v>132</v>
      </c>
      <c r="AG244">
        <v>120</v>
      </c>
      <c r="AH244">
        <v>179</v>
      </c>
      <c r="AI244">
        <v>203</v>
      </c>
      <c r="AJ244">
        <v>199</v>
      </c>
      <c r="AK244">
        <v>85</v>
      </c>
      <c r="AL244">
        <v>0</v>
      </c>
      <c r="AM244">
        <v>269</v>
      </c>
      <c r="AN244">
        <v>325</v>
      </c>
      <c r="AO244">
        <v>305</v>
      </c>
      <c r="AP244">
        <v>514</v>
      </c>
    </row>
    <row r="245" spans="1:42" ht="15.75" x14ac:dyDescent="0.25">
      <c r="A245">
        <v>46</v>
      </c>
      <c r="B245" t="s">
        <v>373</v>
      </c>
      <c r="C245">
        <v>4615</v>
      </c>
      <c r="D245" t="s">
        <v>249</v>
      </c>
      <c r="E245" s="3">
        <v>2468</v>
      </c>
      <c r="F245" s="2">
        <f t="shared" si="15"/>
        <v>0.23784440842787682</v>
      </c>
      <c r="G245" s="3">
        <f t="shared" si="17"/>
        <v>587</v>
      </c>
      <c r="H245" s="3">
        <f t="shared" si="16"/>
        <v>585</v>
      </c>
      <c r="I245" s="3">
        <v>2</v>
      </c>
      <c r="J245" s="3">
        <f t="shared" si="18"/>
        <v>64</v>
      </c>
      <c r="K245" s="10">
        <v>41</v>
      </c>
      <c r="L245" s="3">
        <f t="shared" si="19"/>
        <v>123</v>
      </c>
      <c r="M245" s="10">
        <v>57</v>
      </c>
      <c r="N245">
        <v>12</v>
      </c>
      <c r="O245">
        <v>19</v>
      </c>
      <c r="P245" s="5">
        <v>0</v>
      </c>
      <c r="Q245">
        <v>0</v>
      </c>
      <c r="R245">
        <v>15</v>
      </c>
      <c r="S245">
        <v>3</v>
      </c>
      <c r="T245">
        <v>13</v>
      </c>
      <c r="U245">
        <v>13</v>
      </c>
      <c r="V245">
        <v>9</v>
      </c>
      <c r="W245">
        <v>0</v>
      </c>
      <c r="X245">
        <v>0</v>
      </c>
      <c r="Y245">
        <v>5</v>
      </c>
      <c r="Z245">
        <v>15</v>
      </c>
      <c r="AA245">
        <v>17</v>
      </c>
      <c r="AB245">
        <v>17</v>
      </c>
      <c r="AC245">
        <v>18</v>
      </c>
      <c r="AD245">
        <v>0</v>
      </c>
      <c r="AE245">
        <v>0</v>
      </c>
      <c r="AF245">
        <v>18</v>
      </c>
      <c r="AG245">
        <v>28</v>
      </c>
      <c r="AH245">
        <v>43</v>
      </c>
      <c r="AI245">
        <v>33</v>
      </c>
      <c r="AJ245">
        <v>12</v>
      </c>
      <c r="AK245">
        <v>24</v>
      </c>
      <c r="AL245">
        <v>0</v>
      </c>
      <c r="AM245">
        <v>33</v>
      </c>
      <c r="AN245">
        <v>70</v>
      </c>
      <c r="AO245">
        <v>94</v>
      </c>
      <c r="AP245">
        <v>74</v>
      </c>
    </row>
    <row r="246" spans="1:42" ht="15.75" x14ac:dyDescent="0.25">
      <c r="A246">
        <v>46</v>
      </c>
      <c r="B246" t="s">
        <v>373</v>
      </c>
      <c r="C246">
        <v>4616</v>
      </c>
      <c r="D246" t="s">
        <v>250</v>
      </c>
      <c r="E246" s="3">
        <v>2290</v>
      </c>
      <c r="F246" s="2">
        <f t="shared" si="15"/>
        <v>0.31266375545851527</v>
      </c>
      <c r="G246" s="3">
        <f t="shared" si="17"/>
        <v>716</v>
      </c>
      <c r="H246" s="3">
        <f t="shared" si="16"/>
        <v>713</v>
      </c>
      <c r="I246" s="3">
        <v>3</v>
      </c>
      <c r="J246" s="3">
        <f t="shared" si="18"/>
        <v>83</v>
      </c>
      <c r="K246" s="10">
        <v>23</v>
      </c>
      <c r="L246" s="3">
        <f t="shared" si="19"/>
        <v>175</v>
      </c>
      <c r="M246" s="10">
        <v>31</v>
      </c>
      <c r="N246">
        <v>12</v>
      </c>
      <c r="O246">
        <v>18</v>
      </c>
      <c r="P246" s="5">
        <v>0</v>
      </c>
      <c r="Q246">
        <v>0</v>
      </c>
      <c r="R246">
        <v>14</v>
      </c>
      <c r="S246">
        <v>18</v>
      </c>
      <c r="T246">
        <v>18</v>
      </c>
      <c r="U246">
        <v>9</v>
      </c>
      <c r="V246">
        <v>19</v>
      </c>
      <c r="W246">
        <v>0</v>
      </c>
      <c r="X246">
        <v>0</v>
      </c>
      <c r="Y246">
        <v>19</v>
      </c>
      <c r="Z246">
        <v>30</v>
      </c>
      <c r="AA246">
        <v>15</v>
      </c>
      <c r="AB246">
        <v>25</v>
      </c>
      <c r="AC246">
        <v>33</v>
      </c>
      <c r="AD246">
        <v>0</v>
      </c>
      <c r="AE246">
        <v>0</v>
      </c>
      <c r="AF246">
        <v>17</v>
      </c>
      <c r="AG246">
        <v>28</v>
      </c>
      <c r="AH246">
        <v>35</v>
      </c>
      <c r="AI246">
        <v>28</v>
      </c>
      <c r="AJ246">
        <v>58</v>
      </c>
      <c r="AK246">
        <v>17</v>
      </c>
      <c r="AL246">
        <v>0</v>
      </c>
      <c r="AM246">
        <v>62</v>
      </c>
      <c r="AN246">
        <v>52</v>
      </c>
      <c r="AO246">
        <v>94</v>
      </c>
      <c r="AP246">
        <v>92</v>
      </c>
    </row>
    <row r="247" spans="1:42" ht="15.75" x14ac:dyDescent="0.25">
      <c r="A247">
        <v>46</v>
      </c>
      <c r="B247" t="s">
        <v>373</v>
      </c>
      <c r="C247">
        <v>4617</v>
      </c>
      <c r="D247" t="s">
        <v>251</v>
      </c>
      <c r="E247" s="3">
        <v>10397</v>
      </c>
      <c r="F247" s="2">
        <f t="shared" si="15"/>
        <v>0.29883620275079348</v>
      </c>
      <c r="G247" s="3">
        <f t="shared" si="17"/>
        <v>3107</v>
      </c>
      <c r="H247" s="3">
        <f t="shared" si="16"/>
        <v>3107</v>
      </c>
      <c r="I247" s="3">
        <v>0</v>
      </c>
      <c r="J247" s="3">
        <f t="shared" si="18"/>
        <v>311</v>
      </c>
      <c r="K247" s="10">
        <v>121</v>
      </c>
      <c r="L247" s="3">
        <f t="shared" si="19"/>
        <v>709</v>
      </c>
      <c r="M247" s="10">
        <v>265</v>
      </c>
      <c r="N247">
        <v>68</v>
      </c>
      <c r="O247">
        <v>59</v>
      </c>
      <c r="P247" s="5">
        <v>11</v>
      </c>
      <c r="Q247">
        <v>0</v>
      </c>
      <c r="R247">
        <v>62</v>
      </c>
      <c r="S247">
        <v>65</v>
      </c>
      <c r="T247">
        <v>46</v>
      </c>
      <c r="U247">
        <v>69</v>
      </c>
      <c r="V247">
        <v>48</v>
      </c>
      <c r="W247">
        <v>36</v>
      </c>
      <c r="X247">
        <v>0</v>
      </c>
      <c r="Y247">
        <v>70</v>
      </c>
      <c r="Z247">
        <v>119</v>
      </c>
      <c r="AA247">
        <v>56</v>
      </c>
      <c r="AB247">
        <v>248</v>
      </c>
      <c r="AC247">
        <v>129</v>
      </c>
      <c r="AD247">
        <v>39</v>
      </c>
      <c r="AE247">
        <v>0</v>
      </c>
      <c r="AF247">
        <v>120</v>
      </c>
      <c r="AG247">
        <v>223</v>
      </c>
      <c r="AH247">
        <v>85</v>
      </c>
      <c r="AI247">
        <v>354</v>
      </c>
      <c r="AJ247">
        <v>133</v>
      </c>
      <c r="AK247">
        <v>55</v>
      </c>
      <c r="AL247">
        <v>0</v>
      </c>
      <c r="AM247">
        <v>247</v>
      </c>
      <c r="AN247">
        <v>281</v>
      </c>
      <c r="AO247">
        <v>190</v>
      </c>
      <c r="AP247">
        <v>294</v>
      </c>
    </row>
    <row r="248" spans="1:42" ht="15.75" x14ac:dyDescent="0.25">
      <c r="A248">
        <v>46</v>
      </c>
      <c r="B248" t="s">
        <v>373</v>
      </c>
      <c r="C248">
        <v>4618</v>
      </c>
      <c r="D248" t="s">
        <v>252</v>
      </c>
      <c r="E248" s="3">
        <v>8710</v>
      </c>
      <c r="F248" s="2">
        <f t="shared" si="15"/>
        <v>0.33030998851894372</v>
      </c>
      <c r="G248" s="3">
        <f t="shared" si="17"/>
        <v>2877</v>
      </c>
      <c r="H248" s="3">
        <f t="shared" si="16"/>
        <v>2870</v>
      </c>
      <c r="I248" s="3">
        <v>7</v>
      </c>
      <c r="J248" s="3">
        <f t="shared" si="18"/>
        <v>247</v>
      </c>
      <c r="K248" s="10">
        <v>-30</v>
      </c>
      <c r="L248" s="3">
        <f t="shared" si="19"/>
        <v>752</v>
      </c>
      <c r="M248" s="10">
        <v>114</v>
      </c>
      <c r="N248">
        <v>35</v>
      </c>
      <c r="O248">
        <v>53</v>
      </c>
      <c r="P248" s="5">
        <v>5</v>
      </c>
      <c r="Q248">
        <v>0</v>
      </c>
      <c r="R248">
        <v>46</v>
      </c>
      <c r="S248">
        <v>34</v>
      </c>
      <c r="T248">
        <v>67</v>
      </c>
      <c r="U248">
        <v>68</v>
      </c>
      <c r="V248">
        <v>88</v>
      </c>
      <c r="W248">
        <v>24</v>
      </c>
      <c r="X248">
        <v>0</v>
      </c>
      <c r="Y248">
        <v>78</v>
      </c>
      <c r="Z248">
        <v>70</v>
      </c>
      <c r="AA248">
        <v>177</v>
      </c>
      <c r="AB248">
        <v>173</v>
      </c>
      <c r="AC248">
        <v>131</v>
      </c>
      <c r="AD248">
        <v>21</v>
      </c>
      <c r="AE248">
        <v>0</v>
      </c>
      <c r="AF248">
        <v>136</v>
      </c>
      <c r="AG248">
        <v>188</v>
      </c>
      <c r="AH248">
        <v>150</v>
      </c>
      <c r="AI248">
        <v>131</v>
      </c>
      <c r="AJ248">
        <v>212</v>
      </c>
      <c r="AK248">
        <v>44</v>
      </c>
      <c r="AL248">
        <v>0</v>
      </c>
      <c r="AM248">
        <v>247</v>
      </c>
      <c r="AN248">
        <v>252</v>
      </c>
      <c r="AO248">
        <v>210</v>
      </c>
      <c r="AP248">
        <v>230</v>
      </c>
    </row>
    <row r="249" spans="1:42" ht="15.75" x14ac:dyDescent="0.25">
      <c r="A249">
        <v>46</v>
      </c>
      <c r="B249" t="s">
        <v>373</v>
      </c>
      <c r="C249">
        <v>4619</v>
      </c>
      <c r="D249" t="s">
        <v>253</v>
      </c>
      <c r="E249" s="3">
        <v>733</v>
      </c>
      <c r="F249" s="2">
        <f t="shared" si="15"/>
        <v>0.29058663028649384</v>
      </c>
      <c r="G249" s="3">
        <f t="shared" si="17"/>
        <v>213</v>
      </c>
      <c r="H249" s="3">
        <f t="shared" si="16"/>
        <v>213</v>
      </c>
      <c r="I249" s="3">
        <v>0</v>
      </c>
      <c r="J249" s="3">
        <f t="shared" si="18"/>
        <v>24</v>
      </c>
      <c r="K249" s="10">
        <v>12</v>
      </c>
      <c r="L249" s="3">
        <f t="shared" si="19"/>
        <v>46</v>
      </c>
      <c r="M249" s="10">
        <v>11</v>
      </c>
      <c r="N249">
        <v>7</v>
      </c>
      <c r="O249">
        <v>6</v>
      </c>
      <c r="P249" s="5">
        <v>0</v>
      </c>
      <c r="Q249">
        <v>0</v>
      </c>
      <c r="R249">
        <v>0</v>
      </c>
      <c r="S249">
        <v>3</v>
      </c>
      <c r="T249">
        <v>8</v>
      </c>
      <c r="U249">
        <v>3</v>
      </c>
      <c r="V249">
        <v>1</v>
      </c>
      <c r="W249">
        <v>0</v>
      </c>
      <c r="X249">
        <v>0</v>
      </c>
      <c r="Y249">
        <v>8</v>
      </c>
      <c r="Z249">
        <v>4</v>
      </c>
      <c r="AA249">
        <v>6</v>
      </c>
      <c r="AB249">
        <v>6</v>
      </c>
      <c r="AC249">
        <v>3</v>
      </c>
      <c r="AD249">
        <v>0</v>
      </c>
      <c r="AE249">
        <v>0</v>
      </c>
      <c r="AF249">
        <v>16</v>
      </c>
      <c r="AG249">
        <v>9</v>
      </c>
      <c r="AH249">
        <v>7</v>
      </c>
      <c r="AI249">
        <v>12</v>
      </c>
      <c r="AJ249">
        <v>4</v>
      </c>
      <c r="AK249">
        <v>8</v>
      </c>
      <c r="AL249">
        <v>0</v>
      </c>
      <c r="AM249">
        <v>16</v>
      </c>
      <c r="AN249">
        <v>12</v>
      </c>
      <c r="AO249">
        <v>20</v>
      </c>
      <c r="AP249">
        <v>54</v>
      </c>
    </row>
    <row r="250" spans="1:42" ht="15.75" x14ac:dyDescent="0.25">
      <c r="A250">
        <v>46</v>
      </c>
      <c r="B250" t="s">
        <v>373</v>
      </c>
      <c r="C250">
        <v>4620</v>
      </c>
      <c r="D250" t="s">
        <v>254</v>
      </c>
      <c r="E250" s="3">
        <v>846</v>
      </c>
      <c r="F250" s="2">
        <f t="shared" si="15"/>
        <v>0.32269503546099293</v>
      </c>
      <c r="G250" s="3">
        <f t="shared" si="17"/>
        <v>273</v>
      </c>
      <c r="H250" s="3">
        <f t="shared" si="16"/>
        <v>273</v>
      </c>
      <c r="I250" s="3">
        <v>0</v>
      </c>
      <c r="J250" s="3">
        <f t="shared" si="18"/>
        <v>20</v>
      </c>
      <c r="K250" s="10">
        <v>-5</v>
      </c>
      <c r="L250" s="3">
        <f t="shared" si="19"/>
        <v>40</v>
      </c>
      <c r="M250" s="10">
        <v>-19</v>
      </c>
      <c r="N250">
        <v>5</v>
      </c>
      <c r="O250">
        <v>6</v>
      </c>
      <c r="P250" s="5">
        <v>0</v>
      </c>
      <c r="Q250">
        <v>0</v>
      </c>
      <c r="R250">
        <v>6</v>
      </c>
      <c r="S250">
        <v>1</v>
      </c>
      <c r="T250">
        <v>2</v>
      </c>
      <c r="U250">
        <v>3</v>
      </c>
      <c r="V250">
        <v>4</v>
      </c>
      <c r="W250">
        <v>0</v>
      </c>
      <c r="X250">
        <v>0</v>
      </c>
      <c r="Y250">
        <v>4</v>
      </c>
      <c r="Z250">
        <v>5</v>
      </c>
      <c r="AA250">
        <v>4</v>
      </c>
      <c r="AB250">
        <v>4</v>
      </c>
      <c r="AC250">
        <v>9</v>
      </c>
      <c r="AD250">
        <v>0</v>
      </c>
      <c r="AE250">
        <v>0</v>
      </c>
      <c r="AF250">
        <v>9</v>
      </c>
      <c r="AG250">
        <v>18</v>
      </c>
      <c r="AH250">
        <v>16</v>
      </c>
      <c r="AI250">
        <v>8</v>
      </c>
      <c r="AJ250">
        <v>9</v>
      </c>
      <c r="AK250">
        <v>21</v>
      </c>
      <c r="AL250">
        <v>0</v>
      </c>
      <c r="AM250">
        <v>16</v>
      </c>
      <c r="AN250">
        <v>26</v>
      </c>
      <c r="AO250">
        <v>51</v>
      </c>
      <c r="AP250">
        <v>46</v>
      </c>
    </row>
    <row r="251" spans="1:42" ht="15.75" x14ac:dyDescent="0.25">
      <c r="A251">
        <v>46</v>
      </c>
      <c r="B251" t="s">
        <v>373</v>
      </c>
      <c r="C251">
        <v>4621</v>
      </c>
      <c r="D251" t="s">
        <v>255</v>
      </c>
      <c r="E251" s="3">
        <v>12613</v>
      </c>
      <c r="F251" s="2">
        <f t="shared" si="15"/>
        <v>0.28129707444699914</v>
      </c>
      <c r="G251" s="3">
        <f t="shared" si="17"/>
        <v>3548</v>
      </c>
      <c r="H251" s="3">
        <f t="shared" si="16"/>
        <v>3545</v>
      </c>
      <c r="I251" s="3">
        <v>3</v>
      </c>
      <c r="J251" s="3">
        <f t="shared" si="18"/>
        <v>285</v>
      </c>
      <c r="K251" s="10">
        <v>34</v>
      </c>
      <c r="L251" s="3">
        <f t="shared" si="19"/>
        <v>661</v>
      </c>
      <c r="M251" s="10">
        <v>-56</v>
      </c>
      <c r="N251">
        <v>57</v>
      </c>
      <c r="O251">
        <v>52</v>
      </c>
      <c r="P251" s="5">
        <v>0</v>
      </c>
      <c r="Q251">
        <v>0</v>
      </c>
      <c r="R251">
        <v>65</v>
      </c>
      <c r="S251">
        <v>56</v>
      </c>
      <c r="T251">
        <v>52</v>
      </c>
      <c r="U251">
        <v>69</v>
      </c>
      <c r="V251">
        <v>53</v>
      </c>
      <c r="W251">
        <v>0</v>
      </c>
      <c r="X251">
        <v>0</v>
      </c>
      <c r="Y251">
        <v>81</v>
      </c>
      <c r="Z251">
        <v>91</v>
      </c>
      <c r="AA251">
        <v>82</v>
      </c>
      <c r="AB251">
        <v>122</v>
      </c>
      <c r="AC251">
        <v>101</v>
      </c>
      <c r="AD251">
        <v>142</v>
      </c>
      <c r="AE251">
        <v>0</v>
      </c>
      <c r="AF251">
        <v>140</v>
      </c>
      <c r="AG251">
        <v>198</v>
      </c>
      <c r="AH251">
        <v>171</v>
      </c>
      <c r="AI251">
        <v>223</v>
      </c>
      <c r="AJ251">
        <v>171</v>
      </c>
      <c r="AK251">
        <v>179</v>
      </c>
      <c r="AL251">
        <v>0</v>
      </c>
      <c r="AM251">
        <v>293</v>
      </c>
      <c r="AN251">
        <v>339</v>
      </c>
      <c r="AO251">
        <v>334</v>
      </c>
      <c r="AP251">
        <v>474</v>
      </c>
    </row>
    <row r="252" spans="1:42" ht="15.75" x14ac:dyDescent="0.25">
      <c r="A252">
        <v>46</v>
      </c>
      <c r="B252" t="s">
        <v>373</v>
      </c>
      <c r="C252">
        <v>4622</v>
      </c>
      <c r="D252" t="s">
        <v>256</v>
      </c>
      <c r="E252" s="3">
        <v>6662</v>
      </c>
      <c r="F252" s="2">
        <f t="shared" si="15"/>
        <v>0.23911738216751727</v>
      </c>
      <c r="G252" s="3">
        <f t="shared" si="17"/>
        <v>1593</v>
      </c>
      <c r="H252" s="3">
        <f t="shared" si="16"/>
        <v>1586</v>
      </c>
      <c r="I252" s="3">
        <v>7</v>
      </c>
      <c r="J252" s="3">
        <f t="shared" si="18"/>
        <v>135</v>
      </c>
      <c r="K252" s="10">
        <v>71</v>
      </c>
      <c r="L252" s="3">
        <f t="shared" si="19"/>
        <v>319</v>
      </c>
      <c r="M252" s="10">
        <v>68</v>
      </c>
      <c r="N252">
        <v>32</v>
      </c>
      <c r="O252">
        <v>27</v>
      </c>
      <c r="P252" s="5">
        <v>0</v>
      </c>
      <c r="Q252">
        <v>0</v>
      </c>
      <c r="R252">
        <v>21</v>
      </c>
      <c r="S252">
        <v>21</v>
      </c>
      <c r="T252">
        <v>27</v>
      </c>
      <c r="U252">
        <v>33</v>
      </c>
      <c r="V252">
        <v>38</v>
      </c>
      <c r="W252">
        <v>0</v>
      </c>
      <c r="X252">
        <v>0</v>
      </c>
      <c r="Y252">
        <v>33</v>
      </c>
      <c r="Z252">
        <v>44</v>
      </c>
      <c r="AA252">
        <v>36</v>
      </c>
      <c r="AB252">
        <v>57</v>
      </c>
      <c r="AC252">
        <v>59</v>
      </c>
      <c r="AD252">
        <v>12</v>
      </c>
      <c r="AE252">
        <v>0</v>
      </c>
      <c r="AF252">
        <v>90</v>
      </c>
      <c r="AG252">
        <v>79</v>
      </c>
      <c r="AH252">
        <v>78</v>
      </c>
      <c r="AI252">
        <v>149</v>
      </c>
      <c r="AJ252">
        <v>111</v>
      </c>
      <c r="AK252">
        <v>33</v>
      </c>
      <c r="AL252">
        <v>0</v>
      </c>
      <c r="AM252">
        <v>115</v>
      </c>
      <c r="AN252">
        <v>172</v>
      </c>
      <c r="AO252">
        <v>145</v>
      </c>
      <c r="AP252">
        <v>174</v>
      </c>
    </row>
    <row r="253" spans="1:42" ht="15.75" x14ac:dyDescent="0.25">
      <c r="A253">
        <v>46</v>
      </c>
      <c r="B253" t="s">
        <v>373</v>
      </c>
      <c r="C253">
        <v>4623</v>
      </c>
      <c r="D253" t="s">
        <v>257</v>
      </c>
      <c r="E253" s="3">
        <v>1956</v>
      </c>
      <c r="F253" s="2">
        <f t="shared" si="15"/>
        <v>0.27249488752556239</v>
      </c>
      <c r="G253" s="3">
        <f t="shared" si="17"/>
        <v>533</v>
      </c>
      <c r="H253" s="3">
        <f t="shared" si="16"/>
        <v>533</v>
      </c>
      <c r="I253" s="3">
        <v>0</v>
      </c>
      <c r="J253" s="3">
        <f t="shared" si="18"/>
        <v>27</v>
      </c>
      <c r="K253" s="10">
        <v>12</v>
      </c>
      <c r="L253" s="3">
        <f t="shared" si="19"/>
        <v>65</v>
      </c>
      <c r="M253" s="10">
        <v>20</v>
      </c>
      <c r="N253">
        <v>2</v>
      </c>
      <c r="O253">
        <v>5</v>
      </c>
      <c r="P253" s="5">
        <v>0</v>
      </c>
      <c r="Q253">
        <v>0</v>
      </c>
      <c r="R253">
        <v>7</v>
      </c>
      <c r="S253">
        <v>8</v>
      </c>
      <c r="T253">
        <v>5</v>
      </c>
      <c r="U253">
        <v>3</v>
      </c>
      <c r="V253">
        <v>6</v>
      </c>
      <c r="W253">
        <v>0</v>
      </c>
      <c r="X253">
        <v>0</v>
      </c>
      <c r="Y253">
        <v>9</v>
      </c>
      <c r="Z253">
        <v>15</v>
      </c>
      <c r="AA253">
        <v>5</v>
      </c>
      <c r="AB253">
        <v>4</v>
      </c>
      <c r="AC253">
        <v>6</v>
      </c>
      <c r="AD253">
        <v>39</v>
      </c>
      <c r="AE253">
        <v>0</v>
      </c>
      <c r="AF253">
        <v>9</v>
      </c>
      <c r="AG253">
        <v>10</v>
      </c>
      <c r="AH253">
        <v>6</v>
      </c>
      <c r="AI253">
        <v>92</v>
      </c>
      <c r="AJ253">
        <v>12</v>
      </c>
      <c r="AK253">
        <v>63</v>
      </c>
      <c r="AL253">
        <v>0</v>
      </c>
      <c r="AM253">
        <v>22</v>
      </c>
      <c r="AN253">
        <v>49</v>
      </c>
      <c r="AO253">
        <v>12</v>
      </c>
      <c r="AP253">
        <v>144</v>
      </c>
    </row>
    <row r="254" spans="1:42" ht="15.75" x14ac:dyDescent="0.25">
      <c r="A254">
        <v>46</v>
      </c>
      <c r="B254" t="s">
        <v>373</v>
      </c>
      <c r="C254">
        <v>4624</v>
      </c>
      <c r="D254" t="s">
        <v>258</v>
      </c>
      <c r="E254" s="3">
        <v>19609</v>
      </c>
      <c r="F254" s="2">
        <f t="shared" si="15"/>
        <v>0.29318170227956553</v>
      </c>
      <c r="G254" s="3">
        <f t="shared" si="17"/>
        <v>5749</v>
      </c>
      <c r="H254" s="3">
        <f t="shared" si="16"/>
        <v>5711</v>
      </c>
      <c r="I254" s="3">
        <v>38</v>
      </c>
      <c r="J254" s="3">
        <f t="shared" si="18"/>
        <v>844</v>
      </c>
      <c r="K254" s="10">
        <v>124</v>
      </c>
      <c r="L254" s="3">
        <f t="shared" si="19"/>
        <v>1941</v>
      </c>
      <c r="M254" s="10">
        <v>369</v>
      </c>
      <c r="N254">
        <v>152</v>
      </c>
      <c r="O254">
        <v>152</v>
      </c>
      <c r="P254" s="5">
        <v>0</v>
      </c>
      <c r="Q254">
        <v>0</v>
      </c>
      <c r="R254">
        <v>173</v>
      </c>
      <c r="S254">
        <v>181</v>
      </c>
      <c r="T254">
        <v>148</v>
      </c>
      <c r="U254">
        <v>183</v>
      </c>
      <c r="V254">
        <v>190</v>
      </c>
      <c r="W254">
        <v>0</v>
      </c>
      <c r="X254">
        <v>0</v>
      </c>
      <c r="Y254">
        <v>236</v>
      </c>
      <c r="Z254">
        <v>241</v>
      </c>
      <c r="AA254">
        <v>247</v>
      </c>
      <c r="AB254">
        <v>230</v>
      </c>
      <c r="AC254">
        <v>176</v>
      </c>
      <c r="AD254">
        <v>150</v>
      </c>
      <c r="AE254">
        <v>0</v>
      </c>
      <c r="AF254">
        <v>192</v>
      </c>
      <c r="AG254">
        <v>229</v>
      </c>
      <c r="AH254">
        <v>180</v>
      </c>
      <c r="AI254">
        <v>344</v>
      </c>
      <c r="AJ254">
        <v>294</v>
      </c>
      <c r="AK254">
        <v>178</v>
      </c>
      <c r="AL254">
        <v>15</v>
      </c>
      <c r="AM254">
        <v>315</v>
      </c>
      <c r="AN254">
        <v>365</v>
      </c>
      <c r="AO254">
        <v>493</v>
      </c>
      <c r="AP254">
        <v>647</v>
      </c>
    </row>
    <row r="255" spans="1:42" ht="15.75" x14ac:dyDescent="0.25">
      <c r="A255">
        <v>46</v>
      </c>
      <c r="B255" t="s">
        <v>373</v>
      </c>
      <c r="C255">
        <v>4625</v>
      </c>
      <c r="D255" t="s">
        <v>259</v>
      </c>
      <c r="E255" s="3">
        <v>3908</v>
      </c>
      <c r="F255" s="2">
        <f t="shared" si="15"/>
        <v>0.27482088024564993</v>
      </c>
      <c r="G255" s="3">
        <f t="shared" si="17"/>
        <v>1074</v>
      </c>
      <c r="H255" s="3">
        <f t="shared" si="16"/>
        <v>1065</v>
      </c>
      <c r="I255" s="3">
        <v>9</v>
      </c>
      <c r="J255" s="3">
        <f t="shared" si="18"/>
        <v>124</v>
      </c>
      <c r="K255" s="10">
        <v>79</v>
      </c>
      <c r="L255" s="3">
        <f t="shared" si="19"/>
        <v>256</v>
      </c>
      <c r="M255" s="10">
        <v>143</v>
      </c>
      <c r="N255">
        <v>22</v>
      </c>
      <c r="O255">
        <v>16</v>
      </c>
      <c r="P255" s="5">
        <v>0</v>
      </c>
      <c r="Q255">
        <v>0</v>
      </c>
      <c r="R255">
        <v>24</v>
      </c>
      <c r="S255">
        <v>29</v>
      </c>
      <c r="T255">
        <v>24</v>
      </c>
      <c r="U255">
        <v>23</v>
      </c>
      <c r="V255">
        <v>20</v>
      </c>
      <c r="W255">
        <v>0</v>
      </c>
      <c r="X255">
        <v>0</v>
      </c>
      <c r="Y255">
        <v>34</v>
      </c>
      <c r="Z255">
        <v>26</v>
      </c>
      <c r="AA255">
        <v>29</v>
      </c>
      <c r="AB255">
        <v>18</v>
      </c>
      <c r="AC255">
        <v>47</v>
      </c>
      <c r="AD255">
        <v>0</v>
      </c>
      <c r="AE255">
        <v>0</v>
      </c>
      <c r="AF255">
        <v>53</v>
      </c>
      <c r="AG255">
        <v>80</v>
      </c>
      <c r="AH255">
        <v>35</v>
      </c>
      <c r="AI255">
        <v>52</v>
      </c>
      <c r="AJ255">
        <v>65</v>
      </c>
      <c r="AK255">
        <v>36</v>
      </c>
      <c r="AL255">
        <v>0</v>
      </c>
      <c r="AM255">
        <v>45</v>
      </c>
      <c r="AN255">
        <v>155</v>
      </c>
      <c r="AO255">
        <v>117</v>
      </c>
      <c r="AP255">
        <v>115</v>
      </c>
    </row>
    <row r="256" spans="1:42" ht="15.75" x14ac:dyDescent="0.25">
      <c r="A256">
        <v>46</v>
      </c>
      <c r="B256" t="s">
        <v>373</v>
      </c>
      <c r="C256">
        <v>4626</v>
      </c>
      <c r="D256" t="s">
        <v>260</v>
      </c>
      <c r="E256" s="3">
        <v>30216</v>
      </c>
      <c r="F256" s="2">
        <f t="shared" si="15"/>
        <v>0.26674609478422029</v>
      </c>
      <c r="G256" s="3">
        <f t="shared" si="17"/>
        <v>8060</v>
      </c>
      <c r="H256" s="3">
        <f t="shared" si="16"/>
        <v>8041</v>
      </c>
      <c r="I256" s="3">
        <v>19</v>
      </c>
      <c r="J256" s="3">
        <f t="shared" si="18"/>
        <v>938</v>
      </c>
      <c r="K256" s="10">
        <v>351</v>
      </c>
      <c r="L256" s="3">
        <f t="shared" si="19"/>
        <v>2049</v>
      </c>
      <c r="M256" s="10">
        <v>511</v>
      </c>
      <c r="N256">
        <v>227</v>
      </c>
      <c r="O256">
        <v>142</v>
      </c>
      <c r="P256" s="5">
        <v>53</v>
      </c>
      <c r="Q256">
        <v>0</v>
      </c>
      <c r="R256">
        <v>162</v>
      </c>
      <c r="S256">
        <v>168</v>
      </c>
      <c r="T256">
        <v>167</v>
      </c>
      <c r="U256">
        <v>214</v>
      </c>
      <c r="V256">
        <v>171</v>
      </c>
      <c r="W256">
        <v>93</v>
      </c>
      <c r="X256">
        <v>0</v>
      </c>
      <c r="Y256">
        <v>191</v>
      </c>
      <c r="Z256">
        <v>243</v>
      </c>
      <c r="AA256">
        <v>199</v>
      </c>
      <c r="AB256">
        <v>372</v>
      </c>
      <c r="AC256">
        <v>241</v>
      </c>
      <c r="AD256">
        <v>123</v>
      </c>
      <c r="AE256">
        <v>0</v>
      </c>
      <c r="AF256">
        <v>324</v>
      </c>
      <c r="AG256">
        <v>352</v>
      </c>
      <c r="AH256">
        <v>375</v>
      </c>
      <c r="AI256">
        <v>422</v>
      </c>
      <c r="AJ256">
        <v>429</v>
      </c>
      <c r="AK256">
        <v>210</v>
      </c>
      <c r="AL256">
        <v>0</v>
      </c>
      <c r="AM256">
        <v>687</v>
      </c>
      <c r="AN256">
        <v>734</v>
      </c>
      <c r="AO256">
        <v>805</v>
      </c>
      <c r="AP256">
        <v>937</v>
      </c>
    </row>
    <row r="257" spans="1:42" ht="15.75" x14ac:dyDescent="0.25">
      <c r="A257">
        <v>46</v>
      </c>
      <c r="B257" t="s">
        <v>373</v>
      </c>
      <c r="C257">
        <v>4627</v>
      </c>
      <c r="D257" t="s">
        <v>261</v>
      </c>
      <c r="E257" s="3">
        <v>22615</v>
      </c>
      <c r="F257" s="2">
        <f t="shared" si="15"/>
        <v>0.27163387132434225</v>
      </c>
      <c r="G257" s="3">
        <f t="shared" si="17"/>
        <v>6143</v>
      </c>
      <c r="H257" s="3">
        <f t="shared" si="16"/>
        <v>6127</v>
      </c>
      <c r="I257" s="3">
        <v>16</v>
      </c>
      <c r="J257" s="3">
        <f t="shared" si="18"/>
        <v>588</v>
      </c>
      <c r="K257" s="10">
        <v>-143</v>
      </c>
      <c r="L257" s="3">
        <f t="shared" si="19"/>
        <v>1232</v>
      </c>
      <c r="M257" s="10">
        <v>-225</v>
      </c>
      <c r="N257">
        <v>102</v>
      </c>
      <c r="O257">
        <v>116</v>
      </c>
      <c r="P257" s="5">
        <v>0</v>
      </c>
      <c r="Q257">
        <v>0</v>
      </c>
      <c r="R257">
        <v>134</v>
      </c>
      <c r="S257">
        <v>115</v>
      </c>
      <c r="T257">
        <v>105</v>
      </c>
      <c r="U257">
        <v>91</v>
      </c>
      <c r="V257">
        <v>118</v>
      </c>
      <c r="W257">
        <v>0</v>
      </c>
      <c r="X257">
        <v>0</v>
      </c>
      <c r="Y257">
        <v>147</v>
      </c>
      <c r="Z257">
        <v>144</v>
      </c>
      <c r="AA257">
        <v>144</v>
      </c>
      <c r="AB257">
        <v>195</v>
      </c>
      <c r="AC257">
        <v>149</v>
      </c>
      <c r="AD257">
        <v>0</v>
      </c>
      <c r="AE257">
        <v>0</v>
      </c>
      <c r="AF257">
        <v>282</v>
      </c>
      <c r="AG257">
        <v>294</v>
      </c>
      <c r="AH257">
        <v>343</v>
      </c>
      <c r="AI257">
        <v>304</v>
      </c>
      <c r="AJ257">
        <v>270</v>
      </c>
      <c r="AK257">
        <v>391</v>
      </c>
      <c r="AL257">
        <v>0</v>
      </c>
      <c r="AM257">
        <v>720</v>
      </c>
      <c r="AN257">
        <v>629</v>
      </c>
      <c r="AO257">
        <v>605</v>
      </c>
      <c r="AP257">
        <v>729</v>
      </c>
    </row>
    <row r="258" spans="1:42" ht="15.75" x14ac:dyDescent="0.25">
      <c r="A258">
        <v>46</v>
      </c>
      <c r="B258" t="s">
        <v>373</v>
      </c>
      <c r="C258">
        <v>4628</v>
      </c>
      <c r="D258" t="s">
        <v>262</v>
      </c>
      <c r="E258" s="3">
        <v>3055</v>
      </c>
      <c r="F258" s="2">
        <f t="shared" ref="F258:F321" si="20">(G258/E258)</f>
        <v>0.26808510638297872</v>
      </c>
      <c r="G258" s="3">
        <f t="shared" si="17"/>
        <v>819</v>
      </c>
      <c r="H258" s="3">
        <f t="shared" ref="H258:H321" si="21">SUM(N258:AQ258)</f>
        <v>818</v>
      </c>
      <c r="I258" s="3">
        <v>1</v>
      </c>
      <c r="J258" s="3">
        <f t="shared" si="18"/>
        <v>67</v>
      </c>
      <c r="K258" s="10">
        <v>-17</v>
      </c>
      <c r="L258" s="3">
        <f t="shared" si="19"/>
        <v>144</v>
      </c>
      <c r="M258" s="10">
        <v>-27</v>
      </c>
      <c r="N258">
        <v>21</v>
      </c>
      <c r="O258">
        <v>11</v>
      </c>
      <c r="P258" s="5">
        <v>0</v>
      </c>
      <c r="Q258">
        <v>0</v>
      </c>
      <c r="R258">
        <v>12</v>
      </c>
      <c r="S258">
        <v>12</v>
      </c>
      <c r="T258">
        <v>10</v>
      </c>
      <c r="U258">
        <v>13</v>
      </c>
      <c r="V258">
        <v>16</v>
      </c>
      <c r="W258">
        <v>0</v>
      </c>
      <c r="X258">
        <v>0</v>
      </c>
      <c r="Y258">
        <v>11</v>
      </c>
      <c r="Z258">
        <v>16</v>
      </c>
      <c r="AA258">
        <v>21</v>
      </c>
      <c r="AB258">
        <v>34</v>
      </c>
      <c r="AC258">
        <v>33</v>
      </c>
      <c r="AD258">
        <v>0</v>
      </c>
      <c r="AE258">
        <v>0</v>
      </c>
      <c r="AF258">
        <v>23</v>
      </c>
      <c r="AG258">
        <v>13</v>
      </c>
      <c r="AH258">
        <v>54</v>
      </c>
      <c r="AI258">
        <v>99</v>
      </c>
      <c r="AJ258">
        <v>40</v>
      </c>
      <c r="AK258">
        <v>0</v>
      </c>
      <c r="AL258">
        <v>0</v>
      </c>
      <c r="AM258">
        <v>56</v>
      </c>
      <c r="AN258">
        <v>79</v>
      </c>
      <c r="AO258">
        <v>58</v>
      </c>
      <c r="AP258">
        <v>186</v>
      </c>
    </row>
    <row r="259" spans="1:42" ht="15.75" x14ac:dyDescent="0.25">
      <c r="A259">
        <v>46</v>
      </c>
      <c r="B259" t="s">
        <v>373</v>
      </c>
      <c r="C259">
        <v>4629</v>
      </c>
      <c r="D259" t="s">
        <v>263</v>
      </c>
      <c r="E259" s="3">
        <v>286</v>
      </c>
      <c r="F259" s="2">
        <f t="shared" si="20"/>
        <v>0.23776223776223776</v>
      </c>
      <c r="G259" s="3">
        <f t="shared" ref="G259:G322" si="22">SUM(H259:I259)</f>
        <v>68</v>
      </c>
      <c r="H259" s="3">
        <f t="shared" si="21"/>
        <v>68</v>
      </c>
      <c r="I259" s="3">
        <v>0</v>
      </c>
      <c r="J259" s="3">
        <f t="shared" ref="J259:J322" si="23">SUM(N259:T259)+I259</f>
        <v>7</v>
      </c>
      <c r="K259" s="10">
        <v>2</v>
      </c>
      <c r="L259" s="3">
        <f t="shared" ref="L259:L322" si="24">SUM(N259:AA259)+I259</f>
        <v>14</v>
      </c>
      <c r="M259" s="10">
        <v>7</v>
      </c>
      <c r="N259">
        <v>0</v>
      </c>
      <c r="O259">
        <v>2</v>
      </c>
      <c r="P259" s="5">
        <v>0</v>
      </c>
      <c r="Q259">
        <v>0</v>
      </c>
      <c r="R259">
        <v>1</v>
      </c>
      <c r="S259">
        <v>0</v>
      </c>
      <c r="T259">
        <v>4</v>
      </c>
      <c r="U259">
        <v>0</v>
      </c>
      <c r="V259">
        <v>1</v>
      </c>
      <c r="W259">
        <v>0</v>
      </c>
      <c r="X259">
        <v>0</v>
      </c>
      <c r="Y259">
        <v>3</v>
      </c>
      <c r="Z259">
        <v>3</v>
      </c>
      <c r="AA259">
        <v>0</v>
      </c>
      <c r="AB259">
        <v>3</v>
      </c>
      <c r="AC259">
        <v>2</v>
      </c>
      <c r="AD259">
        <v>0</v>
      </c>
      <c r="AE259">
        <v>0</v>
      </c>
      <c r="AF259">
        <v>1</v>
      </c>
      <c r="AG259">
        <v>4</v>
      </c>
      <c r="AH259">
        <v>1</v>
      </c>
      <c r="AI259">
        <v>2</v>
      </c>
      <c r="AJ259">
        <v>3</v>
      </c>
      <c r="AK259">
        <v>10</v>
      </c>
      <c r="AL259">
        <v>0</v>
      </c>
      <c r="AM259">
        <v>4</v>
      </c>
      <c r="AN259">
        <v>13</v>
      </c>
      <c r="AO259">
        <v>1</v>
      </c>
      <c r="AP259">
        <v>10</v>
      </c>
    </row>
    <row r="260" spans="1:42" ht="15.75" x14ac:dyDescent="0.25">
      <c r="A260">
        <v>46</v>
      </c>
      <c r="B260" t="s">
        <v>373</v>
      </c>
      <c r="C260">
        <v>4630</v>
      </c>
      <c r="D260" t="s">
        <v>264</v>
      </c>
      <c r="E260" s="3">
        <v>6388</v>
      </c>
      <c r="F260" s="2">
        <f t="shared" si="20"/>
        <v>0.24953036944270507</v>
      </c>
      <c r="G260" s="3">
        <f t="shared" si="22"/>
        <v>1594</v>
      </c>
      <c r="H260" s="3">
        <f t="shared" si="21"/>
        <v>1584</v>
      </c>
      <c r="I260" s="3">
        <v>10</v>
      </c>
      <c r="J260" s="3">
        <f t="shared" si="23"/>
        <v>157</v>
      </c>
      <c r="K260" s="10">
        <v>31</v>
      </c>
      <c r="L260" s="3">
        <f t="shared" si="24"/>
        <v>358</v>
      </c>
      <c r="M260" s="10">
        <v>57</v>
      </c>
      <c r="N260">
        <v>21</v>
      </c>
      <c r="O260">
        <v>25</v>
      </c>
      <c r="P260" s="5">
        <v>0</v>
      </c>
      <c r="Q260">
        <v>0</v>
      </c>
      <c r="R260">
        <v>35</v>
      </c>
      <c r="S260">
        <v>34</v>
      </c>
      <c r="T260">
        <v>32</v>
      </c>
      <c r="U260">
        <v>33</v>
      </c>
      <c r="V260">
        <v>49</v>
      </c>
      <c r="W260">
        <v>0</v>
      </c>
      <c r="X260">
        <v>0</v>
      </c>
      <c r="Y260">
        <v>52</v>
      </c>
      <c r="Z260">
        <v>36</v>
      </c>
      <c r="AA260">
        <v>31</v>
      </c>
      <c r="AB260">
        <v>43</v>
      </c>
      <c r="AC260">
        <v>42</v>
      </c>
      <c r="AD260">
        <v>0</v>
      </c>
      <c r="AE260">
        <v>0</v>
      </c>
      <c r="AF260">
        <v>62</v>
      </c>
      <c r="AG260">
        <v>93</v>
      </c>
      <c r="AH260">
        <v>120</v>
      </c>
      <c r="AI260">
        <v>93</v>
      </c>
      <c r="AJ260">
        <v>96</v>
      </c>
      <c r="AK260">
        <v>102</v>
      </c>
      <c r="AL260">
        <v>0</v>
      </c>
      <c r="AM260">
        <v>116</v>
      </c>
      <c r="AN260">
        <v>127</v>
      </c>
      <c r="AO260">
        <v>120</v>
      </c>
      <c r="AP260">
        <v>222</v>
      </c>
    </row>
    <row r="261" spans="1:42" ht="15.75" x14ac:dyDescent="0.25">
      <c r="A261">
        <v>46</v>
      </c>
      <c r="B261" t="s">
        <v>373</v>
      </c>
      <c r="C261">
        <v>4631</v>
      </c>
      <c r="D261" t="s">
        <v>265</v>
      </c>
      <c r="E261" s="3">
        <v>23085</v>
      </c>
      <c r="F261" s="2">
        <f t="shared" si="20"/>
        <v>0.20316222655403943</v>
      </c>
      <c r="G261" s="3">
        <f t="shared" si="22"/>
        <v>4690</v>
      </c>
      <c r="H261" s="3">
        <f t="shared" si="21"/>
        <v>4681</v>
      </c>
      <c r="I261" s="3">
        <v>9</v>
      </c>
      <c r="J261" s="3">
        <f t="shared" si="23"/>
        <v>373</v>
      </c>
      <c r="K261" s="10">
        <v>-154</v>
      </c>
      <c r="L261" s="3">
        <f t="shared" si="24"/>
        <v>1015</v>
      </c>
      <c r="M261" s="10">
        <v>-250</v>
      </c>
      <c r="N261">
        <v>53</v>
      </c>
      <c r="O261">
        <v>55</v>
      </c>
      <c r="P261" s="5">
        <v>0</v>
      </c>
      <c r="Q261">
        <v>0</v>
      </c>
      <c r="R261">
        <v>112</v>
      </c>
      <c r="S261">
        <v>79</v>
      </c>
      <c r="T261">
        <v>65</v>
      </c>
      <c r="U261">
        <v>91</v>
      </c>
      <c r="V261">
        <v>90</v>
      </c>
      <c r="W261">
        <v>0</v>
      </c>
      <c r="X261">
        <v>0</v>
      </c>
      <c r="Y261">
        <v>184</v>
      </c>
      <c r="Z261">
        <v>116</v>
      </c>
      <c r="AA261">
        <v>161</v>
      </c>
      <c r="AB261">
        <v>190</v>
      </c>
      <c r="AC261">
        <v>140</v>
      </c>
      <c r="AD261">
        <v>86</v>
      </c>
      <c r="AE261">
        <v>0</v>
      </c>
      <c r="AF261">
        <v>283</v>
      </c>
      <c r="AG261">
        <v>184</v>
      </c>
      <c r="AH261">
        <v>224</v>
      </c>
      <c r="AI261">
        <v>294</v>
      </c>
      <c r="AJ261">
        <v>263</v>
      </c>
      <c r="AK261">
        <v>109</v>
      </c>
      <c r="AL261">
        <v>0</v>
      </c>
      <c r="AM261">
        <v>492</v>
      </c>
      <c r="AN261">
        <v>349</v>
      </c>
      <c r="AO261">
        <v>385</v>
      </c>
      <c r="AP261">
        <v>676</v>
      </c>
    </row>
    <row r="262" spans="1:42" ht="15.75" x14ac:dyDescent="0.25">
      <c r="A262">
        <v>46</v>
      </c>
      <c r="B262" t="s">
        <v>373</v>
      </c>
      <c r="C262">
        <v>4632</v>
      </c>
      <c r="D262" t="s">
        <v>266</v>
      </c>
      <c r="E262" s="3">
        <v>2290</v>
      </c>
      <c r="F262" s="2">
        <f t="shared" si="20"/>
        <v>0.24672489082969432</v>
      </c>
      <c r="G262" s="3">
        <f t="shared" si="22"/>
        <v>565</v>
      </c>
      <c r="H262" s="3">
        <f t="shared" si="21"/>
        <v>561</v>
      </c>
      <c r="I262" s="3">
        <v>4</v>
      </c>
      <c r="J262" s="3">
        <f t="shared" si="23"/>
        <v>61</v>
      </c>
      <c r="K262" s="10">
        <v>22</v>
      </c>
      <c r="L262" s="3">
        <f t="shared" si="24"/>
        <v>125</v>
      </c>
      <c r="M262" s="10">
        <v>-7</v>
      </c>
      <c r="N262">
        <v>11</v>
      </c>
      <c r="O262">
        <v>15</v>
      </c>
      <c r="P262" s="5">
        <v>0</v>
      </c>
      <c r="Q262">
        <v>0</v>
      </c>
      <c r="R262">
        <v>11</v>
      </c>
      <c r="S262">
        <v>13</v>
      </c>
      <c r="T262">
        <v>7</v>
      </c>
      <c r="U262">
        <v>13</v>
      </c>
      <c r="V262">
        <v>4</v>
      </c>
      <c r="W262">
        <v>0</v>
      </c>
      <c r="X262">
        <v>0</v>
      </c>
      <c r="Y262">
        <v>15</v>
      </c>
      <c r="Z262">
        <v>12</v>
      </c>
      <c r="AA262">
        <v>20</v>
      </c>
      <c r="AB262">
        <v>23</v>
      </c>
      <c r="AC262">
        <v>21</v>
      </c>
      <c r="AD262">
        <v>9</v>
      </c>
      <c r="AE262">
        <v>0</v>
      </c>
      <c r="AF262">
        <v>23</v>
      </c>
      <c r="AG262">
        <v>27</v>
      </c>
      <c r="AH262">
        <v>44</v>
      </c>
      <c r="AI262">
        <v>46</v>
      </c>
      <c r="AJ262">
        <v>32</v>
      </c>
      <c r="AK262">
        <v>14</v>
      </c>
      <c r="AL262">
        <v>0</v>
      </c>
      <c r="AM262">
        <v>42</v>
      </c>
      <c r="AN262">
        <v>45</v>
      </c>
      <c r="AO262">
        <v>46</v>
      </c>
      <c r="AP262">
        <v>68</v>
      </c>
    </row>
    <row r="263" spans="1:42" ht="15.75" x14ac:dyDescent="0.25">
      <c r="A263">
        <v>46</v>
      </c>
      <c r="B263" t="s">
        <v>373</v>
      </c>
      <c r="C263">
        <v>4633</v>
      </c>
      <c r="D263" t="s">
        <v>267</v>
      </c>
      <c r="E263" s="3">
        <v>408</v>
      </c>
      <c r="F263" s="2">
        <f t="shared" si="20"/>
        <v>0.38235294117647056</v>
      </c>
      <c r="G263" s="3">
        <f t="shared" si="22"/>
        <v>156</v>
      </c>
      <c r="H263" s="3">
        <f t="shared" si="21"/>
        <v>152</v>
      </c>
      <c r="I263" s="3">
        <v>4</v>
      </c>
      <c r="J263" s="3">
        <f t="shared" si="23"/>
        <v>38</v>
      </c>
      <c r="K263" s="10">
        <v>27</v>
      </c>
      <c r="L263" s="3">
        <f t="shared" si="24"/>
        <v>62</v>
      </c>
      <c r="M263" s="10">
        <v>22</v>
      </c>
      <c r="N263">
        <v>8</v>
      </c>
      <c r="O263">
        <v>8</v>
      </c>
      <c r="P263" s="5">
        <v>0</v>
      </c>
      <c r="Q263">
        <v>0</v>
      </c>
      <c r="R263">
        <v>7</v>
      </c>
      <c r="S263">
        <v>5</v>
      </c>
      <c r="T263">
        <v>6</v>
      </c>
      <c r="U263">
        <v>1</v>
      </c>
      <c r="V263">
        <v>9</v>
      </c>
      <c r="W263">
        <v>0</v>
      </c>
      <c r="X263">
        <v>0</v>
      </c>
      <c r="Y263">
        <v>6</v>
      </c>
      <c r="Z263">
        <v>5</v>
      </c>
      <c r="AA263">
        <v>3</v>
      </c>
      <c r="AB263">
        <v>4</v>
      </c>
      <c r="AC263">
        <v>2</v>
      </c>
      <c r="AD263">
        <v>5</v>
      </c>
      <c r="AE263">
        <v>0</v>
      </c>
      <c r="AF263">
        <v>8</v>
      </c>
      <c r="AG263">
        <v>1</v>
      </c>
      <c r="AH263">
        <v>4</v>
      </c>
      <c r="AI263">
        <v>9</v>
      </c>
      <c r="AJ263">
        <v>8</v>
      </c>
      <c r="AK263">
        <v>4</v>
      </c>
      <c r="AL263">
        <v>0</v>
      </c>
      <c r="AM263">
        <v>17</v>
      </c>
      <c r="AN263">
        <v>17</v>
      </c>
      <c r="AO263">
        <v>1</v>
      </c>
      <c r="AP263">
        <v>14</v>
      </c>
    </row>
    <row r="264" spans="1:42" ht="15.75" x14ac:dyDescent="0.25">
      <c r="A264">
        <v>46</v>
      </c>
      <c r="B264" t="s">
        <v>373</v>
      </c>
      <c r="C264">
        <v>4634</v>
      </c>
      <c r="D264" t="s">
        <v>268</v>
      </c>
      <c r="E264" s="3">
        <v>1303</v>
      </c>
      <c r="F264" s="2">
        <f t="shared" si="20"/>
        <v>0.20798158096699923</v>
      </c>
      <c r="G264" s="3">
        <f t="shared" si="22"/>
        <v>271</v>
      </c>
      <c r="H264" s="3">
        <f t="shared" si="21"/>
        <v>267</v>
      </c>
      <c r="I264" s="3">
        <v>4</v>
      </c>
      <c r="J264" s="3">
        <f t="shared" si="23"/>
        <v>20</v>
      </c>
      <c r="K264" s="10">
        <v>13</v>
      </c>
      <c r="L264" s="3">
        <f t="shared" si="24"/>
        <v>44</v>
      </c>
      <c r="M264" s="10">
        <v>6</v>
      </c>
      <c r="N264">
        <v>3</v>
      </c>
      <c r="O264">
        <v>1</v>
      </c>
      <c r="P264" s="5">
        <v>0</v>
      </c>
      <c r="Q264">
        <v>0</v>
      </c>
      <c r="R264">
        <v>2</v>
      </c>
      <c r="S264">
        <v>6</v>
      </c>
      <c r="T264">
        <v>4</v>
      </c>
      <c r="U264">
        <v>3</v>
      </c>
      <c r="V264">
        <v>5</v>
      </c>
      <c r="W264">
        <v>0</v>
      </c>
      <c r="X264">
        <v>0</v>
      </c>
      <c r="Y264">
        <v>7</v>
      </c>
      <c r="Z264">
        <v>2</v>
      </c>
      <c r="AA264">
        <v>7</v>
      </c>
      <c r="AB264">
        <v>4</v>
      </c>
      <c r="AC264">
        <v>4</v>
      </c>
      <c r="AD264">
        <v>0</v>
      </c>
      <c r="AE264">
        <v>0</v>
      </c>
      <c r="AF264">
        <v>11</v>
      </c>
      <c r="AG264">
        <v>5</v>
      </c>
      <c r="AH264">
        <v>7</v>
      </c>
      <c r="AI264">
        <v>49</v>
      </c>
      <c r="AJ264">
        <v>10</v>
      </c>
      <c r="AK264">
        <v>0</v>
      </c>
      <c r="AL264">
        <v>0</v>
      </c>
      <c r="AM264">
        <v>6</v>
      </c>
      <c r="AN264">
        <v>105</v>
      </c>
      <c r="AO264">
        <v>13</v>
      </c>
      <c r="AP264">
        <v>13</v>
      </c>
    </row>
    <row r="265" spans="1:42" ht="15.75" x14ac:dyDescent="0.25">
      <c r="A265">
        <v>46</v>
      </c>
      <c r="B265" t="s">
        <v>373</v>
      </c>
      <c r="C265">
        <v>4635</v>
      </c>
      <c r="D265" t="s">
        <v>269</v>
      </c>
      <c r="E265" s="3">
        <v>1769</v>
      </c>
      <c r="F265" s="2">
        <f t="shared" si="20"/>
        <v>0.27868852459016391</v>
      </c>
      <c r="G265" s="3">
        <f t="shared" si="22"/>
        <v>493</v>
      </c>
      <c r="H265" s="3">
        <f t="shared" si="21"/>
        <v>490</v>
      </c>
      <c r="I265" s="3">
        <v>3</v>
      </c>
      <c r="J265" s="3">
        <f t="shared" si="23"/>
        <v>41</v>
      </c>
      <c r="K265" s="10">
        <v>25</v>
      </c>
      <c r="L265" s="3">
        <f t="shared" si="24"/>
        <v>64</v>
      </c>
      <c r="M265" s="10">
        <v>18</v>
      </c>
      <c r="N265">
        <v>7</v>
      </c>
      <c r="O265">
        <v>10</v>
      </c>
      <c r="P265" s="5">
        <v>0</v>
      </c>
      <c r="Q265">
        <v>0</v>
      </c>
      <c r="R265">
        <v>3</v>
      </c>
      <c r="S265">
        <v>11</v>
      </c>
      <c r="T265">
        <v>7</v>
      </c>
      <c r="U265">
        <v>2</v>
      </c>
      <c r="V265">
        <v>8</v>
      </c>
      <c r="W265">
        <v>0</v>
      </c>
      <c r="X265">
        <v>0</v>
      </c>
      <c r="Y265">
        <v>4</v>
      </c>
      <c r="Z265">
        <v>5</v>
      </c>
      <c r="AA265">
        <v>4</v>
      </c>
      <c r="AB265">
        <v>2</v>
      </c>
      <c r="AC265">
        <v>3</v>
      </c>
      <c r="AD265">
        <v>0</v>
      </c>
      <c r="AE265">
        <v>0</v>
      </c>
      <c r="AF265">
        <v>5</v>
      </c>
      <c r="AG265">
        <v>28</v>
      </c>
      <c r="AH265">
        <v>8</v>
      </c>
      <c r="AI265">
        <v>10</v>
      </c>
      <c r="AJ265">
        <v>143</v>
      </c>
      <c r="AK265">
        <v>131</v>
      </c>
      <c r="AL265">
        <v>0</v>
      </c>
      <c r="AM265">
        <v>16</v>
      </c>
      <c r="AN265">
        <v>20</v>
      </c>
      <c r="AO265">
        <v>11</v>
      </c>
      <c r="AP265">
        <v>52</v>
      </c>
    </row>
    <row r="266" spans="1:42" ht="15.75" x14ac:dyDescent="0.25">
      <c r="A266">
        <v>46</v>
      </c>
      <c r="B266" t="s">
        <v>373</v>
      </c>
      <c r="C266">
        <v>4636</v>
      </c>
      <c r="D266" t="s">
        <v>270</v>
      </c>
      <c r="E266" s="3">
        <v>625</v>
      </c>
      <c r="F266" s="2">
        <f t="shared" si="20"/>
        <v>0.29120000000000001</v>
      </c>
      <c r="G266" s="3">
        <f t="shared" si="22"/>
        <v>182</v>
      </c>
      <c r="H266" s="3">
        <f t="shared" si="21"/>
        <v>182</v>
      </c>
      <c r="I266" s="3">
        <v>0</v>
      </c>
      <c r="J266" s="3">
        <f t="shared" si="23"/>
        <v>12</v>
      </c>
      <c r="K266" s="10">
        <v>-3</v>
      </c>
      <c r="L266" s="3">
        <f t="shared" si="24"/>
        <v>32</v>
      </c>
      <c r="M266" s="10">
        <v>-35</v>
      </c>
      <c r="N266">
        <v>3</v>
      </c>
      <c r="O266">
        <v>1</v>
      </c>
      <c r="P266" s="5">
        <v>0</v>
      </c>
      <c r="Q266">
        <v>0</v>
      </c>
      <c r="R266">
        <v>3</v>
      </c>
      <c r="S266">
        <v>4</v>
      </c>
      <c r="T266">
        <v>1</v>
      </c>
      <c r="U266">
        <v>1</v>
      </c>
      <c r="V266">
        <v>5</v>
      </c>
      <c r="W266">
        <v>0</v>
      </c>
      <c r="X266">
        <v>0</v>
      </c>
      <c r="Y266">
        <v>8</v>
      </c>
      <c r="Z266">
        <v>5</v>
      </c>
      <c r="AA266">
        <v>1</v>
      </c>
      <c r="AB266">
        <v>5</v>
      </c>
      <c r="AC266">
        <v>9</v>
      </c>
      <c r="AD266">
        <v>46</v>
      </c>
      <c r="AE266">
        <v>0</v>
      </c>
      <c r="AF266">
        <v>4</v>
      </c>
      <c r="AG266">
        <v>6</v>
      </c>
      <c r="AH266">
        <v>7</v>
      </c>
      <c r="AI266">
        <v>10</v>
      </c>
      <c r="AJ266">
        <v>5</v>
      </c>
      <c r="AK266">
        <v>0</v>
      </c>
      <c r="AL266">
        <v>0</v>
      </c>
      <c r="AM266">
        <v>8</v>
      </c>
      <c r="AN266">
        <v>25</v>
      </c>
      <c r="AO266">
        <v>13</v>
      </c>
      <c r="AP266">
        <v>12</v>
      </c>
    </row>
    <row r="267" spans="1:42" ht="15.75" x14ac:dyDescent="0.25">
      <c r="A267">
        <v>46</v>
      </c>
      <c r="B267" t="s">
        <v>373</v>
      </c>
      <c r="C267">
        <v>4637</v>
      </c>
      <c r="D267" t="s">
        <v>271</v>
      </c>
      <c r="E267" s="3">
        <v>1060</v>
      </c>
      <c r="F267" s="2">
        <f t="shared" si="20"/>
        <v>0.27641509433962264</v>
      </c>
      <c r="G267" s="3">
        <f t="shared" si="22"/>
        <v>293</v>
      </c>
      <c r="H267" s="3">
        <f t="shared" si="21"/>
        <v>293</v>
      </c>
      <c r="I267" s="3">
        <v>0</v>
      </c>
      <c r="J267" s="3">
        <f t="shared" si="23"/>
        <v>21</v>
      </c>
      <c r="K267" s="10">
        <v>-12</v>
      </c>
      <c r="L267" s="3">
        <f t="shared" si="24"/>
        <v>66</v>
      </c>
      <c r="M267" s="10">
        <v>3</v>
      </c>
      <c r="N267">
        <v>0</v>
      </c>
      <c r="O267">
        <v>0</v>
      </c>
      <c r="P267" s="5">
        <v>0</v>
      </c>
      <c r="Q267">
        <v>0</v>
      </c>
      <c r="R267">
        <v>0</v>
      </c>
      <c r="S267">
        <v>21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20</v>
      </c>
      <c r="Z267">
        <v>0</v>
      </c>
      <c r="AA267">
        <v>25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36</v>
      </c>
      <c r="AH267">
        <v>0</v>
      </c>
      <c r="AI267">
        <v>0</v>
      </c>
      <c r="AJ267">
        <v>84</v>
      </c>
      <c r="AK267">
        <v>0</v>
      </c>
      <c r="AL267">
        <v>0</v>
      </c>
      <c r="AM267">
        <v>0</v>
      </c>
      <c r="AN267">
        <v>1</v>
      </c>
      <c r="AO267">
        <v>106</v>
      </c>
      <c r="AP267">
        <v>0</v>
      </c>
    </row>
    <row r="268" spans="1:42" ht="15.75" x14ac:dyDescent="0.25">
      <c r="A268">
        <v>46</v>
      </c>
      <c r="B268" t="s">
        <v>373</v>
      </c>
      <c r="C268">
        <v>4638</v>
      </c>
      <c r="D268" t="s">
        <v>272</v>
      </c>
      <c r="E268" s="3">
        <v>3243</v>
      </c>
      <c r="F268" s="2">
        <f t="shared" si="20"/>
        <v>0.18624730188097441</v>
      </c>
      <c r="G268" s="3">
        <f t="shared" si="22"/>
        <v>604</v>
      </c>
      <c r="H268" s="3">
        <f t="shared" si="21"/>
        <v>600</v>
      </c>
      <c r="I268" s="3">
        <v>4</v>
      </c>
      <c r="J268" s="3">
        <f t="shared" si="23"/>
        <v>42</v>
      </c>
      <c r="K268" s="10">
        <v>1</v>
      </c>
      <c r="L268" s="3">
        <f t="shared" si="24"/>
        <v>94</v>
      </c>
      <c r="M268" s="10">
        <v>-15</v>
      </c>
      <c r="N268">
        <v>8</v>
      </c>
      <c r="O268">
        <v>3</v>
      </c>
      <c r="P268" s="5">
        <v>0</v>
      </c>
      <c r="Q268">
        <v>0</v>
      </c>
      <c r="R268">
        <v>5</v>
      </c>
      <c r="S268">
        <v>11</v>
      </c>
      <c r="T268">
        <v>11</v>
      </c>
      <c r="U268">
        <v>9</v>
      </c>
      <c r="V268">
        <v>12</v>
      </c>
      <c r="W268">
        <v>0</v>
      </c>
      <c r="X268">
        <v>0</v>
      </c>
      <c r="Y268">
        <v>11</v>
      </c>
      <c r="Z268">
        <v>10</v>
      </c>
      <c r="AA268">
        <v>10</v>
      </c>
      <c r="AB268">
        <v>13</v>
      </c>
      <c r="AC268">
        <v>16</v>
      </c>
      <c r="AD268">
        <v>0</v>
      </c>
      <c r="AE268">
        <v>0</v>
      </c>
      <c r="AF268">
        <v>13</v>
      </c>
      <c r="AG268">
        <v>16</v>
      </c>
      <c r="AH268">
        <v>25</v>
      </c>
      <c r="AI268">
        <v>26</v>
      </c>
      <c r="AJ268">
        <v>33</v>
      </c>
      <c r="AK268">
        <v>88</v>
      </c>
      <c r="AL268">
        <v>0</v>
      </c>
      <c r="AM268">
        <v>43</v>
      </c>
      <c r="AN268">
        <v>96</v>
      </c>
      <c r="AO268">
        <v>78</v>
      </c>
      <c r="AP268">
        <v>63</v>
      </c>
    </row>
    <row r="269" spans="1:42" ht="15.75" x14ac:dyDescent="0.25">
      <c r="A269">
        <v>46</v>
      </c>
      <c r="B269" t="s">
        <v>373</v>
      </c>
      <c r="C269">
        <v>4639</v>
      </c>
      <c r="D269" t="s">
        <v>273</v>
      </c>
      <c r="E269" s="3">
        <v>2026</v>
      </c>
      <c r="F269" s="2">
        <f t="shared" si="20"/>
        <v>0.20582428430404739</v>
      </c>
      <c r="G269" s="3">
        <f t="shared" si="22"/>
        <v>417</v>
      </c>
      <c r="H269" s="3">
        <f t="shared" si="21"/>
        <v>416</v>
      </c>
      <c r="I269" s="3">
        <v>1</v>
      </c>
      <c r="J269" s="3">
        <f t="shared" si="23"/>
        <v>37</v>
      </c>
      <c r="K269" s="10">
        <v>16</v>
      </c>
      <c r="L269" s="3">
        <f t="shared" si="24"/>
        <v>66</v>
      </c>
      <c r="M269" s="10">
        <v>1</v>
      </c>
      <c r="N269">
        <v>14</v>
      </c>
      <c r="O269">
        <v>7</v>
      </c>
      <c r="P269" s="5">
        <v>0</v>
      </c>
      <c r="Q269">
        <v>0</v>
      </c>
      <c r="R269">
        <v>5</v>
      </c>
      <c r="S269">
        <v>6</v>
      </c>
      <c r="T269">
        <v>4</v>
      </c>
      <c r="U269">
        <v>9</v>
      </c>
      <c r="V269">
        <v>3</v>
      </c>
      <c r="W269">
        <v>0</v>
      </c>
      <c r="X269">
        <v>0</v>
      </c>
      <c r="Y269">
        <v>7</v>
      </c>
      <c r="Z269">
        <v>2</v>
      </c>
      <c r="AA269">
        <v>8</v>
      </c>
      <c r="AB269">
        <v>8</v>
      </c>
      <c r="AC269">
        <v>14</v>
      </c>
      <c r="AD269">
        <v>0</v>
      </c>
      <c r="AE269">
        <v>0</v>
      </c>
      <c r="AF269">
        <v>17</v>
      </c>
      <c r="AG269">
        <v>13</v>
      </c>
      <c r="AH269">
        <v>21</v>
      </c>
      <c r="AI269">
        <v>26</v>
      </c>
      <c r="AJ269">
        <v>21</v>
      </c>
      <c r="AK269">
        <v>21</v>
      </c>
      <c r="AL269">
        <v>0</v>
      </c>
      <c r="AM269">
        <v>42</v>
      </c>
      <c r="AN269">
        <v>43</v>
      </c>
      <c r="AO269">
        <v>73</v>
      </c>
      <c r="AP269">
        <v>52</v>
      </c>
    </row>
    <row r="270" spans="1:42" ht="15.75" x14ac:dyDescent="0.25">
      <c r="A270">
        <v>46</v>
      </c>
      <c r="B270" t="s">
        <v>373</v>
      </c>
      <c r="C270">
        <v>4640</v>
      </c>
      <c r="D270" t="s">
        <v>274</v>
      </c>
      <c r="E270" s="3">
        <v>9425</v>
      </c>
      <c r="F270" s="2">
        <f t="shared" si="20"/>
        <v>0.25209549071618037</v>
      </c>
      <c r="G270" s="3">
        <f t="shared" si="22"/>
        <v>2376</v>
      </c>
      <c r="H270" s="3">
        <f t="shared" si="21"/>
        <v>2347</v>
      </c>
      <c r="I270" s="3">
        <v>29</v>
      </c>
      <c r="J270" s="3">
        <f t="shared" si="23"/>
        <v>151</v>
      </c>
      <c r="K270" s="10">
        <v>11</v>
      </c>
      <c r="L270" s="3">
        <f t="shared" si="24"/>
        <v>343</v>
      </c>
      <c r="M270" s="10">
        <v>25</v>
      </c>
      <c r="N270">
        <v>30</v>
      </c>
      <c r="O270">
        <v>21</v>
      </c>
      <c r="P270" s="5">
        <v>0</v>
      </c>
      <c r="Q270">
        <v>0</v>
      </c>
      <c r="R270">
        <v>18</v>
      </c>
      <c r="S270">
        <v>27</v>
      </c>
      <c r="T270">
        <v>26</v>
      </c>
      <c r="U270">
        <v>39</v>
      </c>
      <c r="V270">
        <v>36</v>
      </c>
      <c r="W270">
        <v>0</v>
      </c>
      <c r="X270">
        <v>0</v>
      </c>
      <c r="Y270">
        <v>44</v>
      </c>
      <c r="Z270">
        <v>25</v>
      </c>
      <c r="AA270">
        <v>48</v>
      </c>
      <c r="AB270">
        <v>68</v>
      </c>
      <c r="AC270">
        <v>81</v>
      </c>
      <c r="AD270">
        <v>0</v>
      </c>
      <c r="AE270">
        <v>0</v>
      </c>
      <c r="AF270">
        <v>93</v>
      </c>
      <c r="AG270">
        <v>102</v>
      </c>
      <c r="AH270">
        <v>124</v>
      </c>
      <c r="AI270">
        <v>168</v>
      </c>
      <c r="AJ270">
        <v>120</v>
      </c>
      <c r="AK270">
        <v>0</v>
      </c>
      <c r="AL270">
        <v>0</v>
      </c>
      <c r="AM270">
        <v>194</v>
      </c>
      <c r="AN270">
        <v>215</v>
      </c>
      <c r="AO270">
        <v>396</v>
      </c>
      <c r="AP270">
        <v>472</v>
      </c>
    </row>
    <row r="271" spans="1:42" ht="15.75" x14ac:dyDescent="0.25">
      <c r="A271">
        <v>46</v>
      </c>
      <c r="B271" t="s">
        <v>373</v>
      </c>
      <c r="C271">
        <v>4641</v>
      </c>
      <c r="D271" t="s">
        <v>275</v>
      </c>
      <c r="E271" s="3">
        <v>1405</v>
      </c>
      <c r="F271" s="2">
        <f t="shared" si="20"/>
        <v>0.25622775800711745</v>
      </c>
      <c r="G271" s="3">
        <f t="shared" si="22"/>
        <v>360</v>
      </c>
      <c r="H271" s="3">
        <f t="shared" si="21"/>
        <v>359</v>
      </c>
      <c r="I271" s="3">
        <v>1</v>
      </c>
      <c r="J271" s="3">
        <f t="shared" si="23"/>
        <v>31</v>
      </c>
      <c r="K271" s="10">
        <v>-6</v>
      </c>
      <c r="L271" s="3">
        <f t="shared" si="24"/>
        <v>58</v>
      </c>
      <c r="M271" s="10">
        <v>-22</v>
      </c>
      <c r="N271">
        <v>8</v>
      </c>
      <c r="O271">
        <v>14</v>
      </c>
      <c r="P271" s="5">
        <v>0</v>
      </c>
      <c r="Q271">
        <v>0</v>
      </c>
      <c r="R271">
        <v>1</v>
      </c>
      <c r="S271">
        <v>4</v>
      </c>
      <c r="T271">
        <v>3</v>
      </c>
      <c r="U271">
        <v>6</v>
      </c>
      <c r="V271">
        <v>5</v>
      </c>
      <c r="W271">
        <v>0</v>
      </c>
      <c r="X271">
        <v>0</v>
      </c>
      <c r="Y271">
        <v>3</v>
      </c>
      <c r="Z271">
        <v>9</v>
      </c>
      <c r="AA271">
        <v>4</v>
      </c>
      <c r="AB271">
        <v>7</v>
      </c>
      <c r="AC271">
        <v>7</v>
      </c>
      <c r="AD271">
        <v>0</v>
      </c>
      <c r="AE271">
        <v>0</v>
      </c>
      <c r="AF271">
        <v>15</v>
      </c>
      <c r="AG271">
        <v>16</v>
      </c>
      <c r="AH271">
        <v>11</v>
      </c>
      <c r="AI271">
        <v>10</v>
      </c>
      <c r="AJ271">
        <v>21</v>
      </c>
      <c r="AK271">
        <v>39</v>
      </c>
      <c r="AL271">
        <v>0</v>
      </c>
      <c r="AM271">
        <v>26</v>
      </c>
      <c r="AN271">
        <v>38</v>
      </c>
      <c r="AO271">
        <v>35</v>
      </c>
      <c r="AP271">
        <v>77</v>
      </c>
    </row>
    <row r="272" spans="1:42" ht="15.75" x14ac:dyDescent="0.25">
      <c r="A272">
        <v>46</v>
      </c>
      <c r="B272" t="s">
        <v>373</v>
      </c>
      <c r="C272">
        <v>4642</v>
      </c>
      <c r="D272" t="s">
        <v>276</v>
      </c>
      <c r="E272" s="3">
        <v>1696</v>
      </c>
      <c r="F272" s="2">
        <f t="shared" si="20"/>
        <v>0.26238207547169812</v>
      </c>
      <c r="G272" s="3">
        <f t="shared" si="22"/>
        <v>445</v>
      </c>
      <c r="H272" s="3">
        <f t="shared" si="21"/>
        <v>445</v>
      </c>
      <c r="I272" s="3">
        <v>0</v>
      </c>
      <c r="J272" s="3">
        <f t="shared" si="23"/>
        <v>54</v>
      </c>
      <c r="K272" s="10">
        <v>30</v>
      </c>
      <c r="L272" s="3">
        <f t="shared" si="24"/>
        <v>97</v>
      </c>
      <c r="M272" s="10">
        <v>20</v>
      </c>
      <c r="N272">
        <v>13</v>
      </c>
      <c r="O272">
        <v>10</v>
      </c>
      <c r="P272" s="5">
        <v>0</v>
      </c>
      <c r="Q272">
        <v>0</v>
      </c>
      <c r="R272">
        <v>7</v>
      </c>
      <c r="S272">
        <v>16</v>
      </c>
      <c r="T272">
        <v>8</v>
      </c>
      <c r="U272">
        <v>6</v>
      </c>
      <c r="V272">
        <v>5</v>
      </c>
      <c r="W272">
        <v>0</v>
      </c>
      <c r="X272">
        <v>0</v>
      </c>
      <c r="Y272">
        <v>18</v>
      </c>
      <c r="Z272">
        <v>5</v>
      </c>
      <c r="AA272">
        <v>9</v>
      </c>
      <c r="AB272">
        <v>36</v>
      </c>
      <c r="AC272">
        <v>11</v>
      </c>
      <c r="AD272">
        <v>21</v>
      </c>
      <c r="AE272">
        <v>0</v>
      </c>
      <c r="AF272">
        <v>16</v>
      </c>
      <c r="AG272">
        <v>12</v>
      </c>
      <c r="AH272">
        <v>12</v>
      </c>
      <c r="AI272">
        <v>18</v>
      </c>
      <c r="AJ272">
        <v>24</v>
      </c>
      <c r="AK272">
        <v>0</v>
      </c>
      <c r="AL272">
        <v>0</v>
      </c>
      <c r="AM272">
        <v>31</v>
      </c>
      <c r="AN272">
        <v>37</v>
      </c>
      <c r="AO272">
        <v>49</v>
      </c>
      <c r="AP272">
        <v>81</v>
      </c>
    </row>
    <row r="273" spans="1:42" ht="15.75" x14ac:dyDescent="0.25">
      <c r="A273">
        <v>46</v>
      </c>
      <c r="B273" t="s">
        <v>373</v>
      </c>
      <c r="C273">
        <v>4643</v>
      </c>
      <c r="D273" t="s">
        <v>277</v>
      </c>
      <c r="E273" s="3">
        <v>4202</v>
      </c>
      <c r="F273" s="2">
        <f t="shared" si="20"/>
        <v>0.20918610185625894</v>
      </c>
      <c r="G273" s="3">
        <f t="shared" si="22"/>
        <v>879</v>
      </c>
      <c r="H273" s="3">
        <f t="shared" si="21"/>
        <v>879</v>
      </c>
      <c r="I273" s="3">
        <v>0</v>
      </c>
      <c r="J273" s="3">
        <f t="shared" si="23"/>
        <v>45</v>
      </c>
      <c r="K273" s="10">
        <v>-8</v>
      </c>
      <c r="L273" s="3">
        <f t="shared" si="24"/>
        <v>117</v>
      </c>
      <c r="M273" s="10">
        <v>-45</v>
      </c>
      <c r="N273">
        <v>12</v>
      </c>
      <c r="O273">
        <v>11</v>
      </c>
      <c r="P273" s="5">
        <v>0</v>
      </c>
      <c r="Q273">
        <v>0</v>
      </c>
      <c r="R273">
        <v>11</v>
      </c>
      <c r="S273">
        <v>5</v>
      </c>
      <c r="T273">
        <v>6</v>
      </c>
      <c r="U273">
        <v>18</v>
      </c>
      <c r="V273">
        <v>17</v>
      </c>
      <c r="W273">
        <v>0</v>
      </c>
      <c r="X273">
        <v>0</v>
      </c>
      <c r="Y273">
        <v>18</v>
      </c>
      <c r="Z273">
        <v>11</v>
      </c>
      <c r="AA273">
        <v>8</v>
      </c>
      <c r="AB273">
        <v>15</v>
      </c>
      <c r="AC273">
        <v>5</v>
      </c>
      <c r="AD273">
        <v>0</v>
      </c>
      <c r="AE273">
        <v>0</v>
      </c>
      <c r="AF273">
        <v>58</v>
      </c>
      <c r="AG273">
        <v>62</v>
      </c>
      <c r="AH273">
        <v>36</v>
      </c>
      <c r="AI273">
        <v>74</v>
      </c>
      <c r="AJ273">
        <v>49</v>
      </c>
      <c r="AK273">
        <v>0</v>
      </c>
      <c r="AL273">
        <v>0</v>
      </c>
      <c r="AM273">
        <v>69</v>
      </c>
      <c r="AN273">
        <v>119</v>
      </c>
      <c r="AO273">
        <v>152</v>
      </c>
      <c r="AP273">
        <v>123</v>
      </c>
    </row>
    <row r="274" spans="1:42" ht="15.75" x14ac:dyDescent="0.25">
      <c r="A274">
        <v>46</v>
      </c>
      <c r="B274" t="s">
        <v>373</v>
      </c>
      <c r="C274">
        <v>4644</v>
      </c>
      <c r="D274" t="s">
        <v>278</v>
      </c>
      <c r="E274" s="3">
        <v>4093</v>
      </c>
      <c r="F274" s="2">
        <f t="shared" si="20"/>
        <v>0.32201319325677985</v>
      </c>
      <c r="G274" s="3">
        <f t="shared" si="22"/>
        <v>1318</v>
      </c>
      <c r="H274" s="3">
        <f t="shared" si="21"/>
        <v>1315</v>
      </c>
      <c r="I274" s="3">
        <v>3</v>
      </c>
      <c r="J274" s="3">
        <f t="shared" si="23"/>
        <v>77</v>
      </c>
      <c r="K274" s="10">
        <v>5</v>
      </c>
      <c r="L274" s="3">
        <f t="shared" si="24"/>
        <v>167</v>
      </c>
      <c r="M274" s="10">
        <v>0</v>
      </c>
      <c r="N274">
        <v>19</v>
      </c>
      <c r="O274">
        <v>20</v>
      </c>
      <c r="P274" s="5">
        <v>0</v>
      </c>
      <c r="Q274">
        <v>0</v>
      </c>
      <c r="R274">
        <v>10</v>
      </c>
      <c r="S274">
        <v>9</v>
      </c>
      <c r="T274">
        <v>16</v>
      </c>
      <c r="U274">
        <v>11</v>
      </c>
      <c r="V274">
        <v>19</v>
      </c>
      <c r="W274">
        <v>0</v>
      </c>
      <c r="X274">
        <v>0</v>
      </c>
      <c r="Y274">
        <v>18</v>
      </c>
      <c r="Z274">
        <v>23</v>
      </c>
      <c r="AA274">
        <v>19</v>
      </c>
      <c r="AB274">
        <v>13</v>
      </c>
      <c r="AC274">
        <v>20</v>
      </c>
      <c r="AD274">
        <v>0</v>
      </c>
      <c r="AE274">
        <v>0</v>
      </c>
      <c r="AF274">
        <v>34</v>
      </c>
      <c r="AG274">
        <v>77</v>
      </c>
      <c r="AH274">
        <v>48</v>
      </c>
      <c r="AI274">
        <v>130</v>
      </c>
      <c r="AJ274">
        <v>41</v>
      </c>
      <c r="AK274">
        <v>0</v>
      </c>
      <c r="AL274">
        <v>0</v>
      </c>
      <c r="AM274">
        <v>116</v>
      </c>
      <c r="AN274">
        <v>247</v>
      </c>
      <c r="AO274">
        <v>196</v>
      </c>
      <c r="AP274">
        <v>229</v>
      </c>
    </row>
    <row r="275" spans="1:42" ht="15.75" x14ac:dyDescent="0.25">
      <c r="A275">
        <v>46</v>
      </c>
      <c r="B275" t="s">
        <v>373</v>
      </c>
      <c r="C275">
        <v>4645</v>
      </c>
      <c r="D275" t="s">
        <v>279</v>
      </c>
      <c r="E275" s="3">
        <v>2296</v>
      </c>
      <c r="F275" s="2">
        <f t="shared" si="20"/>
        <v>0.19817073170731708</v>
      </c>
      <c r="G275" s="3">
        <f t="shared" si="22"/>
        <v>455</v>
      </c>
      <c r="H275" s="3">
        <f t="shared" si="21"/>
        <v>453</v>
      </c>
      <c r="I275" s="3">
        <v>2</v>
      </c>
      <c r="J275" s="3">
        <f t="shared" si="23"/>
        <v>33</v>
      </c>
      <c r="K275" s="10">
        <v>-32</v>
      </c>
      <c r="L275" s="3">
        <f t="shared" si="24"/>
        <v>100</v>
      </c>
      <c r="M275" s="10">
        <v>-26</v>
      </c>
      <c r="N275">
        <v>6</v>
      </c>
      <c r="O275">
        <v>9</v>
      </c>
      <c r="P275" s="5">
        <v>2</v>
      </c>
      <c r="Q275">
        <v>0</v>
      </c>
      <c r="R275">
        <v>2</v>
      </c>
      <c r="S275">
        <v>8</v>
      </c>
      <c r="T275">
        <v>4</v>
      </c>
      <c r="U275">
        <v>6</v>
      </c>
      <c r="V275">
        <v>13</v>
      </c>
      <c r="W275">
        <v>0</v>
      </c>
      <c r="X275">
        <v>0</v>
      </c>
      <c r="Y275">
        <v>21</v>
      </c>
      <c r="Z275">
        <v>18</v>
      </c>
      <c r="AA275">
        <v>9</v>
      </c>
      <c r="AB275">
        <v>10</v>
      </c>
      <c r="AC275">
        <v>12</v>
      </c>
      <c r="AD275">
        <v>0</v>
      </c>
      <c r="AE275">
        <v>0</v>
      </c>
      <c r="AF275">
        <v>16</v>
      </c>
      <c r="AG275">
        <v>17</v>
      </c>
      <c r="AH275">
        <v>25</v>
      </c>
      <c r="AI275">
        <v>41</v>
      </c>
      <c r="AJ275">
        <v>32</v>
      </c>
      <c r="AK275">
        <v>8</v>
      </c>
      <c r="AL275">
        <v>0</v>
      </c>
      <c r="AM275">
        <v>25</v>
      </c>
      <c r="AN275">
        <v>49</v>
      </c>
      <c r="AO275">
        <v>69</v>
      </c>
      <c r="AP275">
        <v>51</v>
      </c>
    </row>
    <row r="276" spans="1:42" ht="15.75" x14ac:dyDescent="0.25">
      <c r="A276">
        <v>46</v>
      </c>
      <c r="B276" t="s">
        <v>373</v>
      </c>
      <c r="C276">
        <v>4646</v>
      </c>
      <c r="D276" t="s">
        <v>280</v>
      </c>
      <c r="E276" s="3">
        <v>2105</v>
      </c>
      <c r="F276" s="2">
        <f t="shared" si="20"/>
        <v>0.19667458432304039</v>
      </c>
      <c r="G276" s="3">
        <f t="shared" si="22"/>
        <v>414</v>
      </c>
      <c r="H276" s="3">
        <f t="shared" si="21"/>
        <v>412</v>
      </c>
      <c r="I276" s="3">
        <v>2</v>
      </c>
      <c r="J276" s="3">
        <f t="shared" si="23"/>
        <v>27</v>
      </c>
      <c r="K276" s="10">
        <v>-10</v>
      </c>
      <c r="L276" s="3">
        <f t="shared" si="24"/>
        <v>75</v>
      </c>
      <c r="M276" s="10">
        <v>5</v>
      </c>
      <c r="N276">
        <v>7</v>
      </c>
      <c r="O276">
        <v>6</v>
      </c>
      <c r="P276" s="5">
        <v>0</v>
      </c>
      <c r="Q276">
        <v>0</v>
      </c>
      <c r="R276">
        <v>4</v>
      </c>
      <c r="S276">
        <v>5</v>
      </c>
      <c r="T276">
        <v>3</v>
      </c>
      <c r="U276">
        <v>11</v>
      </c>
      <c r="V276">
        <v>10</v>
      </c>
      <c r="W276">
        <v>0</v>
      </c>
      <c r="X276">
        <v>0</v>
      </c>
      <c r="Y276">
        <v>9</v>
      </c>
      <c r="Z276">
        <v>9</v>
      </c>
      <c r="AA276">
        <v>9</v>
      </c>
      <c r="AB276">
        <v>11</v>
      </c>
      <c r="AC276">
        <v>16</v>
      </c>
      <c r="AD276">
        <v>0</v>
      </c>
      <c r="AE276">
        <v>0</v>
      </c>
      <c r="AF276">
        <v>12</v>
      </c>
      <c r="AG276">
        <v>13</v>
      </c>
      <c r="AH276">
        <v>57</v>
      </c>
      <c r="AI276">
        <v>33</v>
      </c>
      <c r="AJ276">
        <v>18</v>
      </c>
      <c r="AK276">
        <v>0</v>
      </c>
      <c r="AL276">
        <v>0</v>
      </c>
      <c r="AM276">
        <v>34</v>
      </c>
      <c r="AN276">
        <v>41</v>
      </c>
      <c r="AO276">
        <v>29</v>
      </c>
      <c r="AP276">
        <v>75</v>
      </c>
    </row>
    <row r="277" spans="1:42" ht="15.75" x14ac:dyDescent="0.25">
      <c r="A277">
        <v>46</v>
      </c>
      <c r="B277" t="s">
        <v>373</v>
      </c>
      <c r="C277">
        <v>4647</v>
      </c>
      <c r="D277" t="s">
        <v>281</v>
      </c>
      <c r="E277" s="3">
        <v>17142</v>
      </c>
      <c r="F277" s="2">
        <f t="shared" si="20"/>
        <v>0.22651965931629914</v>
      </c>
      <c r="G277" s="3">
        <f t="shared" si="22"/>
        <v>3883</v>
      </c>
      <c r="H277" s="3">
        <f t="shared" si="21"/>
        <v>3878</v>
      </c>
      <c r="I277" s="3">
        <v>5</v>
      </c>
      <c r="J277" s="3">
        <f t="shared" si="23"/>
        <v>275</v>
      </c>
      <c r="K277" s="10">
        <v>33</v>
      </c>
      <c r="L277" s="3">
        <f t="shared" si="24"/>
        <v>604</v>
      </c>
      <c r="M277" s="10">
        <v>47</v>
      </c>
      <c r="N277">
        <v>60</v>
      </c>
      <c r="O277">
        <v>41</v>
      </c>
      <c r="P277" s="5">
        <v>0</v>
      </c>
      <c r="Q277">
        <v>0</v>
      </c>
      <c r="R277">
        <v>45</v>
      </c>
      <c r="S277">
        <v>56</v>
      </c>
      <c r="T277">
        <v>68</v>
      </c>
      <c r="U277">
        <v>60</v>
      </c>
      <c r="V277">
        <v>42</v>
      </c>
      <c r="W277">
        <v>0</v>
      </c>
      <c r="X277">
        <v>0</v>
      </c>
      <c r="Y277">
        <v>77</v>
      </c>
      <c r="Z277">
        <v>54</v>
      </c>
      <c r="AA277">
        <v>96</v>
      </c>
      <c r="AB277">
        <v>94</v>
      </c>
      <c r="AC277">
        <v>62</v>
      </c>
      <c r="AD277">
        <v>0</v>
      </c>
      <c r="AE277">
        <v>0</v>
      </c>
      <c r="AF277">
        <v>120</v>
      </c>
      <c r="AG277">
        <v>97</v>
      </c>
      <c r="AH277">
        <v>213</v>
      </c>
      <c r="AI277">
        <v>236</v>
      </c>
      <c r="AJ277">
        <v>203</v>
      </c>
      <c r="AK277">
        <v>172</v>
      </c>
      <c r="AL277">
        <v>0</v>
      </c>
      <c r="AM277">
        <v>368</v>
      </c>
      <c r="AN277">
        <v>442</v>
      </c>
      <c r="AO277">
        <v>498</v>
      </c>
      <c r="AP277">
        <v>774</v>
      </c>
    </row>
    <row r="278" spans="1:42" ht="15.75" x14ac:dyDescent="0.25">
      <c r="A278">
        <v>46</v>
      </c>
      <c r="B278" t="s">
        <v>373</v>
      </c>
      <c r="C278">
        <v>4648</v>
      </c>
      <c r="D278" t="s">
        <v>282</v>
      </c>
      <c r="E278" s="3">
        <v>2790</v>
      </c>
      <c r="F278" s="2">
        <f t="shared" si="20"/>
        <v>0.22939068100358423</v>
      </c>
      <c r="G278" s="3">
        <f t="shared" si="22"/>
        <v>640</v>
      </c>
      <c r="H278" s="3">
        <f t="shared" si="21"/>
        <v>624</v>
      </c>
      <c r="I278" s="3">
        <v>16</v>
      </c>
      <c r="J278" s="3">
        <f t="shared" si="23"/>
        <v>45</v>
      </c>
      <c r="K278" s="10">
        <v>-31</v>
      </c>
      <c r="L278" s="3">
        <f t="shared" si="24"/>
        <v>121</v>
      </c>
      <c r="M278" s="10">
        <v>-14</v>
      </c>
      <c r="N278">
        <v>2</v>
      </c>
      <c r="O278">
        <v>8</v>
      </c>
      <c r="P278" s="5">
        <v>0</v>
      </c>
      <c r="Q278">
        <v>0</v>
      </c>
      <c r="R278">
        <v>9</v>
      </c>
      <c r="S278">
        <v>8</v>
      </c>
      <c r="T278">
        <v>2</v>
      </c>
      <c r="U278">
        <v>7</v>
      </c>
      <c r="V278">
        <v>9</v>
      </c>
      <c r="W278">
        <v>0</v>
      </c>
      <c r="X278">
        <v>0</v>
      </c>
      <c r="Y278">
        <v>6</v>
      </c>
      <c r="Z278">
        <v>47</v>
      </c>
      <c r="AA278">
        <v>7</v>
      </c>
      <c r="AB278">
        <v>13</v>
      </c>
      <c r="AC278">
        <v>12</v>
      </c>
      <c r="AD278">
        <v>0</v>
      </c>
      <c r="AE278">
        <v>0</v>
      </c>
      <c r="AF278">
        <v>22</v>
      </c>
      <c r="AG278">
        <v>49</v>
      </c>
      <c r="AH278">
        <v>23</v>
      </c>
      <c r="AI278">
        <v>59</v>
      </c>
      <c r="AJ278">
        <v>17</v>
      </c>
      <c r="AK278">
        <v>75</v>
      </c>
      <c r="AL278">
        <v>0</v>
      </c>
      <c r="AM278">
        <v>19</v>
      </c>
      <c r="AN278">
        <v>96</v>
      </c>
      <c r="AO278">
        <v>62</v>
      </c>
      <c r="AP278">
        <v>72</v>
      </c>
    </row>
    <row r="279" spans="1:42" ht="15.75" x14ac:dyDescent="0.25">
      <c r="A279">
        <v>46</v>
      </c>
      <c r="B279" t="s">
        <v>373</v>
      </c>
      <c r="C279">
        <v>4649</v>
      </c>
      <c r="D279" t="s">
        <v>283</v>
      </c>
      <c r="E279" s="3">
        <v>7462</v>
      </c>
      <c r="F279" s="2">
        <f t="shared" si="20"/>
        <v>0.20664701152506029</v>
      </c>
      <c r="G279" s="3">
        <f t="shared" si="22"/>
        <v>1542</v>
      </c>
      <c r="H279" s="3">
        <f t="shared" si="21"/>
        <v>1522</v>
      </c>
      <c r="I279" s="3">
        <v>20</v>
      </c>
      <c r="J279" s="3">
        <f t="shared" si="23"/>
        <v>173</v>
      </c>
      <c r="K279" s="10">
        <v>3</v>
      </c>
      <c r="L279" s="3">
        <f t="shared" si="24"/>
        <v>395</v>
      </c>
      <c r="M279" s="10">
        <v>11</v>
      </c>
      <c r="N279">
        <v>25</v>
      </c>
      <c r="O279">
        <v>26</v>
      </c>
      <c r="P279" s="5">
        <v>0</v>
      </c>
      <c r="Q279">
        <v>0</v>
      </c>
      <c r="R279">
        <v>30</v>
      </c>
      <c r="S279">
        <v>31</v>
      </c>
      <c r="T279">
        <v>41</v>
      </c>
      <c r="U279">
        <v>22</v>
      </c>
      <c r="V279">
        <v>33</v>
      </c>
      <c r="W279">
        <v>0</v>
      </c>
      <c r="X279">
        <v>0</v>
      </c>
      <c r="Y279">
        <v>38</v>
      </c>
      <c r="Z279">
        <v>51</v>
      </c>
      <c r="AA279">
        <v>78</v>
      </c>
      <c r="AB279">
        <v>30</v>
      </c>
      <c r="AC279">
        <v>56</v>
      </c>
      <c r="AD279">
        <v>19</v>
      </c>
      <c r="AE279">
        <v>0</v>
      </c>
      <c r="AF279">
        <v>43</v>
      </c>
      <c r="AG279">
        <v>89</v>
      </c>
      <c r="AH279">
        <v>75</v>
      </c>
      <c r="AI279">
        <v>82</v>
      </c>
      <c r="AJ279">
        <v>101</v>
      </c>
      <c r="AK279">
        <v>0</v>
      </c>
      <c r="AL279">
        <v>0</v>
      </c>
      <c r="AM279">
        <v>161</v>
      </c>
      <c r="AN279">
        <v>144</v>
      </c>
      <c r="AO279">
        <v>185</v>
      </c>
      <c r="AP279">
        <v>162</v>
      </c>
    </row>
    <row r="280" spans="1:42" ht="15.75" x14ac:dyDescent="0.25">
      <c r="A280">
        <v>46</v>
      </c>
      <c r="B280" t="s">
        <v>373</v>
      </c>
      <c r="C280">
        <v>4650</v>
      </c>
      <c r="D280" t="s">
        <v>284</v>
      </c>
      <c r="E280" s="3">
        <v>4586</v>
      </c>
      <c r="F280" s="2">
        <f t="shared" si="20"/>
        <v>0.26188399476668123</v>
      </c>
      <c r="G280" s="3">
        <f t="shared" si="22"/>
        <v>1201</v>
      </c>
      <c r="H280" s="3">
        <f t="shared" si="21"/>
        <v>1197</v>
      </c>
      <c r="I280" s="3">
        <v>4</v>
      </c>
      <c r="J280" s="3">
        <f t="shared" si="23"/>
        <v>115</v>
      </c>
      <c r="K280" s="10">
        <v>-34</v>
      </c>
      <c r="L280" s="3">
        <f t="shared" si="24"/>
        <v>248</v>
      </c>
      <c r="M280" s="10">
        <v>5</v>
      </c>
      <c r="N280">
        <v>18</v>
      </c>
      <c r="O280">
        <v>20</v>
      </c>
      <c r="P280" s="5">
        <v>0</v>
      </c>
      <c r="Q280">
        <v>0</v>
      </c>
      <c r="R280">
        <v>26</v>
      </c>
      <c r="S280">
        <v>35</v>
      </c>
      <c r="T280">
        <v>12</v>
      </c>
      <c r="U280">
        <v>12</v>
      </c>
      <c r="V280">
        <v>45</v>
      </c>
      <c r="W280">
        <v>17</v>
      </c>
      <c r="X280">
        <v>9</v>
      </c>
      <c r="Y280">
        <v>16</v>
      </c>
      <c r="Z280">
        <v>9</v>
      </c>
      <c r="AA280">
        <v>25</v>
      </c>
      <c r="AB280">
        <v>27</v>
      </c>
      <c r="AC280">
        <v>27</v>
      </c>
      <c r="AD280">
        <v>17</v>
      </c>
      <c r="AE280">
        <v>0</v>
      </c>
      <c r="AF280">
        <v>36</v>
      </c>
      <c r="AG280">
        <v>42</v>
      </c>
      <c r="AH280">
        <v>96</v>
      </c>
      <c r="AI280">
        <v>88</v>
      </c>
      <c r="AJ280">
        <v>83</v>
      </c>
      <c r="AK280">
        <v>17</v>
      </c>
      <c r="AL280">
        <v>0</v>
      </c>
      <c r="AM280">
        <v>117</v>
      </c>
      <c r="AN280">
        <v>108</v>
      </c>
      <c r="AO280">
        <v>119</v>
      </c>
      <c r="AP280">
        <v>176</v>
      </c>
    </row>
    <row r="281" spans="1:42" ht="15.75" x14ac:dyDescent="0.25">
      <c r="A281">
        <v>46</v>
      </c>
      <c r="B281" t="s">
        <v>373</v>
      </c>
      <c r="C281">
        <v>4651</v>
      </c>
      <c r="D281" t="s">
        <v>285</v>
      </c>
      <c r="E281" s="3">
        <v>5492</v>
      </c>
      <c r="F281" s="2">
        <f t="shared" si="20"/>
        <v>0.22651128914785143</v>
      </c>
      <c r="G281" s="3">
        <f t="shared" si="22"/>
        <v>1244</v>
      </c>
      <c r="H281" s="3">
        <f t="shared" si="21"/>
        <v>1239</v>
      </c>
      <c r="I281" s="3">
        <v>5</v>
      </c>
      <c r="J281" s="3">
        <f t="shared" si="23"/>
        <v>107</v>
      </c>
      <c r="K281" s="10">
        <v>21</v>
      </c>
      <c r="L281" s="3">
        <f t="shared" si="24"/>
        <v>210</v>
      </c>
      <c r="M281" s="10">
        <v>20</v>
      </c>
      <c r="N281">
        <v>28</v>
      </c>
      <c r="O281">
        <v>23</v>
      </c>
      <c r="P281" s="5">
        <v>0</v>
      </c>
      <c r="Q281">
        <v>0</v>
      </c>
      <c r="R281">
        <v>18</v>
      </c>
      <c r="S281">
        <v>15</v>
      </c>
      <c r="T281">
        <v>18</v>
      </c>
      <c r="U281">
        <v>13</v>
      </c>
      <c r="V281">
        <v>19</v>
      </c>
      <c r="W281">
        <v>0</v>
      </c>
      <c r="X281">
        <v>0</v>
      </c>
      <c r="Y281">
        <v>25</v>
      </c>
      <c r="Z281">
        <v>31</v>
      </c>
      <c r="AA281">
        <v>15</v>
      </c>
      <c r="AB281">
        <v>37</v>
      </c>
      <c r="AC281">
        <v>50</v>
      </c>
      <c r="AD281">
        <v>0</v>
      </c>
      <c r="AE281">
        <v>0</v>
      </c>
      <c r="AF281">
        <v>31</v>
      </c>
      <c r="AG281">
        <v>60</v>
      </c>
      <c r="AH281">
        <v>30</v>
      </c>
      <c r="AI281">
        <v>96</v>
      </c>
      <c r="AJ281">
        <v>71</v>
      </c>
      <c r="AK281">
        <v>54</v>
      </c>
      <c r="AL281">
        <v>0</v>
      </c>
      <c r="AM281">
        <v>73</v>
      </c>
      <c r="AN281">
        <v>124</v>
      </c>
      <c r="AO281">
        <v>168</v>
      </c>
      <c r="AP281">
        <v>240</v>
      </c>
    </row>
    <row r="282" spans="1:42" ht="15.75" x14ac:dyDescent="0.25">
      <c r="A282">
        <v>50</v>
      </c>
      <c r="B282" t="s">
        <v>374</v>
      </c>
      <c r="C282">
        <v>5001</v>
      </c>
      <c r="D282" t="s">
        <v>286</v>
      </c>
      <c r="E282" s="3">
        <v>169010</v>
      </c>
      <c r="F282" s="2">
        <f t="shared" si="20"/>
        <v>0.3415951718833205</v>
      </c>
      <c r="G282" s="3">
        <f t="shared" si="22"/>
        <v>57733</v>
      </c>
      <c r="H282" s="3">
        <f t="shared" si="21"/>
        <v>57614</v>
      </c>
      <c r="I282" s="3">
        <v>119</v>
      </c>
      <c r="J282" s="3">
        <f t="shared" si="23"/>
        <v>5715</v>
      </c>
      <c r="K282" s="10">
        <v>1838</v>
      </c>
      <c r="L282" s="3">
        <f t="shared" si="24"/>
        <v>11875</v>
      </c>
      <c r="M282" s="10">
        <v>2031</v>
      </c>
      <c r="N282">
        <v>984</v>
      </c>
      <c r="O282">
        <v>1090</v>
      </c>
      <c r="P282" s="5">
        <v>554</v>
      </c>
      <c r="Q282">
        <v>0</v>
      </c>
      <c r="R282">
        <v>968</v>
      </c>
      <c r="S282">
        <v>1109</v>
      </c>
      <c r="T282">
        <v>891</v>
      </c>
      <c r="U282">
        <v>982</v>
      </c>
      <c r="V282">
        <v>943</v>
      </c>
      <c r="W282">
        <v>733</v>
      </c>
      <c r="X282">
        <v>0</v>
      </c>
      <c r="Y282">
        <v>1103</v>
      </c>
      <c r="Z282">
        <v>995</v>
      </c>
      <c r="AA282">
        <v>1404</v>
      </c>
      <c r="AB282">
        <v>1075</v>
      </c>
      <c r="AC282">
        <v>930</v>
      </c>
      <c r="AD282">
        <v>882</v>
      </c>
      <c r="AE282">
        <v>0</v>
      </c>
      <c r="AF282">
        <v>3518</v>
      </c>
      <c r="AG282">
        <v>3422</v>
      </c>
      <c r="AH282">
        <v>3596</v>
      </c>
      <c r="AI282">
        <v>4481</v>
      </c>
      <c r="AJ282">
        <v>3274</v>
      </c>
      <c r="AK282">
        <v>2867</v>
      </c>
      <c r="AL282">
        <v>0</v>
      </c>
      <c r="AM282">
        <v>4685</v>
      </c>
      <c r="AN282">
        <v>5210</v>
      </c>
      <c r="AO282">
        <v>5887</v>
      </c>
      <c r="AP282">
        <v>6031</v>
      </c>
    </row>
    <row r="283" spans="1:42" ht="15.75" x14ac:dyDescent="0.25">
      <c r="A283">
        <v>50</v>
      </c>
      <c r="B283" t="s">
        <v>374</v>
      </c>
      <c r="C283">
        <v>5006</v>
      </c>
      <c r="D283" t="s">
        <v>287</v>
      </c>
      <c r="E283" s="3">
        <v>19108</v>
      </c>
      <c r="F283" s="2">
        <f t="shared" si="20"/>
        <v>0.23665480427046262</v>
      </c>
      <c r="G283" s="3">
        <f t="shared" si="22"/>
        <v>4522</v>
      </c>
      <c r="H283" s="3">
        <f t="shared" si="21"/>
        <v>4516</v>
      </c>
      <c r="I283" s="3">
        <v>6</v>
      </c>
      <c r="J283" s="3">
        <f t="shared" si="23"/>
        <v>420</v>
      </c>
      <c r="K283" s="10">
        <v>-52</v>
      </c>
      <c r="L283" s="3">
        <f t="shared" si="24"/>
        <v>934</v>
      </c>
      <c r="M283" s="10">
        <v>-198</v>
      </c>
      <c r="N283">
        <v>84</v>
      </c>
      <c r="O283">
        <v>105</v>
      </c>
      <c r="P283" s="5">
        <v>0</v>
      </c>
      <c r="Q283">
        <v>0</v>
      </c>
      <c r="R283">
        <v>76</v>
      </c>
      <c r="S283">
        <v>72</v>
      </c>
      <c r="T283">
        <v>77</v>
      </c>
      <c r="U283">
        <v>114</v>
      </c>
      <c r="V283">
        <v>85</v>
      </c>
      <c r="W283">
        <v>0</v>
      </c>
      <c r="X283">
        <v>0</v>
      </c>
      <c r="Y283">
        <v>121</v>
      </c>
      <c r="Z283">
        <v>96</v>
      </c>
      <c r="AA283">
        <v>98</v>
      </c>
      <c r="AB283">
        <v>131</v>
      </c>
      <c r="AC283">
        <v>134</v>
      </c>
      <c r="AD283">
        <v>60</v>
      </c>
      <c r="AE283">
        <v>0</v>
      </c>
      <c r="AF283">
        <v>198</v>
      </c>
      <c r="AG283">
        <v>228</v>
      </c>
      <c r="AH283">
        <v>204</v>
      </c>
      <c r="AI283">
        <v>359</v>
      </c>
      <c r="AJ283">
        <v>287</v>
      </c>
      <c r="AK283">
        <v>100</v>
      </c>
      <c r="AL283">
        <v>0</v>
      </c>
      <c r="AM283">
        <v>392</v>
      </c>
      <c r="AN283">
        <v>459</v>
      </c>
      <c r="AO283">
        <v>454</v>
      </c>
      <c r="AP283">
        <v>582</v>
      </c>
    </row>
    <row r="284" spans="1:42" ht="15.75" x14ac:dyDescent="0.25">
      <c r="A284">
        <v>50</v>
      </c>
      <c r="B284" t="s">
        <v>374</v>
      </c>
      <c r="C284">
        <v>5007</v>
      </c>
      <c r="D284" t="s">
        <v>288</v>
      </c>
      <c r="E284" s="3">
        <v>11938</v>
      </c>
      <c r="F284" s="2">
        <f t="shared" si="20"/>
        <v>0.2283464566929134</v>
      </c>
      <c r="G284" s="3">
        <f t="shared" si="22"/>
        <v>2726</v>
      </c>
      <c r="H284" s="3">
        <f t="shared" si="21"/>
        <v>2717</v>
      </c>
      <c r="I284" s="3">
        <v>9</v>
      </c>
      <c r="J284" s="3">
        <f t="shared" si="23"/>
        <v>277</v>
      </c>
      <c r="K284" s="10">
        <v>-316</v>
      </c>
      <c r="L284" s="3">
        <f t="shared" si="24"/>
        <v>590</v>
      </c>
      <c r="M284" s="10">
        <v>-536</v>
      </c>
      <c r="N284">
        <v>52</v>
      </c>
      <c r="O284">
        <v>36</v>
      </c>
      <c r="P284" s="5">
        <v>21</v>
      </c>
      <c r="Q284">
        <v>0</v>
      </c>
      <c r="R284">
        <v>72</v>
      </c>
      <c r="S284">
        <v>51</v>
      </c>
      <c r="T284">
        <v>36</v>
      </c>
      <c r="U284">
        <v>64</v>
      </c>
      <c r="V284">
        <v>52</v>
      </c>
      <c r="W284">
        <v>19</v>
      </c>
      <c r="X284">
        <v>0</v>
      </c>
      <c r="Y284">
        <v>61</v>
      </c>
      <c r="Z284">
        <v>52</v>
      </c>
      <c r="AA284">
        <v>65</v>
      </c>
      <c r="AB284">
        <v>61</v>
      </c>
      <c r="AC284">
        <v>60</v>
      </c>
      <c r="AD284">
        <v>29</v>
      </c>
      <c r="AE284">
        <v>0</v>
      </c>
      <c r="AF284">
        <v>83</v>
      </c>
      <c r="AG284">
        <v>99</v>
      </c>
      <c r="AH284">
        <v>112</v>
      </c>
      <c r="AI284">
        <v>163</v>
      </c>
      <c r="AJ284">
        <v>115</v>
      </c>
      <c r="AK284">
        <v>76</v>
      </c>
      <c r="AL284">
        <v>0</v>
      </c>
      <c r="AM284">
        <v>196</v>
      </c>
      <c r="AN284">
        <v>262</v>
      </c>
      <c r="AO284">
        <v>395</v>
      </c>
      <c r="AP284">
        <v>485</v>
      </c>
    </row>
    <row r="285" spans="1:42" ht="15.75" x14ac:dyDescent="0.25">
      <c r="A285">
        <v>50</v>
      </c>
      <c r="B285" t="s">
        <v>374</v>
      </c>
      <c r="C285">
        <v>5014</v>
      </c>
      <c r="D285" t="s">
        <v>289</v>
      </c>
      <c r="E285" s="3">
        <v>3987</v>
      </c>
      <c r="F285" s="2">
        <f t="shared" si="20"/>
        <v>0.22974667669927262</v>
      </c>
      <c r="G285" s="3">
        <f t="shared" si="22"/>
        <v>916</v>
      </c>
      <c r="H285" s="3">
        <f t="shared" si="21"/>
        <v>909</v>
      </c>
      <c r="I285" s="3">
        <v>7</v>
      </c>
      <c r="J285" s="3">
        <f t="shared" si="23"/>
        <v>63</v>
      </c>
      <c r="K285" s="10">
        <v>-42</v>
      </c>
      <c r="L285" s="3">
        <f t="shared" si="24"/>
        <v>140</v>
      </c>
      <c r="M285" s="10">
        <v>-99</v>
      </c>
      <c r="N285">
        <v>16</v>
      </c>
      <c r="O285">
        <v>14</v>
      </c>
      <c r="P285" s="5">
        <v>0</v>
      </c>
      <c r="Q285">
        <v>0</v>
      </c>
      <c r="R285">
        <v>14</v>
      </c>
      <c r="S285">
        <v>6</v>
      </c>
      <c r="T285">
        <v>6</v>
      </c>
      <c r="U285">
        <v>15</v>
      </c>
      <c r="V285">
        <v>19</v>
      </c>
      <c r="W285">
        <v>0</v>
      </c>
      <c r="X285">
        <v>0</v>
      </c>
      <c r="Y285">
        <v>16</v>
      </c>
      <c r="Z285">
        <v>10</v>
      </c>
      <c r="AA285">
        <v>17</v>
      </c>
      <c r="AB285">
        <v>29</v>
      </c>
      <c r="AC285">
        <v>22</v>
      </c>
      <c r="AD285">
        <v>0</v>
      </c>
      <c r="AE285">
        <v>0</v>
      </c>
      <c r="AF285">
        <v>20</v>
      </c>
      <c r="AG285">
        <v>37</v>
      </c>
      <c r="AH285">
        <v>54</v>
      </c>
      <c r="AI285">
        <v>114</v>
      </c>
      <c r="AJ285">
        <v>32</v>
      </c>
      <c r="AK285">
        <v>0</v>
      </c>
      <c r="AL285">
        <v>0</v>
      </c>
      <c r="AM285">
        <v>110</v>
      </c>
      <c r="AN285">
        <v>129</v>
      </c>
      <c r="AO285">
        <v>114</v>
      </c>
      <c r="AP285">
        <v>115</v>
      </c>
    </row>
    <row r="286" spans="1:42" ht="15.75" x14ac:dyDescent="0.25">
      <c r="A286">
        <v>50</v>
      </c>
      <c r="B286" t="s">
        <v>374</v>
      </c>
      <c r="C286">
        <v>5020</v>
      </c>
      <c r="D286" t="s">
        <v>290</v>
      </c>
      <c r="E286" s="3">
        <v>740</v>
      </c>
      <c r="F286" s="2">
        <f t="shared" si="20"/>
        <v>0.25540540540540541</v>
      </c>
      <c r="G286" s="3">
        <f t="shared" si="22"/>
        <v>189</v>
      </c>
      <c r="H286" s="3">
        <f t="shared" si="21"/>
        <v>188</v>
      </c>
      <c r="I286" s="3">
        <v>1</v>
      </c>
      <c r="J286" s="3">
        <f t="shared" si="23"/>
        <v>17</v>
      </c>
      <c r="K286" s="10">
        <v>-2</v>
      </c>
      <c r="L286" s="3">
        <f t="shared" si="24"/>
        <v>36</v>
      </c>
      <c r="M286" s="10">
        <v>-5</v>
      </c>
      <c r="N286">
        <v>2</v>
      </c>
      <c r="O286">
        <v>6</v>
      </c>
      <c r="P286" s="5">
        <v>0</v>
      </c>
      <c r="Q286">
        <v>0</v>
      </c>
      <c r="R286">
        <v>4</v>
      </c>
      <c r="S286">
        <v>1</v>
      </c>
      <c r="T286">
        <v>3</v>
      </c>
      <c r="U286">
        <v>2</v>
      </c>
      <c r="V286">
        <v>2</v>
      </c>
      <c r="W286">
        <v>0</v>
      </c>
      <c r="X286">
        <v>0</v>
      </c>
      <c r="Y286">
        <v>4</v>
      </c>
      <c r="Z286">
        <v>3</v>
      </c>
      <c r="AA286">
        <v>8</v>
      </c>
      <c r="AB286">
        <v>5</v>
      </c>
      <c r="AC286">
        <v>1</v>
      </c>
      <c r="AD286">
        <v>29</v>
      </c>
      <c r="AE286">
        <v>0</v>
      </c>
      <c r="AF286">
        <v>6</v>
      </c>
      <c r="AG286">
        <v>0</v>
      </c>
      <c r="AH286">
        <v>2</v>
      </c>
      <c r="AI286">
        <v>13</v>
      </c>
      <c r="AJ286">
        <v>12</v>
      </c>
      <c r="AK286">
        <v>0</v>
      </c>
      <c r="AL286">
        <v>0</v>
      </c>
      <c r="AM286">
        <v>12</v>
      </c>
      <c r="AN286">
        <v>21</v>
      </c>
      <c r="AO286">
        <v>23</v>
      </c>
      <c r="AP286">
        <v>29</v>
      </c>
    </row>
    <row r="287" spans="1:42" ht="15.75" x14ac:dyDescent="0.25">
      <c r="A287">
        <v>50</v>
      </c>
      <c r="B287" t="s">
        <v>374</v>
      </c>
      <c r="C287">
        <v>5021</v>
      </c>
      <c r="D287" t="s">
        <v>291</v>
      </c>
      <c r="E287" s="3">
        <v>5641</v>
      </c>
      <c r="F287" s="2">
        <f t="shared" si="20"/>
        <v>0.29781953554334339</v>
      </c>
      <c r="G287" s="3">
        <f t="shared" si="22"/>
        <v>1680</v>
      </c>
      <c r="H287" s="3">
        <f t="shared" si="21"/>
        <v>1680</v>
      </c>
      <c r="I287" s="3">
        <v>0</v>
      </c>
      <c r="J287" s="3">
        <f t="shared" si="23"/>
        <v>216</v>
      </c>
      <c r="K287" s="10">
        <v>85</v>
      </c>
      <c r="L287" s="3">
        <f t="shared" si="24"/>
        <v>420</v>
      </c>
      <c r="M287" s="10">
        <v>108</v>
      </c>
      <c r="N287">
        <v>45</v>
      </c>
      <c r="O287">
        <v>67</v>
      </c>
      <c r="P287" s="5">
        <v>0</v>
      </c>
      <c r="Q287">
        <v>0</v>
      </c>
      <c r="R287">
        <v>30</v>
      </c>
      <c r="S287">
        <v>31</v>
      </c>
      <c r="T287">
        <v>43</v>
      </c>
      <c r="U287">
        <v>39</v>
      </c>
      <c r="V287">
        <v>35</v>
      </c>
      <c r="W287">
        <v>0</v>
      </c>
      <c r="X287">
        <v>0</v>
      </c>
      <c r="Y287">
        <v>47</v>
      </c>
      <c r="Z287">
        <v>37</v>
      </c>
      <c r="AA287">
        <v>46</v>
      </c>
      <c r="AB287">
        <v>47</v>
      </c>
      <c r="AC287">
        <v>67</v>
      </c>
      <c r="AD287">
        <v>17</v>
      </c>
      <c r="AE287">
        <v>0</v>
      </c>
      <c r="AF287">
        <v>57</v>
      </c>
      <c r="AG287">
        <v>54</v>
      </c>
      <c r="AH287">
        <v>128</v>
      </c>
      <c r="AI287">
        <v>122</v>
      </c>
      <c r="AJ287">
        <v>106</v>
      </c>
      <c r="AK287">
        <v>33</v>
      </c>
      <c r="AL287">
        <v>0</v>
      </c>
      <c r="AM287">
        <v>122</v>
      </c>
      <c r="AN287">
        <v>147</v>
      </c>
      <c r="AO287">
        <v>150</v>
      </c>
      <c r="AP287">
        <v>210</v>
      </c>
    </row>
    <row r="288" spans="1:42" ht="15.75" x14ac:dyDescent="0.25">
      <c r="A288">
        <v>50</v>
      </c>
      <c r="B288" t="s">
        <v>374</v>
      </c>
      <c r="C288">
        <v>5022</v>
      </c>
      <c r="D288" t="s">
        <v>292</v>
      </c>
      <c r="E288" s="3">
        <v>1971</v>
      </c>
      <c r="F288" s="2">
        <f t="shared" si="20"/>
        <v>0.35920852359208522</v>
      </c>
      <c r="G288" s="3">
        <f t="shared" si="22"/>
        <v>708</v>
      </c>
      <c r="H288" s="3">
        <f t="shared" si="21"/>
        <v>707</v>
      </c>
      <c r="I288" s="3">
        <v>1</v>
      </c>
      <c r="J288" s="3">
        <f t="shared" si="23"/>
        <v>46</v>
      </c>
      <c r="K288" s="10">
        <v>10</v>
      </c>
      <c r="L288" s="3">
        <f t="shared" si="24"/>
        <v>104</v>
      </c>
      <c r="M288" s="10">
        <v>29</v>
      </c>
      <c r="N288">
        <v>9</v>
      </c>
      <c r="O288">
        <v>13</v>
      </c>
      <c r="P288" s="5">
        <v>0</v>
      </c>
      <c r="Q288">
        <v>0</v>
      </c>
      <c r="R288">
        <v>7</v>
      </c>
      <c r="S288">
        <v>6</v>
      </c>
      <c r="T288">
        <v>10</v>
      </c>
      <c r="U288">
        <v>4</v>
      </c>
      <c r="V288">
        <v>8</v>
      </c>
      <c r="W288">
        <v>0</v>
      </c>
      <c r="X288">
        <v>0</v>
      </c>
      <c r="Y288">
        <v>12</v>
      </c>
      <c r="Z288">
        <v>12</v>
      </c>
      <c r="AA288">
        <v>22</v>
      </c>
      <c r="AB288">
        <v>7</v>
      </c>
      <c r="AC288">
        <v>16</v>
      </c>
      <c r="AD288">
        <v>0</v>
      </c>
      <c r="AE288">
        <v>0</v>
      </c>
      <c r="AF288">
        <v>17</v>
      </c>
      <c r="AG288">
        <v>13</v>
      </c>
      <c r="AH288">
        <v>11</v>
      </c>
      <c r="AI288">
        <v>42</v>
      </c>
      <c r="AJ288">
        <v>25</v>
      </c>
      <c r="AK288">
        <v>11</v>
      </c>
      <c r="AL288">
        <v>0</v>
      </c>
      <c r="AM288">
        <v>67</v>
      </c>
      <c r="AN288">
        <v>111</v>
      </c>
      <c r="AO288">
        <v>183</v>
      </c>
      <c r="AP288">
        <v>101</v>
      </c>
    </row>
    <row r="289" spans="1:42" ht="15.75" x14ac:dyDescent="0.25">
      <c r="A289">
        <v>50</v>
      </c>
      <c r="B289" t="s">
        <v>374</v>
      </c>
      <c r="C289">
        <v>5025</v>
      </c>
      <c r="D289" t="s">
        <v>293</v>
      </c>
      <c r="E289" s="3">
        <v>4568</v>
      </c>
      <c r="F289" s="2">
        <f t="shared" si="20"/>
        <v>0.28152364273204905</v>
      </c>
      <c r="G289" s="3">
        <f t="shared" si="22"/>
        <v>1286</v>
      </c>
      <c r="H289" s="3">
        <f t="shared" si="21"/>
        <v>1280</v>
      </c>
      <c r="I289" s="3">
        <v>6</v>
      </c>
      <c r="J289" s="3">
        <f t="shared" si="23"/>
        <v>109</v>
      </c>
      <c r="K289" s="10">
        <v>23</v>
      </c>
      <c r="L289" s="3">
        <f t="shared" si="24"/>
        <v>231</v>
      </c>
      <c r="M289" s="10">
        <v>18</v>
      </c>
      <c r="N289">
        <v>21</v>
      </c>
      <c r="O289">
        <v>23</v>
      </c>
      <c r="P289" s="5">
        <v>0</v>
      </c>
      <c r="Q289">
        <v>0</v>
      </c>
      <c r="R289">
        <v>24</v>
      </c>
      <c r="S289">
        <v>17</v>
      </c>
      <c r="T289">
        <v>18</v>
      </c>
      <c r="U289">
        <v>26</v>
      </c>
      <c r="V289">
        <v>23</v>
      </c>
      <c r="W289">
        <v>0</v>
      </c>
      <c r="X289">
        <v>0</v>
      </c>
      <c r="Y289">
        <v>22</v>
      </c>
      <c r="Z289">
        <v>22</v>
      </c>
      <c r="AA289">
        <v>29</v>
      </c>
      <c r="AB289">
        <v>26</v>
      </c>
      <c r="AC289">
        <v>34</v>
      </c>
      <c r="AD289">
        <v>0</v>
      </c>
      <c r="AE289">
        <v>0</v>
      </c>
      <c r="AF289">
        <v>56</v>
      </c>
      <c r="AG289">
        <v>87</v>
      </c>
      <c r="AH289">
        <v>48</v>
      </c>
      <c r="AI289">
        <v>150</v>
      </c>
      <c r="AJ289">
        <v>52</v>
      </c>
      <c r="AK289">
        <v>61</v>
      </c>
      <c r="AL289">
        <v>0</v>
      </c>
      <c r="AM289">
        <v>92</v>
      </c>
      <c r="AN289">
        <v>168</v>
      </c>
      <c r="AO289">
        <v>100</v>
      </c>
      <c r="AP289">
        <v>181</v>
      </c>
    </row>
    <row r="290" spans="1:42" ht="15.75" x14ac:dyDescent="0.25">
      <c r="A290">
        <v>50</v>
      </c>
      <c r="B290" t="s">
        <v>374</v>
      </c>
      <c r="C290">
        <v>5026</v>
      </c>
      <c r="D290" t="s">
        <v>294</v>
      </c>
      <c r="E290" s="3">
        <v>1625</v>
      </c>
      <c r="F290" s="2">
        <f t="shared" si="20"/>
        <v>0.1723076923076923</v>
      </c>
      <c r="G290" s="3">
        <f t="shared" si="22"/>
        <v>280</v>
      </c>
      <c r="H290" s="3">
        <f t="shared" si="21"/>
        <v>279</v>
      </c>
      <c r="I290" s="3">
        <v>1</v>
      </c>
      <c r="J290" s="3">
        <f t="shared" si="23"/>
        <v>22</v>
      </c>
      <c r="K290" s="10">
        <v>-10</v>
      </c>
      <c r="L290" s="3">
        <f t="shared" si="24"/>
        <v>46</v>
      </c>
      <c r="M290" s="10">
        <v>-22</v>
      </c>
      <c r="N290">
        <v>0</v>
      </c>
      <c r="O290">
        <v>6</v>
      </c>
      <c r="P290" s="5">
        <v>0</v>
      </c>
      <c r="Q290">
        <v>0</v>
      </c>
      <c r="R290">
        <v>8</v>
      </c>
      <c r="S290">
        <v>1</v>
      </c>
      <c r="T290">
        <v>6</v>
      </c>
      <c r="U290">
        <v>0</v>
      </c>
      <c r="V290">
        <v>8</v>
      </c>
      <c r="W290">
        <v>0</v>
      </c>
      <c r="X290">
        <v>0</v>
      </c>
      <c r="Y290">
        <v>15</v>
      </c>
      <c r="Z290">
        <v>0</v>
      </c>
      <c r="AA290">
        <v>1</v>
      </c>
      <c r="AB290">
        <v>1</v>
      </c>
      <c r="AC290">
        <v>4</v>
      </c>
      <c r="AD290">
        <v>0</v>
      </c>
      <c r="AE290">
        <v>0</v>
      </c>
      <c r="AF290">
        <v>14</v>
      </c>
      <c r="AG290">
        <v>3</v>
      </c>
      <c r="AH290">
        <v>20</v>
      </c>
      <c r="AI290">
        <v>5</v>
      </c>
      <c r="AJ290">
        <v>22</v>
      </c>
      <c r="AK290">
        <v>74</v>
      </c>
      <c r="AL290">
        <v>0</v>
      </c>
      <c r="AM290">
        <v>22</v>
      </c>
      <c r="AN290">
        <v>7</v>
      </c>
      <c r="AO290">
        <v>25</v>
      </c>
      <c r="AP290">
        <v>37</v>
      </c>
    </row>
    <row r="291" spans="1:42" ht="15.75" x14ac:dyDescent="0.25">
      <c r="A291">
        <v>50</v>
      </c>
      <c r="B291" t="s">
        <v>374</v>
      </c>
      <c r="C291">
        <v>5027</v>
      </c>
      <c r="D291" t="s">
        <v>295</v>
      </c>
      <c r="E291" s="3">
        <v>4753</v>
      </c>
      <c r="F291" s="2">
        <f t="shared" si="20"/>
        <v>0.16663160109404587</v>
      </c>
      <c r="G291" s="3">
        <f t="shared" si="22"/>
        <v>792</v>
      </c>
      <c r="H291" s="3">
        <f t="shared" si="21"/>
        <v>791</v>
      </c>
      <c r="I291" s="3">
        <v>1</v>
      </c>
      <c r="J291" s="3">
        <f t="shared" si="23"/>
        <v>68</v>
      </c>
      <c r="K291" s="10">
        <v>26</v>
      </c>
      <c r="L291" s="3">
        <f t="shared" si="24"/>
        <v>127</v>
      </c>
      <c r="M291" s="10">
        <v>-6</v>
      </c>
      <c r="N291">
        <v>13</v>
      </c>
      <c r="O291">
        <v>14</v>
      </c>
      <c r="P291" s="5">
        <v>0</v>
      </c>
      <c r="Q291">
        <v>0</v>
      </c>
      <c r="R291">
        <v>11</v>
      </c>
      <c r="S291">
        <v>11</v>
      </c>
      <c r="T291">
        <v>18</v>
      </c>
      <c r="U291">
        <v>12</v>
      </c>
      <c r="V291">
        <v>12</v>
      </c>
      <c r="W291">
        <v>0</v>
      </c>
      <c r="X291">
        <v>0</v>
      </c>
      <c r="Y291">
        <v>13</v>
      </c>
      <c r="Z291">
        <v>12</v>
      </c>
      <c r="AA291">
        <v>10</v>
      </c>
      <c r="AB291">
        <v>13</v>
      </c>
      <c r="AC291">
        <v>19</v>
      </c>
      <c r="AD291">
        <v>0</v>
      </c>
      <c r="AE291">
        <v>0</v>
      </c>
      <c r="AF291">
        <v>29</v>
      </c>
      <c r="AG291">
        <v>23</v>
      </c>
      <c r="AH291">
        <v>18</v>
      </c>
      <c r="AI291">
        <v>107</v>
      </c>
      <c r="AJ291">
        <v>41</v>
      </c>
      <c r="AK291">
        <v>0</v>
      </c>
      <c r="AL291">
        <v>0</v>
      </c>
      <c r="AM291">
        <v>75</v>
      </c>
      <c r="AN291">
        <v>87</v>
      </c>
      <c r="AO291">
        <v>86</v>
      </c>
      <c r="AP291">
        <v>167</v>
      </c>
    </row>
    <row r="292" spans="1:42" ht="15.75" x14ac:dyDescent="0.25">
      <c r="A292">
        <v>50</v>
      </c>
      <c r="B292" t="s">
        <v>374</v>
      </c>
      <c r="C292">
        <v>5028</v>
      </c>
      <c r="D292" t="s">
        <v>296</v>
      </c>
      <c r="E292" s="3">
        <v>13399</v>
      </c>
      <c r="F292" s="2">
        <f t="shared" si="20"/>
        <v>0.21643406224345099</v>
      </c>
      <c r="G292" s="3">
        <f t="shared" si="22"/>
        <v>2900</v>
      </c>
      <c r="H292" s="3">
        <f t="shared" si="21"/>
        <v>2892</v>
      </c>
      <c r="I292" s="3">
        <v>8</v>
      </c>
      <c r="J292" s="3">
        <f t="shared" si="23"/>
        <v>274</v>
      </c>
      <c r="K292" s="10">
        <v>26</v>
      </c>
      <c r="L292" s="3">
        <f t="shared" si="24"/>
        <v>672</v>
      </c>
      <c r="M292" s="10">
        <v>-12</v>
      </c>
      <c r="N292">
        <v>33</v>
      </c>
      <c r="O292">
        <v>67</v>
      </c>
      <c r="P292" s="5">
        <v>0</v>
      </c>
      <c r="Q292">
        <v>0</v>
      </c>
      <c r="R292">
        <v>56</v>
      </c>
      <c r="S292">
        <v>57</v>
      </c>
      <c r="T292">
        <v>53</v>
      </c>
      <c r="U292">
        <v>60</v>
      </c>
      <c r="V292">
        <v>73</v>
      </c>
      <c r="W292">
        <v>0</v>
      </c>
      <c r="X292">
        <v>0</v>
      </c>
      <c r="Y292">
        <v>75</v>
      </c>
      <c r="Z292">
        <v>102</v>
      </c>
      <c r="AA292">
        <v>88</v>
      </c>
      <c r="AB292">
        <v>94</v>
      </c>
      <c r="AC292">
        <v>77</v>
      </c>
      <c r="AD292">
        <v>0</v>
      </c>
      <c r="AE292">
        <v>0</v>
      </c>
      <c r="AF292">
        <v>95</v>
      </c>
      <c r="AG292">
        <v>115</v>
      </c>
      <c r="AH292">
        <v>125</v>
      </c>
      <c r="AI292">
        <v>194</v>
      </c>
      <c r="AJ292">
        <v>179</v>
      </c>
      <c r="AK292">
        <v>255</v>
      </c>
      <c r="AL292">
        <v>0</v>
      </c>
      <c r="AM292">
        <v>206</v>
      </c>
      <c r="AN292">
        <v>205</v>
      </c>
      <c r="AO292">
        <v>268</v>
      </c>
      <c r="AP292">
        <v>415</v>
      </c>
    </row>
    <row r="293" spans="1:42" ht="15.75" x14ac:dyDescent="0.25">
      <c r="A293">
        <v>50</v>
      </c>
      <c r="B293" t="s">
        <v>374</v>
      </c>
      <c r="C293">
        <v>5029</v>
      </c>
      <c r="D293" t="s">
        <v>297</v>
      </c>
      <c r="E293" s="3">
        <v>6325</v>
      </c>
      <c r="F293" s="2">
        <f t="shared" si="20"/>
        <v>0.17960474308300395</v>
      </c>
      <c r="G293" s="3">
        <f t="shared" si="22"/>
        <v>1136</v>
      </c>
      <c r="H293" s="3">
        <f t="shared" si="21"/>
        <v>1136</v>
      </c>
      <c r="I293" s="3">
        <v>0</v>
      </c>
      <c r="J293" s="3">
        <f t="shared" si="23"/>
        <v>96</v>
      </c>
      <c r="K293" s="10">
        <v>45</v>
      </c>
      <c r="L293" s="3">
        <f t="shared" si="24"/>
        <v>206</v>
      </c>
      <c r="M293" s="10">
        <v>27</v>
      </c>
      <c r="N293">
        <v>22</v>
      </c>
      <c r="O293">
        <v>19</v>
      </c>
      <c r="P293" s="5">
        <v>0</v>
      </c>
      <c r="Q293">
        <v>0</v>
      </c>
      <c r="R293">
        <v>13</v>
      </c>
      <c r="S293">
        <v>15</v>
      </c>
      <c r="T293">
        <v>27</v>
      </c>
      <c r="U293">
        <v>12</v>
      </c>
      <c r="V293">
        <v>23</v>
      </c>
      <c r="W293">
        <v>0</v>
      </c>
      <c r="X293">
        <v>0</v>
      </c>
      <c r="Y293">
        <v>18</v>
      </c>
      <c r="Z293">
        <v>29</v>
      </c>
      <c r="AA293">
        <v>28</v>
      </c>
      <c r="AB293">
        <v>16</v>
      </c>
      <c r="AC293">
        <v>28</v>
      </c>
      <c r="AD293">
        <v>0</v>
      </c>
      <c r="AE293">
        <v>0</v>
      </c>
      <c r="AF293">
        <v>42</v>
      </c>
      <c r="AG293">
        <v>29</v>
      </c>
      <c r="AH293">
        <v>34</v>
      </c>
      <c r="AI293">
        <v>56</v>
      </c>
      <c r="AJ293">
        <v>81</v>
      </c>
      <c r="AK293">
        <v>44</v>
      </c>
      <c r="AL293">
        <v>0</v>
      </c>
      <c r="AM293">
        <v>137</v>
      </c>
      <c r="AN293">
        <v>180</v>
      </c>
      <c r="AO293">
        <v>139</v>
      </c>
      <c r="AP293">
        <v>144</v>
      </c>
    </row>
    <row r="294" spans="1:42" ht="15.75" x14ac:dyDescent="0.25">
      <c r="A294">
        <v>50</v>
      </c>
      <c r="B294" t="s">
        <v>374</v>
      </c>
      <c r="C294">
        <v>5031</v>
      </c>
      <c r="D294" t="s">
        <v>298</v>
      </c>
      <c r="E294" s="3">
        <v>11027</v>
      </c>
      <c r="F294" s="2">
        <f t="shared" si="20"/>
        <v>0.27215017683866871</v>
      </c>
      <c r="G294" s="3">
        <f t="shared" si="22"/>
        <v>3001</v>
      </c>
      <c r="H294" s="3">
        <f t="shared" si="21"/>
        <v>2995</v>
      </c>
      <c r="I294" s="3">
        <v>6</v>
      </c>
      <c r="J294" s="3">
        <f t="shared" si="23"/>
        <v>137</v>
      </c>
      <c r="K294" s="10">
        <v>40</v>
      </c>
      <c r="L294" s="3">
        <f t="shared" si="24"/>
        <v>339</v>
      </c>
      <c r="M294" s="10">
        <v>99</v>
      </c>
      <c r="N294">
        <v>27</v>
      </c>
      <c r="O294">
        <v>31</v>
      </c>
      <c r="P294" s="5">
        <v>0</v>
      </c>
      <c r="Q294">
        <v>0</v>
      </c>
      <c r="R294">
        <v>24</v>
      </c>
      <c r="S294">
        <v>22</v>
      </c>
      <c r="T294">
        <v>27</v>
      </c>
      <c r="U294">
        <v>43</v>
      </c>
      <c r="V294">
        <v>25</v>
      </c>
      <c r="W294">
        <v>0</v>
      </c>
      <c r="X294">
        <v>0</v>
      </c>
      <c r="Y294">
        <v>58</v>
      </c>
      <c r="Z294">
        <v>49</v>
      </c>
      <c r="AA294">
        <v>27</v>
      </c>
      <c r="AB294">
        <v>207</v>
      </c>
      <c r="AC294">
        <v>155</v>
      </c>
      <c r="AD294">
        <v>126</v>
      </c>
      <c r="AE294">
        <v>0</v>
      </c>
      <c r="AF294">
        <v>50</v>
      </c>
      <c r="AG294">
        <v>52</v>
      </c>
      <c r="AH294">
        <v>53</v>
      </c>
      <c r="AI294">
        <v>317</v>
      </c>
      <c r="AJ294">
        <v>406</v>
      </c>
      <c r="AK294">
        <v>341</v>
      </c>
      <c r="AL294">
        <v>0</v>
      </c>
      <c r="AM294">
        <v>109</v>
      </c>
      <c r="AN294">
        <v>155</v>
      </c>
      <c r="AO294">
        <v>83</v>
      </c>
      <c r="AP294">
        <v>608</v>
      </c>
    </row>
    <row r="295" spans="1:42" ht="15.75" x14ac:dyDescent="0.25">
      <c r="A295">
        <v>50</v>
      </c>
      <c r="B295" t="s">
        <v>374</v>
      </c>
      <c r="C295">
        <v>5032</v>
      </c>
      <c r="D295" t="s">
        <v>299</v>
      </c>
      <c r="E295" s="3">
        <v>3359</v>
      </c>
      <c r="F295" s="2">
        <f t="shared" si="20"/>
        <v>0.24947901161059841</v>
      </c>
      <c r="G295" s="3">
        <f t="shared" si="22"/>
        <v>838</v>
      </c>
      <c r="H295" s="3">
        <f t="shared" si="21"/>
        <v>838</v>
      </c>
      <c r="I295" s="3">
        <v>0</v>
      </c>
      <c r="J295" s="3">
        <f t="shared" si="23"/>
        <v>52</v>
      </c>
      <c r="K295" s="10">
        <v>-9</v>
      </c>
      <c r="L295" s="3">
        <f t="shared" si="24"/>
        <v>126</v>
      </c>
      <c r="M295" s="10">
        <v>-16</v>
      </c>
      <c r="N295">
        <v>11</v>
      </c>
      <c r="O295">
        <v>12</v>
      </c>
      <c r="P295" s="5">
        <v>0</v>
      </c>
      <c r="Q295">
        <v>0</v>
      </c>
      <c r="R295">
        <v>5</v>
      </c>
      <c r="S295">
        <v>11</v>
      </c>
      <c r="T295">
        <v>13</v>
      </c>
      <c r="U295">
        <v>13</v>
      </c>
      <c r="V295">
        <v>11</v>
      </c>
      <c r="W295">
        <v>0</v>
      </c>
      <c r="X295">
        <v>0</v>
      </c>
      <c r="Y295">
        <v>18</v>
      </c>
      <c r="Z295">
        <v>12</v>
      </c>
      <c r="AA295">
        <v>20</v>
      </c>
      <c r="AB295">
        <v>45</v>
      </c>
      <c r="AC295">
        <v>16</v>
      </c>
      <c r="AD295">
        <v>15</v>
      </c>
      <c r="AE295">
        <v>0</v>
      </c>
      <c r="AF295">
        <v>32</v>
      </c>
      <c r="AG295">
        <v>29</v>
      </c>
      <c r="AH295">
        <v>32</v>
      </c>
      <c r="AI295">
        <v>71</v>
      </c>
      <c r="AJ295">
        <v>43</v>
      </c>
      <c r="AK295">
        <v>34</v>
      </c>
      <c r="AL295">
        <v>0</v>
      </c>
      <c r="AM295">
        <v>70</v>
      </c>
      <c r="AN295">
        <v>76</v>
      </c>
      <c r="AO295">
        <v>83</v>
      </c>
      <c r="AP295">
        <v>166</v>
      </c>
    </row>
    <row r="296" spans="1:42" ht="15.75" x14ac:dyDescent="0.25">
      <c r="A296">
        <v>50</v>
      </c>
      <c r="B296" t="s">
        <v>374</v>
      </c>
      <c r="C296">
        <v>5033</v>
      </c>
      <c r="D296" t="s">
        <v>300</v>
      </c>
      <c r="E296" s="3">
        <v>632</v>
      </c>
      <c r="F296" s="2">
        <f t="shared" si="20"/>
        <v>0.27215189873417722</v>
      </c>
      <c r="G296" s="3">
        <f t="shared" si="22"/>
        <v>172</v>
      </c>
      <c r="H296" s="3">
        <f t="shared" si="21"/>
        <v>172</v>
      </c>
      <c r="I296" s="3">
        <v>0</v>
      </c>
      <c r="J296" s="3">
        <f t="shared" si="23"/>
        <v>20</v>
      </c>
      <c r="K296" s="10">
        <v>6</v>
      </c>
      <c r="L296" s="3">
        <f t="shared" si="24"/>
        <v>29</v>
      </c>
      <c r="M296" s="10">
        <v>-2</v>
      </c>
      <c r="N296">
        <v>2</v>
      </c>
      <c r="O296">
        <v>2</v>
      </c>
      <c r="P296" s="5">
        <v>0</v>
      </c>
      <c r="Q296">
        <v>0</v>
      </c>
      <c r="R296">
        <v>3</v>
      </c>
      <c r="S296">
        <v>4</v>
      </c>
      <c r="T296">
        <v>9</v>
      </c>
      <c r="U296">
        <v>0</v>
      </c>
      <c r="V296">
        <v>2</v>
      </c>
      <c r="W296">
        <v>0</v>
      </c>
      <c r="X296">
        <v>0</v>
      </c>
      <c r="Y296">
        <v>6</v>
      </c>
      <c r="Z296">
        <v>1</v>
      </c>
      <c r="AA296">
        <v>0</v>
      </c>
      <c r="AB296">
        <v>10</v>
      </c>
      <c r="AC296">
        <v>4</v>
      </c>
      <c r="AD296">
        <v>0</v>
      </c>
      <c r="AE296">
        <v>0</v>
      </c>
      <c r="AF296">
        <v>6</v>
      </c>
      <c r="AG296">
        <v>8</v>
      </c>
      <c r="AH296">
        <v>6</v>
      </c>
      <c r="AI296">
        <v>11</v>
      </c>
      <c r="AJ296">
        <v>14</v>
      </c>
      <c r="AK296">
        <v>6</v>
      </c>
      <c r="AL296">
        <v>0</v>
      </c>
      <c r="AM296">
        <v>19</v>
      </c>
      <c r="AN296">
        <v>29</v>
      </c>
      <c r="AO296">
        <v>12</v>
      </c>
      <c r="AP296">
        <v>18</v>
      </c>
    </row>
    <row r="297" spans="1:42" ht="15.75" x14ac:dyDescent="0.25">
      <c r="A297">
        <v>50</v>
      </c>
      <c r="B297" t="s">
        <v>374</v>
      </c>
      <c r="C297">
        <v>5034</v>
      </c>
      <c r="D297" t="s">
        <v>301</v>
      </c>
      <c r="E297" s="3">
        <v>1942</v>
      </c>
      <c r="F297" s="2">
        <f t="shared" si="20"/>
        <v>0.26622039134912462</v>
      </c>
      <c r="G297" s="3">
        <f t="shared" si="22"/>
        <v>517</v>
      </c>
      <c r="H297" s="3">
        <f t="shared" si="21"/>
        <v>515</v>
      </c>
      <c r="I297" s="3">
        <v>2</v>
      </c>
      <c r="J297" s="3">
        <f t="shared" si="23"/>
        <v>47</v>
      </c>
      <c r="K297" s="10">
        <v>6</v>
      </c>
      <c r="L297" s="3">
        <f t="shared" si="24"/>
        <v>124</v>
      </c>
      <c r="M297" s="10">
        <v>39</v>
      </c>
      <c r="N297">
        <v>6</v>
      </c>
      <c r="O297">
        <v>13</v>
      </c>
      <c r="P297" s="5">
        <v>0</v>
      </c>
      <c r="Q297">
        <v>0</v>
      </c>
      <c r="R297">
        <v>2</v>
      </c>
      <c r="S297">
        <v>12</v>
      </c>
      <c r="T297">
        <v>12</v>
      </c>
      <c r="U297">
        <v>17</v>
      </c>
      <c r="V297">
        <v>12</v>
      </c>
      <c r="W297">
        <v>0</v>
      </c>
      <c r="X297">
        <v>0</v>
      </c>
      <c r="Y297">
        <v>21</v>
      </c>
      <c r="Z297">
        <v>4</v>
      </c>
      <c r="AA297">
        <v>23</v>
      </c>
      <c r="AB297">
        <v>3</v>
      </c>
      <c r="AC297">
        <v>13</v>
      </c>
      <c r="AD297">
        <v>0</v>
      </c>
      <c r="AE297">
        <v>0</v>
      </c>
      <c r="AF297">
        <v>10</v>
      </c>
      <c r="AG297">
        <v>24</v>
      </c>
      <c r="AH297">
        <v>32</v>
      </c>
      <c r="AI297">
        <v>71</v>
      </c>
      <c r="AJ297">
        <v>28</v>
      </c>
      <c r="AK297">
        <v>0</v>
      </c>
      <c r="AL297">
        <v>0</v>
      </c>
      <c r="AM297">
        <v>31</v>
      </c>
      <c r="AN297">
        <v>52</v>
      </c>
      <c r="AO297">
        <v>62</v>
      </c>
      <c r="AP297">
        <v>67</v>
      </c>
    </row>
    <row r="298" spans="1:42" ht="15.75" x14ac:dyDescent="0.25">
      <c r="A298">
        <v>50</v>
      </c>
      <c r="B298" t="s">
        <v>374</v>
      </c>
      <c r="C298">
        <v>5035</v>
      </c>
      <c r="D298" t="s">
        <v>302</v>
      </c>
      <c r="E298" s="3">
        <v>19247</v>
      </c>
      <c r="F298" s="2">
        <f t="shared" si="20"/>
        <v>0.31028212188912557</v>
      </c>
      <c r="G298" s="3">
        <f t="shared" si="22"/>
        <v>5972</v>
      </c>
      <c r="H298" s="3">
        <f t="shared" si="21"/>
        <v>5960</v>
      </c>
      <c r="I298" s="3">
        <v>12</v>
      </c>
      <c r="J298" s="3">
        <f t="shared" si="23"/>
        <v>372</v>
      </c>
      <c r="K298" s="10">
        <v>114</v>
      </c>
      <c r="L298" s="3">
        <f t="shared" si="24"/>
        <v>1656</v>
      </c>
      <c r="M298" s="10">
        <v>519</v>
      </c>
      <c r="N298">
        <v>46</v>
      </c>
      <c r="O298">
        <v>102</v>
      </c>
      <c r="P298" s="5">
        <v>0</v>
      </c>
      <c r="Q298">
        <v>0</v>
      </c>
      <c r="R298">
        <v>79</v>
      </c>
      <c r="S298">
        <v>68</v>
      </c>
      <c r="T298">
        <v>65</v>
      </c>
      <c r="U298">
        <v>270</v>
      </c>
      <c r="V298">
        <v>222</v>
      </c>
      <c r="W298">
        <v>140</v>
      </c>
      <c r="X298">
        <v>0</v>
      </c>
      <c r="Y298">
        <v>206</v>
      </c>
      <c r="Z298">
        <v>220</v>
      </c>
      <c r="AA298">
        <v>226</v>
      </c>
      <c r="AB298">
        <v>368</v>
      </c>
      <c r="AC298">
        <v>260</v>
      </c>
      <c r="AD298">
        <v>200</v>
      </c>
      <c r="AE298">
        <v>0</v>
      </c>
      <c r="AF298">
        <v>263</v>
      </c>
      <c r="AG298">
        <v>207</v>
      </c>
      <c r="AH298">
        <v>281</v>
      </c>
      <c r="AI298">
        <v>471</v>
      </c>
      <c r="AJ298">
        <v>450</v>
      </c>
      <c r="AK298">
        <v>304</v>
      </c>
      <c r="AL298">
        <v>0</v>
      </c>
      <c r="AM298">
        <v>309</v>
      </c>
      <c r="AN298">
        <v>352</v>
      </c>
      <c r="AO298">
        <v>420</v>
      </c>
      <c r="AP298">
        <v>431</v>
      </c>
    </row>
    <row r="299" spans="1:42" ht="15.75" x14ac:dyDescent="0.25">
      <c r="A299">
        <v>50</v>
      </c>
      <c r="B299" t="s">
        <v>374</v>
      </c>
      <c r="C299">
        <v>5036</v>
      </c>
      <c r="D299" t="s">
        <v>303</v>
      </c>
      <c r="E299" s="3">
        <v>2095</v>
      </c>
      <c r="F299" s="2">
        <f t="shared" si="20"/>
        <v>0.2</v>
      </c>
      <c r="G299" s="3">
        <f t="shared" si="22"/>
        <v>419</v>
      </c>
      <c r="H299" s="3">
        <f t="shared" si="21"/>
        <v>417</v>
      </c>
      <c r="I299" s="3">
        <v>2</v>
      </c>
      <c r="J299" s="3">
        <f t="shared" si="23"/>
        <v>46</v>
      </c>
      <c r="K299" s="10">
        <v>14</v>
      </c>
      <c r="L299" s="3">
        <f t="shared" si="24"/>
        <v>99</v>
      </c>
      <c r="M299" s="10">
        <v>22</v>
      </c>
      <c r="N299">
        <v>4</v>
      </c>
      <c r="O299">
        <v>5</v>
      </c>
      <c r="P299" s="5">
        <v>0</v>
      </c>
      <c r="Q299">
        <v>0</v>
      </c>
      <c r="R299">
        <v>14</v>
      </c>
      <c r="S299">
        <v>11</v>
      </c>
      <c r="T299">
        <v>10</v>
      </c>
      <c r="U299">
        <v>11</v>
      </c>
      <c r="V299">
        <v>18</v>
      </c>
      <c r="W299">
        <v>0</v>
      </c>
      <c r="X299">
        <v>0</v>
      </c>
      <c r="Y299">
        <v>11</v>
      </c>
      <c r="Z299">
        <v>5</v>
      </c>
      <c r="AA299">
        <v>8</v>
      </c>
      <c r="AB299">
        <v>5</v>
      </c>
      <c r="AC299">
        <v>11</v>
      </c>
      <c r="AD299">
        <v>0</v>
      </c>
      <c r="AE299">
        <v>0</v>
      </c>
      <c r="AF299">
        <v>26</v>
      </c>
      <c r="AG299">
        <v>19</v>
      </c>
      <c r="AH299">
        <v>37</v>
      </c>
      <c r="AI299">
        <v>28</v>
      </c>
      <c r="AJ299">
        <v>29</v>
      </c>
      <c r="AK299">
        <v>0</v>
      </c>
      <c r="AL299">
        <v>0</v>
      </c>
      <c r="AM299">
        <v>31</v>
      </c>
      <c r="AN299">
        <v>43</v>
      </c>
      <c r="AO299">
        <v>46</v>
      </c>
      <c r="AP299">
        <v>45</v>
      </c>
    </row>
    <row r="300" spans="1:42" ht="15.75" x14ac:dyDescent="0.25">
      <c r="A300">
        <v>50</v>
      </c>
      <c r="B300" t="s">
        <v>374</v>
      </c>
      <c r="C300">
        <v>5037</v>
      </c>
      <c r="D300" t="s">
        <v>304</v>
      </c>
      <c r="E300" s="3">
        <v>15913</v>
      </c>
      <c r="F300" s="2">
        <f t="shared" si="20"/>
        <v>0.25620561804813674</v>
      </c>
      <c r="G300" s="3">
        <f t="shared" si="22"/>
        <v>4077</v>
      </c>
      <c r="H300" s="3">
        <f t="shared" si="21"/>
        <v>4067</v>
      </c>
      <c r="I300" s="3">
        <v>10</v>
      </c>
      <c r="J300" s="3">
        <f t="shared" si="23"/>
        <v>405</v>
      </c>
      <c r="K300" s="10">
        <v>61</v>
      </c>
      <c r="L300" s="3">
        <f t="shared" si="24"/>
        <v>949</v>
      </c>
      <c r="M300" s="10">
        <v>28</v>
      </c>
      <c r="N300">
        <v>75</v>
      </c>
      <c r="O300">
        <v>75</v>
      </c>
      <c r="P300" s="5">
        <v>0</v>
      </c>
      <c r="Q300">
        <v>0</v>
      </c>
      <c r="R300">
        <v>93</v>
      </c>
      <c r="S300">
        <v>83</v>
      </c>
      <c r="T300">
        <v>69</v>
      </c>
      <c r="U300">
        <v>89</v>
      </c>
      <c r="V300">
        <v>76</v>
      </c>
      <c r="W300">
        <v>65</v>
      </c>
      <c r="X300">
        <v>0</v>
      </c>
      <c r="Y300">
        <v>138</v>
      </c>
      <c r="Z300">
        <v>79</v>
      </c>
      <c r="AA300">
        <v>97</v>
      </c>
      <c r="AB300">
        <v>166</v>
      </c>
      <c r="AC300">
        <v>140</v>
      </c>
      <c r="AD300">
        <v>136</v>
      </c>
      <c r="AE300">
        <v>0</v>
      </c>
      <c r="AF300">
        <v>190</v>
      </c>
      <c r="AG300">
        <v>201</v>
      </c>
      <c r="AH300">
        <v>218</v>
      </c>
      <c r="AI300">
        <v>413</v>
      </c>
      <c r="AJ300">
        <v>153</v>
      </c>
      <c r="AK300">
        <v>167</v>
      </c>
      <c r="AL300">
        <v>0</v>
      </c>
      <c r="AM300">
        <v>192</v>
      </c>
      <c r="AN300">
        <v>291</v>
      </c>
      <c r="AO300">
        <v>418</v>
      </c>
      <c r="AP300">
        <v>443</v>
      </c>
    </row>
    <row r="301" spans="1:42" ht="15.75" x14ac:dyDescent="0.25">
      <c r="A301">
        <v>50</v>
      </c>
      <c r="B301" t="s">
        <v>374</v>
      </c>
      <c r="C301">
        <v>5038</v>
      </c>
      <c r="D301" t="s">
        <v>305</v>
      </c>
      <c r="E301" s="3">
        <v>12057</v>
      </c>
      <c r="F301" s="2">
        <f t="shared" si="20"/>
        <v>0.28945840590528321</v>
      </c>
      <c r="G301" s="3">
        <f t="shared" si="22"/>
        <v>3490</v>
      </c>
      <c r="H301" s="3">
        <f t="shared" si="21"/>
        <v>3476</v>
      </c>
      <c r="I301" s="3">
        <v>14</v>
      </c>
      <c r="J301" s="3">
        <f t="shared" si="23"/>
        <v>577</v>
      </c>
      <c r="K301" s="10">
        <v>175</v>
      </c>
      <c r="L301" s="3">
        <f t="shared" si="24"/>
        <v>1144</v>
      </c>
      <c r="M301" s="10">
        <v>215</v>
      </c>
      <c r="N301">
        <v>58</v>
      </c>
      <c r="O301">
        <v>127</v>
      </c>
      <c r="P301" s="5">
        <v>82</v>
      </c>
      <c r="Q301">
        <v>0</v>
      </c>
      <c r="R301">
        <v>99</v>
      </c>
      <c r="S301">
        <v>104</v>
      </c>
      <c r="T301">
        <v>93</v>
      </c>
      <c r="U301">
        <v>113</v>
      </c>
      <c r="V301">
        <v>119</v>
      </c>
      <c r="W301">
        <v>79</v>
      </c>
      <c r="X301">
        <v>0</v>
      </c>
      <c r="Y301">
        <v>89</v>
      </c>
      <c r="Z301">
        <v>84</v>
      </c>
      <c r="AA301">
        <v>83</v>
      </c>
      <c r="AB301">
        <v>120</v>
      </c>
      <c r="AC301">
        <v>132</v>
      </c>
      <c r="AD301">
        <v>95</v>
      </c>
      <c r="AE301">
        <v>0</v>
      </c>
      <c r="AF301">
        <v>154</v>
      </c>
      <c r="AG301">
        <v>105</v>
      </c>
      <c r="AH301">
        <v>183</v>
      </c>
      <c r="AI301">
        <v>208</v>
      </c>
      <c r="AJ301">
        <v>182</v>
      </c>
      <c r="AK301">
        <v>118</v>
      </c>
      <c r="AL301">
        <v>0</v>
      </c>
      <c r="AM301">
        <v>212</v>
      </c>
      <c r="AN301">
        <v>241</v>
      </c>
      <c r="AO301">
        <v>278</v>
      </c>
      <c r="AP301">
        <v>318</v>
      </c>
    </row>
    <row r="302" spans="1:42" ht="15.75" x14ac:dyDescent="0.25">
      <c r="A302">
        <v>50</v>
      </c>
      <c r="B302" t="s">
        <v>374</v>
      </c>
      <c r="C302">
        <v>5041</v>
      </c>
      <c r="D302" t="s">
        <v>306</v>
      </c>
      <c r="E302" s="3">
        <v>1636</v>
      </c>
      <c r="F302" s="2">
        <f t="shared" si="20"/>
        <v>0.24388753056234719</v>
      </c>
      <c r="G302" s="3">
        <f t="shared" si="22"/>
        <v>399</v>
      </c>
      <c r="H302" s="3">
        <f t="shared" si="21"/>
        <v>398</v>
      </c>
      <c r="I302" s="3">
        <v>1</v>
      </c>
      <c r="J302" s="3">
        <f t="shared" si="23"/>
        <v>36</v>
      </c>
      <c r="K302" s="10">
        <v>-5</v>
      </c>
      <c r="L302" s="3">
        <f t="shared" si="24"/>
        <v>90</v>
      </c>
      <c r="M302" s="10">
        <v>13</v>
      </c>
      <c r="N302">
        <v>12</v>
      </c>
      <c r="O302">
        <v>6</v>
      </c>
      <c r="P302" s="5">
        <v>0</v>
      </c>
      <c r="Q302">
        <v>0</v>
      </c>
      <c r="R302">
        <v>6</v>
      </c>
      <c r="S302">
        <v>7</v>
      </c>
      <c r="T302">
        <v>4</v>
      </c>
      <c r="U302">
        <v>16</v>
      </c>
      <c r="V302">
        <v>10</v>
      </c>
      <c r="W302">
        <v>0</v>
      </c>
      <c r="X302">
        <v>0</v>
      </c>
      <c r="Y302">
        <v>3</v>
      </c>
      <c r="Z302">
        <v>10</v>
      </c>
      <c r="AA302">
        <v>15</v>
      </c>
      <c r="AB302">
        <v>15</v>
      </c>
      <c r="AC302">
        <v>9</v>
      </c>
      <c r="AD302">
        <v>0</v>
      </c>
      <c r="AE302">
        <v>0</v>
      </c>
      <c r="AF302">
        <v>12</v>
      </c>
      <c r="AG302">
        <v>12</v>
      </c>
      <c r="AH302">
        <v>16</v>
      </c>
      <c r="AI302">
        <v>23</v>
      </c>
      <c r="AJ302">
        <v>23</v>
      </c>
      <c r="AK302">
        <v>14</v>
      </c>
      <c r="AL302">
        <v>0</v>
      </c>
      <c r="AM302">
        <v>31</v>
      </c>
      <c r="AN302">
        <v>55</v>
      </c>
      <c r="AO302">
        <v>47</v>
      </c>
      <c r="AP302">
        <v>52</v>
      </c>
    </row>
    <row r="303" spans="1:42" ht="15.75" x14ac:dyDescent="0.25">
      <c r="A303">
        <v>50</v>
      </c>
      <c r="B303" t="s">
        <v>374</v>
      </c>
      <c r="C303">
        <v>5042</v>
      </c>
      <c r="D303" t="s">
        <v>307</v>
      </c>
      <c r="E303" s="3">
        <v>1086</v>
      </c>
      <c r="F303" s="2">
        <f t="shared" si="20"/>
        <v>0.21086556169429096</v>
      </c>
      <c r="G303" s="3">
        <f t="shared" si="22"/>
        <v>229</v>
      </c>
      <c r="H303" s="3">
        <f t="shared" si="21"/>
        <v>226</v>
      </c>
      <c r="I303" s="3">
        <v>3</v>
      </c>
      <c r="J303" s="3">
        <f t="shared" si="23"/>
        <v>53</v>
      </c>
      <c r="K303" s="10">
        <v>34</v>
      </c>
      <c r="L303" s="3">
        <f t="shared" si="24"/>
        <v>66</v>
      </c>
      <c r="M303" s="10">
        <v>20</v>
      </c>
      <c r="N303">
        <v>5</v>
      </c>
      <c r="O303">
        <v>7</v>
      </c>
      <c r="P303" s="5">
        <v>0</v>
      </c>
      <c r="Q303">
        <v>0</v>
      </c>
      <c r="R303">
        <v>2</v>
      </c>
      <c r="S303">
        <v>31</v>
      </c>
      <c r="T303">
        <v>5</v>
      </c>
      <c r="U303">
        <v>3</v>
      </c>
      <c r="V303">
        <v>2</v>
      </c>
      <c r="W303">
        <v>0</v>
      </c>
      <c r="X303">
        <v>0</v>
      </c>
      <c r="Y303">
        <v>1</v>
      </c>
      <c r="Z303">
        <v>2</v>
      </c>
      <c r="AA303">
        <v>5</v>
      </c>
      <c r="AB303">
        <v>7</v>
      </c>
      <c r="AC303">
        <v>4</v>
      </c>
      <c r="AD303">
        <v>0</v>
      </c>
      <c r="AE303">
        <v>0</v>
      </c>
      <c r="AF303">
        <v>1</v>
      </c>
      <c r="AG303">
        <v>11</v>
      </c>
      <c r="AH303">
        <v>3</v>
      </c>
      <c r="AI303">
        <v>16</v>
      </c>
      <c r="AJ303">
        <v>12</v>
      </c>
      <c r="AK303">
        <v>0</v>
      </c>
      <c r="AL303">
        <v>0</v>
      </c>
      <c r="AM303">
        <v>28</v>
      </c>
      <c r="AN303">
        <v>18</v>
      </c>
      <c r="AO303">
        <v>45</v>
      </c>
      <c r="AP303">
        <v>18</v>
      </c>
    </row>
    <row r="304" spans="1:42" ht="15.75" x14ac:dyDescent="0.25">
      <c r="A304">
        <v>50</v>
      </c>
      <c r="B304" t="s">
        <v>374</v>
      </c>
      <c r="C304">
        <v>5043</v>
      </c>
      <c r="D304" t="s">
        <v>308</v>
      </c>
      <c r="E304" s="3">
        <v>349</v>
      </c>
      <c r="F304" s="2">
        <f t="shared" si="20"/>
        <v>0.35816618911174786</v>
      </c>
      <c r="G304" s="3">
        <f t="shared" si="22"/>
        <v>125</v>
      </c>
      <c r="H304" s="3">
        <f t="shared" si="21"/>
        <v>125</v>
      </c>
      <c r="I304" s="3">
        <v>0</v>
      </c>
      <c r="J304" s="3">
        <f t="shared" si="23"/>
        <v>2</v>
      </c>
      <c r="K304" s="10">
        <v>-6</v>
      </c>
      <c r="L304" s="3">
        <f t="shared" si="24"/>
        <v>10</v>
      </c>
      <c r="M304" s="10">
        <v>-31</v>
      </c>
      <c r="N304">
        <v>0</v>
      </c>
      <c r="O304">
        <v>0</v>
      </c>
      <c r="P304" s="5">
        <v>0</v>
      </c>
      <c r="Q304">
        <v>0</v>
      </c>
      <c r="R304">
        <v>1</v>
      </c>
      <c r="S304">
        <v>0</v>
      </c>
      <c r="T304">
        <v>1</v>
      </c>
      <c r="U304">
        <v>1</v>
      </c>
      <c r="V304">
        <v>1</v>
      </c>
      <c r="W304">
        <v>0</v>
      </c>
      <c r="X304">
        <v>0</v>
      </c>
      <c r="Y304">
        <v>1</v>
      </c>
      <c r="Z304">
        <v>3</v>
      </c>
      <c r="AA304">
        <v>2</v>
      </c>
      <c r="AB304">
        <v>3</v>
      </c>
      <c r="AC304">
        <v>1</v>
      </c>
      <c r="AD304">
        <v>0</v>
      </c>
      <c r="AE304">
        <v>0</v>
      </c>
      <c r="AF304">
        <v>5</v>
      </c>
      <c r="AG304">
        <v>3</v>
      </c>
      <c r="AH304">
        <v>2</v>
      </c>
      <c r="AI304">
        <v>6</v>
      </c>
      <c r="AJ304">
        <v>4</v>
      </c>
      <c r="AK304">
        <v>38</v>
      </c>
      <c r="AL304">
        <v>0</v>
      </c>
      <c r="AM304">
        <v>3</v>
      </c>
      <c r="AN304">
        <v>11</v>
      </c>
      <c r="AO304">
        <v>26</v>
      </c>
      <c r="AP304">
        <v>13</v>
      </c>
    </row>
    <row r="305" spans="1:42" ht="15.75" x14ac:dyDescent="0.25">
      <c r="A305">
        <v>50</v>
      </c>
      <c r="B305" t="s">
        <v>374</v>
      </c>
      <c r="C305">
        <v>5044</v>
      </c>
      <c r="D305" t="s">
        <v>309</v>
      </c>
      <c r="E305" s="3">
        <v>649</v>
      </c>
      <c r="F305" s="2">
        <f t="shared" si="20"/>
        <v>0.24961479198767333</v>
      </c>
      <c r="G305" s="3">
        <f t="shared" si="22"/>
        <v>162</v>
      </c>
      <c r="H305" s="3">
        <f t="shared" si="21"/>
        <v>161</v>
      </c>
      <c r="I305" s="3">
        <v>1</v>
      </c>
      <c r="J305" s="3">
        <f t="shared" si="23"/>
        <v>20</v>
      </c>
      <c r="K305" s="10">
        <v>13</v>
      </c>
      <c r="L305" s="3">
        <f t="shared" si="24"/>
        <v>58</v>
      </c>
      <c r="M305" s="10">
        <v>26</v>
      </c>
      <c r="N305">
        <v>7</v>
      </c>
      <c r="O305">
        <v>6</v>
      </c>
      <c r="P305" s="5">
        <v>0</v>
      </c>
      <c r="Q305">
        <v>0</v>
      </c>
      <c r="R305">
        <v>2</v>
      </c>
      <c r="S305">
        <v>2</v>
      </c>
      <c r="T305">
        <v>2</v>
      </c>
      <c r="U305">
        <v>4</v>
      </c>
      <c r="V305">
        <v>5</v>
      </c>
      <c r="W305">
        <v>0</v>
      </c>
      <c r="X305">
        <v>0</v>
      </c>
      <c r="Y305">
        <v>3</v>
      </c>
      <c r="Z305">
        <v>3</v>
      </c>
      <c r="AA305">
        <v>23</v>
      </c>
      <c r="AB305">
        <v>5</v>
      </c>
      <c r="AC305">
        <v>5</v>
      </c>
      <c r="AD305">
        <v>0</v>
      </c>
      <c r="AE305">
        <v>0</v>
      </c>
      <c r="AF305">
        <v>6</v>
      </c>
      <c r="AG305">
        <v>7</v>
      </c>
      <c r="AH305">
        <v>2</v>
      </c>
      <c r="AI305">
        <v>15</v>
      </c>
      <c r="AJ305">
        <v>9</v>
      </c>
      <c r="AK305">
        <v>0</v>
      </c>
      <c r="AL305">
        <v>0</v>
      </c>
      <c r="AM305">
        <v>7</v>
      </c>
      <c r="AN305">
        <v>14</v>
      </c>
      <c r="AO305">
        <v>11</v>
      </c>
      <c r="AP305">
        <v>23</v>
      </c>
    </row>
    <row r="306" spans="1:42" ht="15.75" x14ac:dyDescent="0.25">
      <c r="A306">
        <v>50</v>
      </c>
      <c r="B306" t="s">
        <v>374</v>
      </c>
      <c r="C306">
        <v>5045</v>
      </c>
      <c r="D306" t="s">
        <v>310</v>
      </c>
      <c r="E306" s="3">
        <v>1809</v>
      </c>
      <c r="F306" s="2">
        <f t="shared" si="20"/>
        <v>0.22277501381978995</v>
      </c>
      <c r="G306" s="3">
        <f t="shared" si="22"/>
        <v>403</v>
      </c>
      <c r="H306" s="3">
        <f t="shared" si="21"/>
        <v>403</v>
      </c>
      <c r="I306" s="3">
        <v>0</v>
      </c>
      <c r="J306" s="3">
        <f t="shared" si="23"/>
        <v>45</v>
      </c>
      <c r="K306" s="10">
        <v>9</v>
      </c>
      <c r="L306" s="3">
        <f t="shared" si="24"/>
        <v>77</v>
      </c>
      <c r="M306" s="10">
        <v>-4</v>
      </c>
      <c r="N306">
        <v>8</v>
      </c>
      <c r="O306">
        <v>11</v>
      </c>
      <c r="P306" s="5">
        <v>0</v>
      </c>
      <c r="Q306">
        <v>0</v>
      </c>
      <c r="R306">
        <v>9</v>
      </c>
      <c r="S306">
        <v>10</v>
      </c>
      <c r="T306">
        <v>7</v>
      </c>
      <c r="U306">
        <v>7</v>
      </c>
      <c r="V306">
        <v>4</v>
      </c>
      <c r="W306">
        <v>0</v>
      </c>
      <c r="X306">
        <v>0</v>
      </c>
      <c r="Y306">
        <v>9</v>
      </c>
      <c r="Z306">
        <v>7</v>
      </c>
      <c r="AA306">
        <v>5</v>
      </c>
      <c r="AB306">
        <v>18</v>
      </c>
      <c r="AC306">
        <v>12</v>
      </c>
      <c r="AD306">
        <v>0</v>
      </c>
      <c r="AE306">
        <v>0</v>
      </c>
      <c r="AF306">
        <v>16</v>
      </c>
      <c r="AG306">
        <v>20</v>
      </c>
      <c r="AH306">
        <v>12</v>
      </c>
      <c r="AI306">
        <v>34</v>
      </c>
      <c r="AJ306">
        <v>25</v>
      </c>
      <c r="AK306">
        <v>0</v>
      </c>
      <c r="AL306">
        <v>0</v>
      </c>
      <c r="AM306">
        <v>38</v>
      </c>
      <c r="AN306">
        <v>61</v>
      </c>
      <c r="AO306">
        <v>30</v>
      </c>
      <c r="AP306">
        <v>60</v>
      </c>
    </row>
    <row r="307" spans="1:42" ht="15.75" x14ac:dyDescent="0.25">
      <c r="A307">
        <v>50</v>
      </c>
      <c r="B307" t="s">
        <v>374</v>
      </c>
      <c r="C307">
        <v>5046</v>
      </c>
      <c r="D307" t="s">
        <v>311</v>
      </c>
      <c r="E307" s="3">
        <v>941</v>
      </c>
      <c r="F307" s="2">
        <f t="shared" si="20"/>
        <v>0.19553666312433582</v>
      </c>
      <c r="G307" s="3">
        <f t="shared" si="22"/>
        <v>184</v>
      </c>
      <c r="H307" s="3">
        <f t="shared" si="21"/>
        <v>184</v>
      </c>
      <c r="I307" s="3">
        <v>0</v>
      </c>
      <c r="J307" s="3">
        <f t="shared" si="23"/>
        <v>21</v>
      </c>
      <c r="K307" s="10">
        <v>18</v>
      </c>
      <c r="L307" s="3">
        <f t="shared" si="24"/>
        <v>44</v>
      </c>
      <c r="M307" s="10">
        <v>14</v>
      </c>
      <c r="N307">
        <v>3</v>
      </c>
      <c r="O307">
        <v>6</v>
      </c>
      <c r="P307" s="5">
        <v>0</v>
      </c>
      <c r="Q307">
        <v>0</v>
      </c>
      <c r="R307">
        <v>3</v>
      </c>
      <c r="S307">
        <v>3</v>
      </c>
      <c r="T307">
        <v>6</v>
      </c>
      <c r="U307">
        <v>6</v>
      </c>
      <c r="V307">
        <v>7</v>
      </c>
      <c r="W307">
        <v>0</v>
      </c>
      <c r="X307">
        <v>0</v>
      </c>
      <c r="Y307">
        <v>5</v>
      </c>
      <c r="Z307">
        <v>5</v>
      </c>
      <c r="AA307">
        <v>0</v>
      </c>
      <c r="AB307">
        <v>0</v>
      </c>
      <c r="AC307">
        <v>9</v>
      </c>
      <c r="AD307">
        <v>0</v>
      </c>
      <c r="AE307">
        <v>0</v>
      </c>
      <c r="AF307">
        <v>6</v>
      </c>
      <c r="AG307">
        <v>6</v>
      </c>
      <c r="AH307">
        <v>7</v>
      </c>
      <c r="AI307">
        <v>33</v>
      </c>
      <c r="AJ307">
        <v>2</v>
      </c>
      <c r="AK307">
        <v>12</v>
      </c>
      <c r="AL307">
        <v>0</v>
      </c>
      <c r="AM307">
        <v>27</v>
      </c>
      <c r="AN307">
        <v>8</v>
      </c>
      <c r="AO307">
        <v>14</v>
      </c>
      <c r="AP307">
        <v>16</v>
      </c>
    </row>
    <row r="308" spans="1:42" ht="15.75" x14ac:dyDescent="0.25">
      <c r="A308">
        <v>50</v>
      </c>
      <c r="B308" t="s">
        <v>374</v>
      </c>
      <c r="C308">
        <v>5047</v>
      </c>
      <c r="D308" t="s">
        <v>312</v>
      </c>
      <c r="E308" s="3">
        <v>2894</v>
      </c>
      <c r="F308" s="2">
        <f t="shared" si="20"/>
        <v>0.17899101589495509</v>
      </c>
      <c r="G308" s="3">
        <f t="shared" si="22"/>
        <v>518</v>
      </c>
      <c r="H308" s="3">
        <f t="shared" si="21"/>
        <v>515</v>
      </c>
      <c r="I308" s="3">
        <v>3</v>
      </c>
      <c r="J308" s="3">
        <f t="shared" si="23"/>
        <v>55</v>
      </c>
      <c r="K308" s="10">
        <v>-2</v>
      </c>
      <c r="L308" s="3">
        <f t="shared" si="24"/>
        <v>132</v>
      </c>
      <c r="M308" s="10">
        <v>-17</v>
      </c>
      <c r="N308">
        <v>8</v>
      </c>
      <c r="O308">
        <v>12</v>
      </c>
      <c r="P308" s="5">
        <v>0</v>
      </c>
      <c r="Q308">
        <v>0</v>
      </c>
      <c r="R308">
        <v>12</v>
      </c>
      <c r="S308">
        <v>9</v>
      </c>
      <c r="T308">
        <v>11</v>
      </c>
      <c r="U308">
        <v>11</v>
      </c>
      <c r="V308">
        <v>9</v>
      </c>
      <c r="W308">
        <v>0</v>
      </c>
      <c r="X308">
        <v>0</v>
      </c>
      <c r="Y308">
        <v>18</v>
      </c>
      <c r="Z308">
        <v>3</v>
      </c>
      <c r="AA308">
        <v>36</v>
      </c>
      <c r="AB308">
        <v>13</v>
      </c>
      <c r="AC308">
        <v>13</v>
      </c>
      <c r="AD308">
        <v>0</v>
      </c>
      <c r="AE308">
        <v>0</v>
      </c>
      <c r="AF308">
        <v>13</v>
      </c>
      <c r="AG308">
        <v>18</v>
      </c>
      <c r="AH308">
        <v>51</v>
      </c>
      <c r="AI308">
        <v>29</v>
      </c>
      <c r="AJ308">
        <v>40</v>
      </c>
      <c r="AK308">
        <v>0</v>
      </c>
      <c r="AL308">
        <v>0</v>
      </c>
      <c r="AM308">
        <v>54</v>
      </c>
      <c r="AN308">
        <v>44</v>
      </c>
      <c r="AO308">
        <v>66</v>
      </c>
      <c r="AP308">
        <v>45</v>
      </c>
    </row>
    <row r="309" spans="1:42" ht="15.75" x14ac:dyDescent="0.25">
      <c r="A309">
        <v>50</v>
      </c>
      <c r="B309" t="s">
        <v>374</v>
      </c>
      <c r="C309">
        <v>5049</v>
      </c>
      <c r="D309" t="s">
        <v>313</v>
      </c>
      <c r="E309" s="3">
        <v>912</v>
      </c>
      <c r="F309" s="2">
        <f t="shared" si="20"/>
        <v>0.21491228070175439</v>
      </c>
      <c r="G309" s="3">
        <f t="shared" si="22"/>
        <v>196</v>
      </c>
      <c r="H309" s="3">
        <f t="shared" si="21"/>
        <v>196</v>
      </c>
      <c r="I309" s="3">
        <v>0</v>
      </c>
      <c r="J309" s="3">
        <f t="shared" si="23"/>
        <v>17</v>
      </c>
      <c r="K309" s="10">
        <v>-7</v>
      </c>
      <c r="L309" s="3">
        <f t="shared" si="24"/>
        <v>46</v>
      </c>
      <c r="M309" s="10">
        <v>5</v>
      </c>
      <c r="N309">
        <v>2</v>
      </c>
      <c r="O309">
        <v>4</v>
      </c>
      <c r="P309" s="5">
        <v>0</v>
      </c>
      <c r="Q309">
        <v>0</v>
      </c>
      <c r="R309">
        <v>1</v>
      </c>
      <c r="S309">
        <v>4</v>
      </c>
      <c r="T309">
        <v>6</v>
      </c>
      <c r="U309">
        <v>6</v>
      </c>
      <c r="V309">
        <v>3</v>
      </c>
      <c r="W309">
        <v>0</v>
      </c>
      <c r="X309">
        <v>0</v>
      </c>
      <c r="Y309">
        <v>10</v>
      </c>
      <c r="Z309">
        <v>5</v>
      </c>
      <c r="AA309">
        <v>5</v>
      </c>
      <c r="AB309">
        <v>4</v>
      </c>
      <c r="AC309">
        <v>4</v>
      </c>
      <c r="AD309">
        <v>0</v>
      </c>
      <c r="AE309">
        <v>0</v>
      </c>
      <c r="AF309">
        <v>5</v>
      </c>
      <c r="AG309">
        <v>7</v>
      </c>
      <c r="AH309">
        <v>12</v>
      </c>
      <c r="AI309">
        <v>18</v>
      </c>
      <c r="AJ309">
        <v>9</v>
      </c>
      <c r="AK309">
        <v>6</v>
      </c>
      <c r="AL309">
        <v>0</v>
      </c>
      <c r="AM309">
        <v>11</v>
      </c>
      <c r="AN309">
        <v>27</v>
      </c>
      <c r="AO309">
        <v>19</v>
      </c>
      <c r="AP309">
        <v>28</v>
      </c>
    </row>
    <row r="310" spans="1:42" ht="15.75" x14ac:dyDescent="0.25">
      <c r="A310">
        <v>50</v>
      </c>
      <c r="B310" t="s">
        <v>374</v>
      </c>
      <c r="C310">
        <v>5052</v>
      </c>
      <c r="D310" t="s">
        <v>314</v>
      </c>
      <c r="E310" s="3">
        <v>460</v>
      </c>
      <c r="F310" s="2">
        <f t="shared" si="20"/>
        <v>0.29130434782608694</v>
      </c>
      <c r="G310" s="3">
        <f t="shared" si="22"/>
        <v>134</v>
      </c>
      <c r="H310" s="3">
        <f t="shared" si="21"/>
        <v>129</v>
      </c>
      <c r="I310" s="3">
        <v>5</v>
      </c>
      <c r="J310" s="3">
        <f t="shared" si="23"/>
        <v>10</v>
      </c>
      <c r="K310" s="10">
        <v>-12</v>
      </c>
      <c r="L310" s="3">
        <f t="shared" si="24"/>
        <v>20</v>
      </c>
      <c r="M310" s="10">
        <v>-36</v>
      </c>
      <c r="N310">
        <v>0</v>
      </c>
      <c r="O310">
        <v>1</v>
      </c>
      <c r="P310" s="5">
        <v>0</v>
      </c>
      <c r="Q310">
        <v>0</v>
      </c>
      <c r="R310">
        <v>3</v>
      </c>
      <c r="S310">
        <v>0</v>
      </c>
      <c r="T310">
        <v>1</v>
      </c>
      <c r="U310">
        <v>0</v>
      </c>
      <c r="V310">
        <v>3</v>
      </c>
      <c r="W310">
        <v>0</v>
      </c>
      <c r="X310">
        <v>0</v>
      </c>
      <c r="Y310">
        <v>1</v>
      </c>
      <c r="Z310">
        <v>3</v>
      </c>
      <c r="AA310">
        <v>3</v>
      </c>
      <c r="AB310">
        <v>2</v>
      </c>
      <c r="AC310">
        <v>7</v>
      </c>
      <c r="AD310">
        <v>7</v>
      </c>
      <c r="AE310">
        <v>0</v>
      </c>
      <c r="AF310">
        <v>1</v>
      </c>
      <c r="AG310">
        <v>8</v>
      </c>
      <c r="AH310">
        <v>4</v>
      </c>
      <c r="AI310">
        <v>8</v>
      </c>
      <c r="AJ310">
        <v>4</v>
      </c>
      <c r="AK310">
        <v>9</v>
      </c>
      <c r="AL310">
        <v>0</v>
      </c>
      <c r="AM310">
        <v>8</v>
      </c>
      <c r="AN310">
        <v>8</v>
      </c>
      <c r="AO310">
        <v>28</v>
      </c>
      <c r="AP310">
        <v>20</v>
      </c>
    </row>
    <row r="311" spans="1:42" ht="15.75" x14ac:dyDescent="0.25">
      <c r="A311">
        <v>50</v>
      </c>
      <c r="B311" t="s">
        <v>374</v>
      </c>
      <c r="C311">
        <v>5053</v>
      </c>
      <c r="D311" t="s">
        <v>315</v>
      </c>
      <c r="E311" s="3">
        <v>5400</v>
      </c>
      <c r="F311" s="2">
        <f t="shared" si="20"/>
        <v>0.22370370370370371</v>
      </c>
      <c r="G311" s="3">
        <f t="shared" si="22"/>
        <v>1208</v>
      </c>
      <c r="H311" s="3">
        <f t="shared" si="21"/>
        <v>1207</v>
      </c>
      <c r="I311" s="3">
        <v>1</v>
      </c>
      <c r="J311" s="3">
        <f t="shared" si="23"/>
        <v>122</v>
      </c>
      <c r="K311" s="10">
        <v>53</v>
      </c>
      <c r="L311" s="3">
        <f t="shared" si="24"/>
        <v>288</v>
      </c>
      <c r="M311" s="10">
        <v>102</v>
      </c>
      <c r="N311">
        <v>20</v>
      </c>
      <c r="O311">
        <v>25</v>
      </c>
      <c r="P311" s="5">
        <v>0</v>
      </c>
      <c r="Q311">
        <v>0</v>
      </c>
      <c r="R311">
        <v>34</v>
      </c>
      <c r="S311">
        <v>11</v>
      </c>
      <c r="T311">
        <v>31</v>
      </c>
      <c r="U311">
        <v>27</v>
      </c>
      <c r="V311">
        <v>32</v>
      </c>
      <c r="W311">
        <v>0</v>
      </c>
      <c r="X311">
        <v>0</v>
      </c>
      <c r="Y311">
        <v>35</v>
      </c>
      <c r="Z311">
        <v>33</v>
      </c>
      <c r="AA311">
        <v>39</v>
      </c>
      <c r="AB311">
        <v>46</v>
      </c>
      <c r="AC311">
        <v>32</v>
      </c>
      <c r="AD311">
        <v>0</v>
      </c>
      <c r="AE311">
        <v>0</v>
      </c>
      <c r="AF311">
        <v>54</v>
      </c>
      <c r="AG311">
        <v>48</v>
      </c>
      <c r="AH311">
        <v>50</v>
      </c>
      <c r="AI311">
        <v>82</v>
      </c>
      <c r="AJ311">
        <v>68</v>
      </c>
      <c r="AK311">
        <v>44</v>
      </c>
      <c r="AL311">
        <v>0</v>
      </c>
      <c r="AM311">
        <v>73</v>
      </c>
      <c r="AN311">
        <v>183</v>
      </c>
      <c r="AO311">
        <v>148</v>
      </c>
      <c r="AP311">
        <v>92</v>
      </c>
    </row>
    <row r="312" spans="1:42" ht="15.75" x14ac:dyDescent="0.25">
      <c r="A312">
        <v>50</v>
      </c>
      <c r="B312" t="s">
        <v>374</v>
      </c>
      <c r="C312">
        <v>5054</v>
      </c>
      <c r="D312" t="s">
        <v>316</v>
      </c>
      <c r="E312" s="3">
        <v>7895</v>
      </c>
      <c r="F312" s="2">
        <f t="shared" si="20"/>
        <v>0.28258391386953768</v>
      </c>
      <c r="G312" s="3">
        <f t="shared" si="22"/>
        <v>2231</v>
      </c>
      <c r="H312" s="3">
        <f t="shared" si="21"/>
        <v>2228</v>
      </c>
      <c r="I312" s="3">
        <v>3</v>
      </c>
      <c r="J312" s="3">
        <f t="shared" si="23"/>
        <v>113</v>
      </c>
      <c r="K312" s="10">
        <v>-52</v>
      </c>
      <c r="L312" s="3">
        <f t="shared" si="24"/>
        <v>475</v>
      </c>
      <c r="M312" s="10">
        <v>0</v>
      </c>
      <c r="N312">
        <v>14</v>
      </c>
      <c r="O312">
        <v>21</v>
      </c>
      <c r="P312" s="5">
        <v>0</v>
      </c>
      <c r="Q312">
        <v>0</v>
      </c>
      <c r="R312">
        <v>19</v>
      </c>
      <c r="S312">
        <v>19</v>
      </c>
      <c r="T312">
        <v>37</v>
      </c>
      <c r="U312">
        <v>88</v>
      </c>
      <c r="V312">
        <v>89</v>
      </c>
      <c r="W312">
        <v>112</v>
      </c>
      <c r="X312">
        <v>0</v>
      </c>
      <c r="Y312">
        <v>31</v>
      </c>
      <c r="Z312">
        <v>24</v>
      </c>
      <c r="AA312">
        <v>18</v>
      </c>
      <c r="AB312">
        <v>90</v>
      </c>
      <c r="AC312">
        <v>85</v>
      </c>
      <c r="AD312">
        <v>0</v>
      </c>
      <c r="AE312">
        <v>0</v>
      </c>
      <c r="AF312">
        <v>127</v>
      </c>
      <c r="AG312">
        <v>137</v>
      </c>
      <c r="AH312">
        <v>65</v>
      </c>
      <c r="AI312">
        <v>141</v>
      </c>
      <c r="AJ312">
        <v>165</v>
      </c>
      <c r="AK312">
        <v>0</v>
      </c>
      <c r="AL312">
        <v>90</v>
      </c>
      <c r="AM312">
        <v>113</v>
      </c>
      <c r="AN312">
        <v>212</v>
      </c>
      <c r="AO312">
        <v>269</v>
      </c>
      <c r="AP312">
        <v>262</v>
      </c>
    </row>
    <row r="313" spans="1:42" ht="15.75" x14ac:dyDescent="0.25">
      <c r="A313">
        <v>50</v>
      </c>
      <c r="B313" t="s">
        <v>374</v>
      </c>
      <c r="C313">
        <v>5055</v>
      </c>
      <c r="D313" t="s">
        <v>317</v>
      </c>
      <c r="E313" s="3">
        <v>4714</v>
      </c>
      <c r="F313" s="2">
        <f t="shared" si="20"/>
        <v>0.25816716164616038</v>
      </c>
      <c r="G313" s="3">
        <f t="shared" si="22"/>
        <v>1217</v>
      </c>
      <c r="H313" s="3">
        <f t="shared" si="21"/>
        <v>1215</v>
      </c>
      <c r="I313" s="3">
        <v>2</v>
      </c>
      <c r="J313" s="3">
        <f t="shared" si="23"/>
        <v>98</v>
      </c>
      <c r="K313" s="10">
        <v>11</v>
      </c>
      <c r="L313" s="3">
        <f t="shared" si="24"/>
        <v>234</v>
      </c>
      <c r="M313" s="10">
        <v>29</v>
      </c>
      <c r="N313">
        <v>11</v>
      </c>
      <c r="O313">
        <v>22</v>
      </c>
      <c r="P313" s="5">
        <v>0</v>
      </c>
      <c r="Q313">
        <v>0</v>
      </c>
      <c r="R313">
        <v>20</v>
      </c>
      <c r="S313">
        <v>22</v>
      </c>
      <c r="T313">
        <v>21</v>
      </c>
      <c r="U313">
        <v>21</v>
      </c>
      <c r="V313">
        <v>20</v>
      </c>
      <c r="W313">
        <v>0</v>
      </c>
      <c r="X313">
        <v>0</v>
      </c>
      <c r="Y313">
        <v>35</v>
      </c>
      <c r="Z313">
        <v>32</v>
      </c>
      <c r="AA313">
        <v>28</v>
      </c>
      <c r="AB313">
        <v>58</v>
      </c>
      <c r="AC313">
        <v>41</v>
      </c>
      <c r="AD313">
        <v>0</v>
      </c>
      <c r="AE313">
        <v>0</v>
      </c>
      <c r="AF313">
        <v>40</v>
      </c>
      <c r="AG313">
        <v>107</v>
      </c>
      <c r="AH313">
        <v>45</v>
      </c>
      <c r="AI313">
        <v>90</v>
      </c>
      <c r="AJ313">
        <v>44</v>
      </c>
      <c r="AK313">
        <v>108</v>
      </c>
      <c r="AL313">
        <v>0</v>
      </c>
      <c r="AM313">
        <v>103</v>
      </c>
      <c r="AN313">
        <v>100</v>
      </c>
      <c r="AO313">
        <v>134</v>
      </c>
      <c r="AP313">
        <v>113</v>
      </c>
    </row>
    <row r="314" spans="1:42" ht="15.75" x14ac:dyDescent="0.25">
      <c r="A314">
        <v>50</v>
      </c>
      <c r="B314" t="s">
        <v>374</v>
      </c>
      <c r="C314">
        <v>5056</v>
      </c>
      <c r="D314" t="s">
        <v>318</v>
      </c>
      <c r="E314" s="3">
        <v>4124</v>
      </c>
      <c r="F314" s="2">
        <f t="shared" si="20"/>
        <v>0.22647914645974782</v>
      </c>
      <c r="G314" s="3">
        <f t="shared" si="22"/>
        <v>934</v>
      </c>
      <c r="H314" s="3">
        <f t="shared" si="21"/>
        <v>926</v>
      </c>
      <c r="I314" s="3">
        <v>8</v>
      </c>
      <c r="J314" s="3">
        <f t="shared" si="23"/>
        <v>135</v>
      </c>
      <c r="K314" s="10">
        <v>37</v>
      </c>
      <c r="L314" s="3">
        <f t="shared" si="24"/>
        <v>276</v>
      </c>
      <c r="M314" s="10">
        <v>62</v>
      </c>
      <c r="N314">
        <v>19</v>
      </c>
      <c r="O314">
        <v>29</v>
      </c>
      <c r="P314" s="5">
        <v>27</v>
      </c>
      <c r="Q314">
        <v>0</v>
      </c>
      <c r="R314">
        <v>20</v>
      </c>
      <c r="S314">
        <v>17</v>
      </c>
      <c r="T314">
        <v>15</v>
      </c>
      <c r="U314">
        <v>18</v>
      </c>
      <c r="V314">
        <v>24</v>
      </c>
      <c r="W314">
        <v>15</v>
      </c>
      <c r="X314">
        <v>0</v>
      </c>
      <c r="Y314">
        <v>20</v>
      </c>
      <c r="Z314">
        <v>29</v>
      </c>
      <c r="AA314">
        <v>35</v>
      </c>
      <c r="AB314">
        <v>25</v>
      </c>
      <c r="AC314">
        <v>33</v>
      </c>
      <c r="AD314">
        <v>30</v>
      </c>
      <c r="AE314">
        <v>0</v>
      </c>
      <c r="AF314">
        <v>32</v>
      </c>
      <c r="AG314">
        <v>37</v>
      </c>
      <c r="AH314">
        <v>36</v>
      </c>
      <c r="AI314">
        <v>44</v>
      </c>
      <c r="AJ314">
        <v>46</v>
      </c>
      <c r="AK314">
        <v>27</v>
      </c>
      <c r="AL314">
        <v>0</v>
      </c>
      <c r="AM314">
        <v>75</v>
      </c>
      <c r="AN314">
        <v>64</v>
      </c>
      <c r="AO314">
        <v>108</v>
      </c>
      <c r="AP314">
        <v>101</v>
      </c>
    </row>
    <row r="315" spans="1:42" ht="15.75" x14ac:dyDescent="0.25">
      <c r="A315">
        <v>50</v>
      </c>
      <c r="B315" t="s">
        <v>374</v>
      </c>
      <c r="C315">
        <v>5057</v>
      </c>
      <c r="D315" t="s">
        <v>319</v>
      </c>
      <c r="E315" s="3">
        <v>8249</v>
      </c>
      <c r="F315" s="2">
        <f t="shared" si="20"/>
        <v>0.21748090677657897</v>
      </c>
      <c r="G315" s="3">
        <f t="shared" si="22"/>
        <v>1794</v>
      </c>
      <c r="H315" s="3">
        <f t="shared" si="21"/>
        <v>1778</v>
      </c>
      <c r="I315" s="3">
        <v>16</v>
      </c>
      <c r="J315" s="3">
        <f t="shared" si="23"/>
        <v>169</v>
      </c>
      <c r="K315" s="10">
        <v>-2</v>
      </c>
      <c r="L315" s="3">
        <f t="shared" si="24"/>
        <v>383</v>
      </c>
      <c r="M315" s="10">
        <v>-45</v>
      </c>
      <c r="N315">
        <v>26</v>
      </c>
      <c r="O315">
        <v>29</v>
      </c>
      <c r="P315" s="5">
        <v>0</v>
      </c>
      <c r="Q315">
        <v>0</v>
      </c>
      <c r="R315">
        <v>31</v>
      </c>
      <c r="S315">
        <v>30</v>
      </c>
      <c r="T315">
        <v>37</v>
      </c>
      <c r="U315">
        <v>39</v>
      </c>
      <c r="V315">
        <v>40</v>
      </c>
      <c r="W315">
        <v>0</v>
      </c>
      <c r="X315">
        <v>0</v>
      </c>
      <c r="Y315">
        <v>47</v>
      </c>
      <c r="Z315">
        <v>47</v>
      </c>
      <c r="AA315">
        <v>41</v>
      </c>
      <c r="AB315">
        <v>41</v>
      </c>
      <c r="AC315">
        <v>38</v>
      </c>
      <c r="AD315">
        <v>57</v>
      </c>
      <c r="AE315">
        <v>0</v>
      </c>
      <c r="AF315">
        <v>69</v>
      </c>
      <c r="AG315">
        <v>94</v>
      </c>
      <c r="AH315">
        <v>100</v>
      </c>
      <c r="AI315">
        <v>68</v>
      </c>
      <c r="AJ315">
        <v>106</v>
      </c>
      <c r="AK315">
        <v>77</v>
      </c>
      <c r="AL315">
        <v>0</v>
      </c>
      <c r="AM315">
        <v>177</v>
      </c>
      <c r="AN315">
        <v>177</v>
      </c>
      <c r="AO315">
        <v>216</v>
      </c>
      <c r="AP315">
        <v>191</v>
      </c>
    </row>
    <row r="316" spans="1:42" ht="15.75" x14ac:dyDescent="0.25">
      <c r="A316">
        <v>50</v>
      </c>
      <c r="B316" t="s">
        <v>374</v>
      </c>
      <c r="C316">
        <v>5058</v>
      </c>
      <c r="D316" t="s">
        <v>320</v>
      </c>
      <c r="E316" s="3">
        <v>3431</v>
      </c>
      <c r="F316" s="2">
        <f t="shared" si="20"/>
        <v>0.29466627805304574</v>
      </c>
      <c r="G316" s="3">
        <f t="shared" si="22"/>
        <v>1011</v>
      </c>
      <c r="H316" s="3">
        <f t="shared" si="21"/>
        <v>1011</v>
      </c>
      <c r="I316" s="3">
        <v>0</v>
      </c>
      <c r="J316" s="3">
        <f t="shared" si="23"/>
        <v>93</v>
      </c>
      <c r="K316" s="10">
        <v>8</v>
      </c>
      <c r="L316" s="3">
        <f t="shared" si="24"/>
        <v>225</v>
      </c>
      <c r="M316" s="10">
        <v>4</v>
      </c>
      <c r="N316">
        <v>31</v>
      </c>
      <c r="O316">
        <v>23</v>
      </c>
      <c r="P316" s="5">
        <v>0</v>
      </c>
      <c r="Q316">
        <v>0</v>
      </c>
      <c r="R316">
        <v>8</v>
      </c>
      <c r="S316">
        <v>15</v>
      </c>
      <c r="T316">
        <v>16</v>
      </c>
      <c r="U316">
        <v>36</v>
      </c>
      <c r="V316">
        <v>13</v>
      </c>
      <c r="W316">
        <v>0</v>
      </c>
      <c r="X316">
        <v>0</v>
      </c>
      <c r="Y316">
        <v>29</v>
      </c>
      <c r="Z316">
        <v>34</v>
      </c>
      <c r="AA316">
        <v>20</v>
      </c>
      <c r="AB316">
        <v>52</v>
      </c>
      <c r="AC316">
        <v>60</v>
      </c>
      <c r="AD316">
        <v>0</v>
      </c>
      <c r="AE316">
        <v>0</v>
      </c>
      <c r="AF316">
        <v>23</v>
      </c>
      <c r="AG316">
        <v>42</v>
      </c>
      <c r="AH316">
        <v>30</v>
      </c>
      <c r="AI316">
        <v>57</v>
      </c>
      <c r="AJ316">
        <v>99</v>
      </c>
      <c r="AK316">
        <v>52</v>
      </c>
      <c r="AL316">
        <v>0</v>
      </c>
      <c r="AM316">
        <v>40</v>
      </c>
      <c r="AN316">
        <v>88</v>
      </c>
      <c r="AO316">
        <v>65</v>
      </c>
      <c r="AP316">
        <v>178</v>
      </c>
    </row>
    <row r="317" spans="1:42" ht="15.75" x14ac:dyDescent="0.25">
      <c r="A317">
        <v>50</v>
      </c>
      <c r="B317" t="s">
        <v>374</v>
      </c>
      <c r="C317">
        <v>5059</v>
      </c>
      <c r="D317" t="s">
        <v>321</v>
      </c>
      <c r="E317" s="3">
        <v>14848</v>
      </c>
      <c r="F317" s="2">
        <f t="shared" si="20"/>
        <v>0.20164331896551724</v>
      </c>
      <c r="G317" s="3">
        <f t="shared" si="22"/>
        <v>2994</v>
      </c>
      <c r="H317" s="3">
        <f t="shared" si="21"/>
        <v>2972</v>
      </c>
      <c r="I317" s="3">
        <v>22</v>
      </c>
      <c r="J317" s="3">
        <f t="shared" si="23"/>
        <v>251</v>
      </c>
      <c r="K317" s="10">
        <v>-17</v>
      </c>
      <c r="L317" s="3">
        <f t="shared" si="24"/>
        <v>547</v>
      </c>
      <c r="M317" s="10">
        <v>-12</v>
      </c>
      <c r="N317">
        <v>56</v>
      </c>
      <c r="O317">
        <v>72</v>
      </c>
      <c r="P317" s="5">
        <v>0</v>
      </c>
      <c r="Q317">
        <v>0</v>
      </c>
      <c r="R317">
        <v>41</v>
      </c>
      <c r="S317">
        <v>30</v>
      </c>
      <c r="T317">
        <v>30</v>
      </c>
      <c r="U317">
        <v>30</v>
      </c>
      <c r="V317">
        <v>54</v>
      </c>
      <c r="W317">
        <v>54</v>
      </c>
      <c r="X317">
        <v>0</v>
      </c>
      <c r="Y317">
        <v>54</v>
      </c>
      <c r="Z317">
        <v>49</v>
      </c>
      <c r="AA317">
        <v>55</v>
      </c>
      <c r="AB317">
        <v>45</v>
      </c>
      <c r="AC317">
        <v>125</v>
      </c>
      <c r="AD317">
        <v>77</v>
      </c>
      <c r="AE317">
        <v>0</v>
      </c>
      <c r="AF317">
        <v>132</v>
      </c>
      <c r="AG317">
        <v>90</v>
      </c>
      <c r="AH317">
        <v>76</v>
      </c>
      <c r="AI317">
        <v>244</v>
      </c>
      <c r="AJ317">
        <v>217</v>
      </c>
      <c r="AK317">
        <v>107</v>
      </c>
      <c r="AL317">
        <v>0</v>
      </c>
      <c r="AM317">
        <v>223</v>
      </c>
      <c r="AN317">
        <v>345</v>
      </c>
      <c r="AO317">
        <v>348</v>
      </c>
      <c r="AP317">
        <v>418</v>
      </c>
    </row>
    <row r="318" spans="1:42" ht="15.75" x14ac:dyDescent="0.25">
      <c r="A318">
        <v>50</v>
      </c>
      <c r="B318" t="s">
        <v>374</v>
      </c>
      <c r="C318">
        <v>5060</v>
      </c>
      <c r="D318" t="s">
        <v>322</v>
      </c>
      <c r="E318" s="3">
        <v>7631</v>
      </c>
      <c r="F318" s="2">
        <f t="shared" si="20"/>
        <v>0.26942733586685885</v>
      </c>
      <c r="G318" s="3">
        <f t="shared" si="22"/>
        <v>2056</v>
      </c>
      <c r="H318" s="3">
        <f t="shared" si="21"/>
        <v>2048</v>
      </c>
      <c r="I318" s="3">
        <v>8</v>
      </c>
      <c r="J318" s="3">
        <f t="shared" si="23"/>
        <v>186</v>
      </c>
      <c r="K318" s="10">
        <v>30</v>
      </c>
      <c r="L318" s="3">
        <f t="shared" si="24"/>
        <v>341</v>
      </c>
      <c r="M318" s="10">
        <v>1</v>
      </c>
      <c r="N318">
        <v>42</v>
      </c>
      <c r="O318">
        <v>40</v>
      </c>
      <c r="P318" s="5">
        <v>0</v>
      </c>
      <c r="Q318">
        <v>0</v>
      </c>
      <c r="R318">
        <v>27</v>
      </c>
      <c r="S318">
        <v>38</v>
      </c>
      <c r="T318">
        <v>31</v>
      </c>
      <c r="U318">
        <v>35</v>
      </c>
      <c r="V318">
        <v>35</v>
      </c>
      <c r="W318">
        <v>0</v>
      </c>
      <c r="X318">
        <v>0</v>
      </c>
      <c r="Y318">
        <v>22</v>
      </c>
      <c r="Z318">
        <v>37</v>
      </c>
      <c r="AA318">
        <v>26</v>
      </c>
      <c r="AB318">
        <v>29</v>
      </c>
      <c r="AC318">
        <v>37</v>
      </c>
      <c r="AD318">
        <v>0</v>
      </c>
      <c r="AE318">
        <v>0</v>
      </c>
      <c r="AF318">
        <v>121</v>
      </c>
      <c r="AG318">
        <v>90</v>
      </c>
      <c r="AH318">
        <v>156</v>
      </c>
      <c r="AI318">
        <v>170</v>
      </c>
      <c r="AJ318">
        <v>55</v>
      </c>
      <c r="AK318">
        <v>0</v>
      </c>
      <c r="AL318">
        <v>0</v>
      </c>
      <c r="AM318">
        <v>338</v>
      </c>
      <c r="AN318">
        <v>231</v>
      </c>
      <c r="AO318">
        <v>154</v>
      </c>
      <c r="AP318">
        <v>334</v>
      </c>
    </row>
    <row r="319" spans="1:42" ht="15.75" x14ac:dyDescent="0.25">
      <c r="A319">
        <v>50</v>
      </c>
      <c r="B319" t="s">
        <v>374</v>
      </c>
      <c r="C319">
        <v>5061</v>
      </c>
      <c r="D319" t="s">
        <v>323</v>
      </c>
      <c r="E319" s="3">
        <v>1595</v>
      </c>
      <c r="F319" s="2">
        <f t="shared" si="20"/>
        <v>0.18369905956112853</v>
      </c>
      <c r="G319" s="3">
        <f t="shared" si="22"/>
        <v>293</v>
      </c>
      <c r="H319" s="3">
        <f t="shared" si="21"/>
        <v>292</v>
      </c>
      <c r="I319" s="3">
        <v>1</v>
      </c>
      <c r="J319" s="3">
        <f t="shared" si="23"/>
        <v>24</v>
      </c>
      <c r="K319" s="10">
        <v>-8</v>
      </c>
      <c r="L319" s="3">
        <f t="shared" si="24"/>
        <v>55</v>
      </c>
      <c r="M319" s="10">
        <v>-17</v>
      </c>
      <c r="N319">
        <v>8</v>
      </c>
      <c r="O319">
        <v>3</v>
      </c>
      <c r="P319" s="5">
        <v>0</v>
      </c>
      <c r="Q319">
        <v>0</v>
      </c>
      <c r="R319">
        <v>5</v>
      </c>
      <c r="S319">
        <v>2</v>
      </c>
      <c r="T319">
        <v>5</v>
      </c>
      <c r="U319">
        <v>11</v>
      </c>
      <c r="V319">
        <v>6</v>
      </c>
      <c r="W319">
        <v>0</v>
      </c>
      <c r="X319">
        <v>0</v>
      </c>
      <c r="Y319">
        <v>6</v>
      </c>
      <c r="Z319">
        <v>3</v>
      </c>
      <c r="AA319">
        <v>5</v>
      </c>
      <c r="AB319">
        <v>16</v>
      </c>
      <c r="AC319">
        <v>6</v>
      </c>
      <c r="AD319">
        <v>0</v>
      </c>
      <c r="AE319">
        <v>0</v>
      </c>
      <c r="AF319">
        <v>13</v>
      </c>
      <c r="AG319">
        <v>11</v>
      </c>
      <c r="AH319">
        <v>13</v>
      </c>
      <c r="AI319">
        <v>30</v>
      </c>
      <c r="AJ319">
        <v>27</v>
      </c>
      <c r="AK319">
        <v>0</v>
      </c>
      <c r="AL319">
        <v>0</v>
      </c>
      <c r="AM319">
        <v>14</v>
      </c>
      <c r="AN319">
        <v>36</v>
      </c>
      <c r="AO319">
        <v>47</v>
      </c>
      <c r="AP319">
        <v>25</v>
      </c>
    </row>
    <row r="320" spans="1:42" ht="15.75" x14ac:dyDescent="0.25">
      <c r="A320">
        <v>55</v>
      </c>
      <c r="B320" t="s">
        <v>375</v>
      </c>
      <c r="C320">
        <v>5501</v>
      </c>
      <c r="D320" t="s">
        <v>324</v>
      </c>
      <c r="E320" s="3">
        <v>61509</v>
      </c>
      <c r="F320" s="2">
        <f t="shared" si="20"/>
        <v>0.24945942870149085</v>
      </c>
      <c r="G320" s="3">
        <f t="shared" si="22"/>
        <v>15344</v>
      </c>
      <c r="H320" s="3">
        <f t="shared" si="21"/>
        <v>15293</v>
      </c>
      <c r="I320" s="3">
        <v>51</v>
      </c>
      <c r="J320" s="3">
        <f t="shared" si="23"/>
        <v>1130</v>
      </c>
      <c r="K320" s="10">
        <v>205</v>
      </c>
      <c r="L320" s="3">
        <f t="shared" si="24"/>
        <v>2605</v>
      </c>
      <c r="M320" s="10">
        <v>147</v>
      </c>
      <c r="N320">
        <v>222</v>
      </c>
      <c r="O320">
        <v>218</v>
      </c>
      <c r="P320" s="5">
        <v>0</v>
      </c>
      <c r="Q320">
        <v>0</v>
      </c>
      <c r="R320">
        <v>190</v>
      </c>
      <c r="S320">
        <v>183</v>
      </c>
      <c r="T320">
        <v>266</v>
      </c>
      <c r="U320">
        <v>273</v>
      </c>
      <c r="V320">
        <v>257</v>
      </c>
      <c r="W320">
        <v>0</v>
      </c>
      <c r="X320">
        <v>0</v>
      </c>
      <c r="Y320">
        <v>306</v>
      </c>
      <c r="Z320">
        <v>256</v>
      </c>
      <c r="AA320">
        <v>383</v>
      </c>
      <c r="AB320">
        <v>327</v>
      </c>
      <c r="AC320">
        <v>307</v>
      </c>
      <c r="AD320">
        <v>0</v>
      </c>
      <c r="AE320">
        <v>0</v>
      </c>
      <c r="AF320">
        <v>413</v>
      </c>
      <c r="AG320">
        <v>778</v>
      </c>
      <c r="AH320">
        <v>864</v>
      </c>
      <c r="AI320">
        <v>1159</v>
      </c>
      <c r="AJ320">
        <v>611</v>
      </c>
      <c r="AK320">
        <v>413</v>
      </c>
      <c r="AL320">
        <v>0</v>
      </c>
      <c r="AM320">
        <v>1480</v>
      </c>
      <c r="AN320">
        <v>1832</v>
      </c>
      <c r="AO320">
        <v>2038</v>
      </c>
      <c r="AP320">
        <v>2517</v>
      </c>
    </row>
    <row r="321" spans="1:42" ht="15.75" x14ac:dyDescent="0.25">
      <c r="A321">
        <v>55</v>
      </c>
      <c r="B321" t="s">
        <v>375</v>
      </c>
      <c r="C321">
        <v>5503</v>
      </c>
      <c r="D321" t="s">
        <v>325</v>
      </c>
      <c r="E321" s="3">
        <v>19925</v>
      </c>
      <c r="F321" s="2">
        <f t="shared" si="20"/>
        <v>0.29736511919698871</v>
      </c>
      <c r="G321" s="3">
        <f t="shared" si="22"/>
        <v>5925</v>
      </c>
      <c r="H321" s="3">
        <f t="shared" si="21"/>
        <v>5912</v>
      </c>
      <c r="I321" s="3">
        <v>13</v>
      </c>
      <c r="J321" s="3">
        <f t="shared" si="23"/>
        <v>838</v>
      </c>
      <c r="K321" s="10">
        <v>515</v>
      </c>
      <c r="L321" s="3">
        <f t="shared" si="24"/>
        <v>1879</v>
      </c>
      <c r="M321" s="10">
        <v>987</v>
      </c>
      <c r="N321">
        <v>97</v>
      </c>
      <c r="O321">
        <v>136</v>
      </c>
      <c r="P321" s="5">
        <v>121</v>
      </c>
      <c r="Q321">
        <v>0</v>
      </c>
      <c r="R321">
        <v>195</v>
      </c>
      <c r="S321">
        <v>143</v>
      </c>
      <c r="T321">
        <v>133</v>
      </c>
      <c r="U321">
        <v>170</v>
      </c>
      <c r="V321">
        <v>134</v>
      </c>
      <c r="W321">
        <v>138</v>
      </c>
      <c r="X321">
        <v>0</v>
      </c>
      <c r="Y321">
        <v>163</v>
      </c>
      <c r="Z321">
        <v>221</v>
      </c>
      <c r="AA321">
        <v>215</v>
      </c>
      <c r="AB321">
        <v>190</v>
      </c>
      <c r="AC321">
        <v>203</v>
      </c>
      <c r="AD321">
        <v>213</v>
      </c>
      <c r="AE321">
        <v>0</v>
      </c>
      <c r="AF321">
        <v>264</v>
      </c>
      <c r="AG321">
        <v>286</v>
      </c>
      <c r="AH321">
        <v>359</v>
      </c>
      <c r="AI321">
        <v>383</v>
      </c>
      <c r="AJ321">
        <v>351</v>
      </c>
      <c r="AK321">
        <v>267</v>
      </c>
      <c r="AL321">
        <v>0</v>
      </c>
      <c r="AM321">
        <v>268</v>
      </c>
      <c r="AN321">
        <v>355</v>
      </c>
      <c r="AO321">
        <v>454</v>
      </c>
      <c r="AP321">
        <v>453</v>
      </c>
    </row>
    <row r="322" spans="1:42" ht="15.75" x14ac:dyDescent="0.25">
      <c r="A322">
        <v>55</v>
      </c>
      <c r="B322" t="s">
        <v>375</v>
      </c>
      <c r="C322">
        <v>5510</v>
      </c>
      <c r="D322" t="s">
        <v>326</v>
      </c>
      <c r="E322" s="3">
        <v>2255</v>
      </c>
      <c r="F322" s="2">
        <f t="shared" ref="F322:F358" si="25">(G322/E322)</f>
        <v>0.14368070953436807</v>
      </c>
      <c r="G322" s="3">
        <f t="shared" si="22"/>
        <v>324</v>
      </c>
      <c r="H322" s="3">
        <f t="shared" ref="H322:H358" si="26">SUM(N322:AQ322)</f>
        <v>317</v>
      </c>
      <c r="I322" s="3">
        <v>7</v>
      </c>
      <c r="J322" s="3">
        <f t="shared" si="23"/>
        <v>28</v>
      </c>
      <c r="K322" s="10">
        <v>-12</v>
      </c>
      <c r="L322" s="3">
        <f t="shared" si="24"/>
        <v>58</v>
      </c>
      <c r="M322" s="10">
        <v>-20</v>
      </c>
      <c r="N322">
        <v>7</v>
      </c>
      <c r="O322">
        <v>7</v>
      </c>
      <c r="P322" s="5">
        <v>0</v>
      </c>
      <c r="Q322">
        <v>0</v>
      </c>
      <c r="R322">
        <v>5</v>
      </c>
      <c r="S322">
        <v>0</v>
      </c>
      <c r="T322">
        <v>2</v>
      </c>
      <c r="U322">
        <v>4</v>
      </c>
      <c r="V322">
        <v>10</v>
      </c>
      <c r="W322">
        <v>0</v>
      </c>
      <c r="X322">
        <v>0</v>
      </c>
      <c r="Y322">
        <v>5</v>
      </c>
      <c r="Z322">
        <v>3</v>
      </c>
      <c r="AA322">
        <v>8</v>
      </c>
      <c r="AB322">
        <v>10</v>
      </c>
      <c r="AC322">
        <v>10</v>
      </c>
      <c r="AD322">
        <v>0</v>
      </c>
      <c r="AE322">
        <v>0</v>
      </c>
      <c r="AF322">
        <v>14</v>
      </c>
      <c r="AG322">
        <v>12</v>
      </c>
      <c r="AH322">
        <v>14</v>
      </c>
      <c r="AI322">
        <v>23</v>
      </c>
      <c r="AJ322">
        <v>12</v>
      </c>
      <c r="AK322">
        <v>0</v>
      </c>
      <c r="AL322">
        <v>0</v>
      </c>
      <c r="AM322">
        <v>52</v>
      </c>
      <c r="AN322">
        <v>43</v>
      </c>
      <c r="AO322">
        <v>45</v>
      </c>
      <c r="AP322">
        <v>31</v>
      </c>
    </row>
    <row r="323" spans="1:42" ht="15.75" x14ac:dyDescent="0.25">
      <c r="A323">
        <v>55</v>
      </c>
      <c r="B323" t="s">
        <v>375</v>
      </c>
      <c r="C323">
        <v>5512</v>
      </c>
      <c r="D323" t="s">
        <v>327</v>
      </c>
      <c r="E323" s="3">
        <v>3435</v>
      </c>
      <c r="F323" s="2">
        <f t="shared" si="25"/>
        <v>0.25560407569141191</v>
      </c>
      <c r="G323" s="3">
        <f t="shared" ref="G323:G358" si="27">SUM(H323:I323)</f>
        <v>878</v>
      </c>
      <c r="H323" s="3">
        <f t="shared" si="26"/>
        <v>869</v>
      </c>
      <c r="I323" s="3">
        <v>9</v>
      </c>
      <c r="J323" s="3">
        <f t="shared" ref="J323:J358" si="28">SUM(N323:T323)+I323</f>
        <v>81</v>
      </c>
      <c r="K323" s="10">
        <v>38</v>
      </c>
      <c r="L323" s="3">
        <f t="shared" ref="L323:L358" si="29">SUM(N323:AA323)+I323</f>
        <v>169</v>
      </c>
      <c r="M323" s="10">
        <v>35</v>
      </c>
      <c r="N323">
        <v>13</v>
      </c>
      <c r="O323">
        <v>13</v>
      </c>
      <c r="P323" s="5">
        <v>0</v>
      </c>
      <c r="Q323">
        <v>0</v>
      </c>
      <c r="R323">
        <v>9</v>
      </c>
      <c r="S323">
        <v>24</v>
      </c>
      <c r="T323">
        <v>13</v>
      </c>
      <c r="U323">
        <v>17</v>
      </c>
      <c r="V323">
        <v>15</v>
      </c>
      <c r="W323">
        <v>0</v>
      </c>
      <c r="X323">
        <v>0</v>
      </c>
      <c r="Y323">
        <v>13</v>
      </c>
      <c r="Z323">
        <v>16</v>
      </c>
      <c r="AA323">
        <v>27</v>
      </c>
      <c r="AB323">
        <v>30</v>
      </c>
      <c r="AC323">
        <v>23</v>
      </c>
      <c r="AD323">
        <v>0</v>
      </c>
      <c r="AE323">
        <v>0</v>
      </c>
      <c r="AF323">
        <v>28</v>
      </c>
      <c r="AG323">
        <v>32</v>
      </c>
      <c r="AH323">
        <v>24</v>
      </c>
      <c r="AI323">
        <v>66</v>
      </c>
      <c r="AJ323">
        <v>38</v>
      </c>
      <c r="AK323">
        <v>0</v>
      </c>
      <c r="AL323">
        <v>0</v>
      </c>
      <c r="AM323">
        <v>73</v>
      </c>
      <c r="AN323">
        <v>112</v>
      </c>
      <c r="AO323">
        <v>153</v>
      </c>
      <c r="AP323">
        <v>130</v>
      </c>
    </row>
    <row r="324" spans="1:42" ht="15.75" x14ac:dyDescent="0.25">
      <c r="A324">
        <v>55</v>
      </c>
      <c r="B324" t="s">
        <v>375</v>
      </c>
      <c r="C324">
        <v>5514</v>
      </c>
      <c r="D324" t="s">
        <v>328</v>
      </c>
      <c r="E324" s="3">
        <v>1094</v>
      </c>
      <c r="F324" s="2">
        <f t="shared" si="25"/>
        <v>0.3126142595978062</v>
      </c>
      <c r="G324" s="3">
        <f t="shared" si="27"/>
        <v>342</v>
      </c>
      <c r="H324" s="3">
        <f t="shared" si="26"/>
        <v>342</v>
      </c>
      <c r="I324" s="3">
        <v>0</v>
      </c>
      <c r="J324" s="3">
        <f t="shared" si="28"/>
        <v>31</v>
      </c>
      <c r="K324" s="10">
        <v>-27</v>
      </c>
      <c r="L324" s="3">
        <f t="shared" si="29"/>
        <v>80</v>
      </c>
      <c r="M324" s="10">
        <v>-49</v>
      </c>
      <c r="N324">
        <v>7</v>
      </c>
      <c r="O324">
        <v>10</v>
      </c>
      <c r="P324" s="5">
        <v>0</v>
      </c>
      <c r="Q324">
        <v>0</v>
      </c>
      <c r="R324">
        <v>5</v>
      </c>
      <c r="S324">
        <v>4</v>
      </c>
      <c r="T324">
        <v>5</v>
      </c>
      <c r="U324">
        <v>4</v>
      </c>
      <c r="V324">
        <v>4</v>
      </c>
      <c r="W324">
        <v>0</v>
      </c>
      <c r="X324">
        <v>0</v>
      </c>
      <c r="Y324">
        <v>7</v>
      </c>
      <c r="Z324">
        <v>23</v>
      </c>
      <c r="AA324">
        <v>11</v>
      </c>
      <c r="AB324">
        <v>8</v>
      </c>
      <c r="AC324">
        <v>13</v>
      </c>
      <c r="AD324">
        <v>0</v>
      </c>
      <c r="AE324">
        <v>0</v>
      </c>
      <c r="AF324">
        <v>19</v>
      </c>
      <c r="AG324">
        <v>42</v>
      </c>
      <c r="AH324">
        <v>48</v>
      </c>
      <c r="AI324">
        <v>23</v>
      </c>
      <c r="AJ324">
        <v>23</v>
      </c>
      <c r="AK324">
        <v>0</v>
      </c>
      <c r="AL324">
        <v>0</v>
      </c>
      <c r="AM324">
        <v>12</v>
      </c>
      <c r="AN324">
        <v>21</v>
      </c>
      <c r="AO324">
        <v>27</v>
      </c>
      <c r="AP324">
        <v>26</v>
      </c>
    </row>
    <row r="325" spans="1:42" ht="15.75" x14ac:dyDescent="0.25">
      <c r="A325">
        <v>55</v>
      </c>
      <c r="B325" t="s">
        <v>375</v>
      </c>
      <c r="C325">
        <v>5516</v>
      </c>
      <c r="D325" t="s">
        <v>329</v>
      </c>
      <c r="E325" s="3">
        <v>868</v>
      </c>
      <c r="F325" s="2">
        <f t="shared" si="25"/>
        <v>0.38824884792626729</v>
      </c>
      <c r="G325" s="3">
        <f t="shared" si="27"/>
        <v>337</v>
      </c>
      <c r="H325" s="3">
        <f t="shared" si="26"/>
        <v>333</v>
      </c>
      <c r="I325" s="3">
        <v>4</v>
      </c>
      <c r="J325" s="3">
        <f t="shared" si="28"/>
        <v>51</v>
      </c>
      <c r="K325" s="10">
        <v>31</v>
      </c>
      <c r="L325" s="3">
        <f t="shared" si="29"/>
        <v>79</v>
      </c>
      <c r="M325" s="10">
        <v>32</v>
      </c>
      <c r="N325">
        <v>12</v>
      </c>
      <c r="O325">
        <v>9</v>
      </c>
      <c r="P325" s="5">
        <v>0</v>
      </c>
      <c r="Q325">
        <v>0</v>
      </c>
      <c r="R325">
        <v>8</v>
      </c>
      <c r="S325">
        <v>13</v>
      </c>
      <c r="T325">
        <v>5</v>
      </c>
      <c r="U325">
        <v>4</v>
      </c>
      <c r="V325">
        <v>8</v>
      </c>
      <c r="W325">
        <v>0</v>
      </c>
      <c r="X325">
        <v>0</v>
      </c>
      <c r="Y325">
        <v>7</v>
      </c>
      <c r="Z325">
        <v>4</v>
      </c>
      <c r="AA325">
        <v>5</v>
      </c>
      <c r="AB325">
        <v>10</v>
      </c>
      <c r="AC325">
        <v>13</v>
      </c>
      <c r="AD325">
        <v>0</v>
      </c>
      <c r="AE325">
        <v>0</v>
      </c>
      <c r="AF325">
        <v>18</v>
      </c>
      <c r="AG325">
        <v>12</v>
      </c>
      <c r="AH325">
        <v>14</v>
      </c>
      <c r="AI325">
        <v>14</v>
      </c>
      <c r="AJ325">
        <v>22</v>
      </c>
      <c r="AK325">
        <v>0</v>
      </c>
      <c r="AL325">
        <v>0</v>
      </c>
      <c r="AM325">
        <v>6</v>
      </c>
      <c r="AN325">
        <v>40</v>
      </c>
      <c r="AO325">
        <v>60</v>
      </c>
      <c r="AP325">
        <v>49</v>
      </c>
    </row>
    <row r="326" spans="1:42" ht="15.75" x14ac:dyDescent="0.25">
      <c r="A326">
        <v>55</v>
      </c>
      <c r="B326" t="s">
        <v>375</v>
      </c>
      <c r="C326">
        <v>5518</v>
      </c>
      <c r="D326" t="s">
        <v>330</v>
      </c>
      <c r="E326" s="3">
        <v>779</v>
      </c>
      <c r="F326" s="2">
        <f t="shared" si="25"/>
        <v>0.18998716302952504</v>
      </c>
      <c r="G326" s="3">
        <f t="shared" si="27"/>
        <v>148</v>
      </c>
      <c r="H326" s="3">
        <f t="shared" si="26"/>
        <v>148</v>
      </c>
      <c r="I326" s="3">
        <v>0</v>
      </c>
      <c r="J326" s="3">
        <f t="shared" si="28"/>
        <v>24</v>
      </c>
      <c r="K326" s="10">
        <v>10</v>
      </c>
      <c r="L326" s="3">
        <f t="shared" si="29"/>
        <v>45</v>
      </c>
      <c r="M326" s="10">
        <v>9</v>
      </c>
      <c r="N326">
        <v>11</v>
      </c>
      <c r="O326">
        <v>2</v>
      </c>
      <c r="P326" s="5">
        <v>0</v>
      </c>
      <c r="Q326">
        <v>0</v>
      </c>
      <c r="R326">
        <v>5</v>
      </c>
      <c r="S326">
        <v>3</v>
      </c>
      <c r="T326">
        <v>3</v>
      </c>
      <c r="U326">
        <v>9</v>
      </c>
      <c r="V326">
        <v>1</v>
      </c>
      <c r="W326">
        <v>0</v>
      </c>
      <c r="X326">
        <v>0</v>
      </c>
      <c r="Y326">
        <v>6</v>
      </c>
      <c r="Z326">
        <v>3</v>
      </c>
      <c r="AA326">
        <v>2</v>
      </c>
      <c r="AB326">
        <v>2</v>
      </c>
      <c r="AC326">
        <v>3</v>
      </c>
      <c r="AD326">
        <v>0</v>
      </c>
      <c r="AE326">
        <v>0</v>
      </c>
      <c r="AF326">
        <v>1</v>
      </c>
      <c r="AG326">
        <v>8</v>
      </c>
      <c r="AH326">
        <v>3</v>
      </c>
      <c r="AI326">
        <v>4</v>
      </c>
      <c r="AJ326">
        <v>8</v>
      </c>
      <c r="AK326">
        <v>0</v>
      </c>
      <c r="AL326">
        <v>0</v>
      </c>
      <c r="AM326">
        <v>12</v>
      </c>
      <c r="AN326">
        <v>20</v>
      </c>
      <c r="AO326">
        <v>14</v>
      </c>
      <c r="AP326">
        <v>28</v>
      </c>
    </row>
    <row r="327" spans="1:42" ht="15.75" x14ac:dyDescent="0.25">
      <c r="A327">
        <v>55</v>
      </c>
      <c r="B327" t="s">
        <v>375</v>
      </c>
      <c r="C327">
        <v>5520</v>
      </c>
      <c r="D327" t="s">
        <v>331</v>
      </c>
      <c r="E327" s="3">
        <v>3130</v>
      </c>
      <c r="F327" s="2">
        <f t="shared" si="25"/>
        <v>0.19616613418530351</v>
      </c>
      <c r="G327" s="3">
        <f t="shared" si="27"/>
        <v>614</v>
      </c>
      <c r="H327" s="3">
        <f t="shared" si="26"/>
        <v>613</v>
      </c>
      <c r="I327" s="3">
        <v>1</v>
      </c>
      <c r="J327" s="3">
        <f t="shared" si="28"/>
        <v>43</v>
      </c>
      <c r="K327" s="10">
        <v>-4</v>
      </c>
      <c r="L327" s="3">
        <f t="shared" si="29"/>
        <v>119</v>
      </c>
      <c r="M327" s="10">
        <v>2</v>
      </c>
      <c r="N327">
        <v>10</v>
      </c>
      <c r="O327">
        <v>16</v>
      </c>
      <c r="P327" s="5">
        <v>0</v>
      </c>
      <c r="Q327">
        <v>0</v>
      </c>
      <c r="R327">
        <v>6</v>
      </c>
      <c r="S327">
        <v>5</v>
      </c>
      <c r="T327">
        <v>5</v>
      </c>
      <c r="U327">
        <v>16</v>
      </c>
      <c r="V327">
        <v>10</v>
      </c>
      <c r="W327">
        <v>0</v>
      </c>
      <c r="X327">
        <v>0</v>
      </c>
      <c r="Y327">
        <v>16</v>
      </c>
      <c r="Z327">
        <v>25</v>
      </c>
      <c r="AA327">
        <v>9</v>
      </c>
      <c r="AB327">
        <v>15</v>
      </c>
      <c r="AC327">
        <v>19</v>
      </c>
      <c r="AD327">
        <v>0</v>
      </c>
      <c r="AE327">
        <v>0</v>
      </c>
      <c r="AF327">
        <v>20</v>
      </c>
      <c r="AG327">
        <v>31</v>
      </c>
      <c r="AH327">
        <v>28</v>
      </c>
      <c r="AI327">
        <v>52</v>
      </c>
      <c r="AJ327">
        <v>46</v>
      </c>
      <c r="AK327">
        <v>24</v>
      </c>
      <c r="AL327">
        <v>0</v>
      </c>
      <c r="AM327">
        <v>52</v>
      </c>
      <c r="AN327">
        <v>81</v>
      </c>
      <c r="AO327">
        <v>57</v>
      </c>
      <c r="AP327">
        <v>70</v>
      </c>
    </row>
    <row r="328" spans="1:42" ht="15.75" x14ac:dyDescent="0.25">
      <c r="A328">
        <v>55</v>
      </c>
      <c r="B328" t="s">
        <v>375</v>
      </c>
      <c r="C328">
        <v>5522</v>
      </c>
      <c r="D328" t="s">
        <v>332</v>
      </c>
      <c r="E328" s="3">
        <v>1675</v>
      </c>
      <c r="F328" s="2">
        <f t="shared" si="25"/>
        <v>0.17791044776119402</v>
      </c>
      <c r="G328" s="3">
        <f t="shared" si="27"/>
        <v>298</v>
      </c>
      <c r="H328" s="3">
        <f t="shared" si="26"/>
        <v>295</v>
      </c>
      <c r="I328" s="3">
        <v>3</v>
      </c>
      <c r="J328" s="3">
        <f t="shared" si="28"/>
        <v>27</v>
      </c>
      <c r="K328" s="10">
        <v>-31</v>
      </c>
      <c r="L328" s="3">
        <f t="shared" si="29"/>
        <v>69</v>
      </c>
      <c r="M328" s="10">
        <v>-37</v>
      </c>
      <c r="N328">
        <v>5</v>
      </c>
      <c r="O328">
        <v>6</v>
      </c>
      <c r="P328" s="5">
        <v>0</v>
      </c>
      <c r="Q328">
        <v>0</v>
      </c>
      <c r="R328">
        <v>4</v>
      </c>
      <c r="S328">
        <v>3</v>
      </c>
      <c r="T328">
        <v>6</v>
      </c>
      <c r="U328">
        <v>10</v>
      </c>
      <c r="V328">
        <v>5</v>
      </c>
      <c r="W328">
        <v>0</v>
      </c>
      <c r="X328">
        <v>0</v>
      </c>
      <c r="Y328">
        <v>7</v>
      </c>
      <c r="Z328">
        <v>11</v>
      </c>
      <c r="AA328">
        <v>9</v>
      </c>
      <c r="AB328">
        <v>5</v>
      </c>
      <c r="AC328">
        <v>12</v>
      </c>
      <c r="AD328">
        <v>0</v>
      </c>
      <c r="AE328">
        <v>0</v>
      </c>
      <c r="AF328">
        <v>13</v>
      </c>
      <c r="AG328">
        <v>24</v>
      </c>
      <c r="AH328">
        <v>14</v>
      </c>
      <c r="AI328">
        <v>21</v>
      </c>
      <c r="AJ328">
        <v>7</v>
      </c>
      <c r="AK328">
        <v>0</v>
      </c>
      <c r="AL328">
        <v>0</v>
      </c>
      <c r="AM328">
        <v>10</v>
      </c>
      <c r="AN328">
        <v>36</v>
      </c>
      <c r="AO328">
        <v>65</v>
      </c>
      <c r="AP328">
        <v>22</v>
      </c>
    </row>
    <row r="329" spans="1:42" ht="15.75" x14ac:dyDescent="0.25">
      <c r="A329">
        <v>55</v>
      </c>
      <c r="B329" t="s">
        <v>375</v>
      </c>
      <c r="C329">
        <v>5524</v>
      </c>
      <c r="D329" t="s">
        <v>333</v>
      </c>
      <c r="E329" s="3">
        <v>5337</v>
      </c>
      <c r="F329" s="2">
        <f t="shared" si="25"/>
        <v>0.13022297170695146</v>
      </c>
      <c r="G329" s="3">
        <f t="shared" si="27"/>
        <v>695</v>
      </c>
      <c r="H329" s="3">
        <f t="shared" si="26"/>
        <v>682</v>
      </c>
      <c r="I329" s="3">
        <v>13</v>
      </c>
      <c r="J329" s="3">
        <f t="shared" si="28"/>
        <v>72</v>
      </c>
      <c r="K329" s="10">
        <v>3</v>
      </c>
      <c r="L329" s="3">
        <f t="shared" si="29"/>
        <v>187</v>
      </c>
      <c r="M329" s="10">
        <v>-25</v>
      </c>
      <c r="N329">
        <v>8</v>
      </c>
      <c r="O329">
        <v>11</v>
      </c>
      <c r="P329" s="5">
        <v>0</v>
      </c>
      <c r="Q329">
        <v>0</v>
      </c>
      <c r="R329">
        <v>11</v>
      </c>
      <c r="S329">
        <v>15</v>
      </c>
      <c r="T329">
        <v>14</v>
      </c>
      <c r="U329">
        <v>23</v>
      </c>
      <c r="V329">
        <v>13</v>
      </c>
      <c r="W329">
        <v>0</v>
      </c>
      <c r="X329">
        <v>0</v>
      </c>
      <c r="Y329">
        <v>15</v>
      </c>
      <c r="Z329">
        <v>22</v>
      </c>
      <c r="AA329">
        <v>42</v>
      </c>
      <c r="AB329">
        <v>36</v>
      </c>
      <c r="AC329">
        <v>10</v>
      </c>
      <c r="AD329">
        <v>0</v>
      </c>
      <c r="AE329">
        <v>10</v>
      </c>
      <c r="AF329">
        <v>54</v>
      </c>
      <c r="AG329">
        <v>37</v>
      </c>
      <c r="AH329">
        <v>72</v>
      </c>
      <c r="AI329">
        <v>25</v>
      </c>
      <c r="AJ329">
        <v>32</v>
      </c>
      <c r="AK329">
        <v>0</v>
      </c>
      <c r="AL329">
        <v>0</v>
      </c>
      <c r="AM329">
        <v>55</v>
      </c>
      <c r="AN329">
        <v>61</v>
      </c>
      <c r="AO329">
        <v>47</v>
      </c>
      <c r="AP329">
        <v>69</v>
      </c>
    </row>
    <row r="330" spans="1:42" ht="15.75" x14ac:dyDescent="0.25">
      <c r="A330">
        <v>55</v>
      </c>
      <c r="B330" t="s">
        <v>375</v>
      </c>
      <c r="C330">
        <v>5526</v>
      </c>
      <c r="D330" t="s">
        <v>334</v>
      </c>
      <c r="E330" s="3">
        <v>2732</v>
      </c>
      <c r="F330" s="2">
        <f t="shared" si="25"/>
        <v>0.17862371888726208</v>
      </c>
      <c r="G330" s="3">
        <f t="shared" si="27"/>
        <v>488</v>
      </c>
      <c r="H330" s="3">
        <f t="shared" si="26"/>
        <v>487</v>
      </c>
      <c r="I330" s="3">
        <v>1</v>
      </c>
      <c r="J330" s="3">
        <f t="shared" si="28"/>
        <v>57</v>
      </c>
      <c r="K330" s="10">
        <v>12</v>
      </c>
      <c r="L330" s="3">
        <f t="shared" si="29"/>
        <v>141</v>
      </c>
      <c r="M330" s="10">
        <v>-1</v>
      </c>
      <c r="N330">
        <v>9</v>
      </c>
      <c r="O330">
        <v>19</v>
      </c>
      <c r="P330" s="5">
        <v>0</v>
      </c>
      <c r="Q330">
        <v>0</v>
      </c>
      <c r="R330">
        <v>9</v>
      </c>
      <c r="S330">
        <v>12</v>
      </c>
      <c r="T330">
        <v>7</v>
      </c>
      <c r="U330">
        <v>21</v>
      </c>
      <c r="V330">
        <v>10</v>
      </c>
      <c r="W330">
        <v>0</v>
      </c>
      <c r="X330">
        <v>0</v>
      </c>
      <c r="Y330">
        <v>12</v>
      </c>
      <c r="Z330">
        <v>29</v>
      </c>
      <c r="AA330">
        <v>12</v>
      </c>
      <c r="AB330">
        <v>14</v>
      </c>
      <c r="AC330">
        <v>15</v>
      </c>
      <c r="AD330">
        <v>0</v>
      </c>
      <c r="AE330">
        <v>0</v>
      </c>
      <c r="AF330">
        <v>18</v>
      </c>
      <c r="AG330">
        <v>19</v>
      </c>
      <c r="AH330">
        <v>27</v>
      </c>
      <c r="AI330">
        <v>18</v>
      </c>
      <c r="AJ330">
        <v>34</v>
      </c>
      <c r="AK330">
        <v>0</v>
      </c>
      <c r="AL330">
        <v>0</v>
      </c>
      <c r="AM330">
        <v>46</v>
      </c>
      <c r="AN330">
        <v>57</v>
      </c>
      <c r="AO330">
        <v>59</v>
      </c>
      <c r="AP330">
        <v>40</v>
      </c>
    </row>
    <row r="331" spans="1:42" ht="15.75" x14ac:dyDescent="0.25">
      <c r="A331">
        <v>55</v>
      </c>
      <c r="B331" t="s">
        <v>375</v>
      </c>
      <c r="C331">
        <v>5528</v>
      </c>
      <c r="D331" t="s">
        <v>335</v>
      </c>
      <c r="E331" s="3">
        <v>888</v>
      </c>
      <c r="F331" s="2">
        <f t="shared" si="25"/>
        <v>0.20270270270270271</v>
      </c>
      <c r="G331" s="3">
        <f t="shared" si="27"/>
        <v>180</v>
      </c>
      <c r="H331" s="3">
        <f t="shared" si="26"/>
        <v>179</v>
      </c>
      <c r="I331" s="3">
        <v>1</v>
      </c>
      <c r="J331" s="3">
        <f t="shared" si="28"/>
        <v>15</v>
      </c>
      <c r="K331" s="10">
        <v>-13</v>
      </c>
      <c r="L331" s="3">
        <f t="shared" si="29"/>
        <v>26</v>
      </c>
      <c r="M331" s="10">
        <v>-22</v>
      </c>
      <c r="N331">
        <v>1</v>
      </c>
      <c r="O331">
        <v>3</v>
      </c>
      <c r="P331" s="5">
        <v>0</v>
      </c>
      <c r="Q331">
        <v>0</v>
      </c>
      <c r="R331">
        <v>2</v>
      </c>
      <c r="S331">
        <v>7</v>
      </c>
      <c r="T331">
        <v>1</v>
      </c>
      <c r="U331">
        <v>0</v>
      </c>
      <c r="V331">
        <v>5</v>
      </c>
      <c r="W331">
        <v>0</v>
      </c>
      <c r="X331">
        <v>0</v>
      </c>
      <c r="Y331">
        <v>3</v>
      </c>
      <c r="Z331">
        <v>0</v>
      </c>
      <c r="AA331">
        <v>3</v>
      </c>
      <c r="AB331">
        <v>8</v>
      </c>
      <c r="AC331">
        <v>2</v>
      </c>
      <c r="AD331">
        <v>0</v>
      </c>
      <c r="AE331">
        <v>0</v>
      </c>
      <c r="AF331">
        <v>8</v>
      </c>
      <c r="AG331">
        <v>4</v>
      </c>
      <c r="AH331">
        <v>17</v>
      </c>
      <c r="AI331">
        <v>15</v>
      </c>
      <c r="AJ331">
        <v>12</v>
      </c>
      <c r="AK331">
        <v>43</v>
      </c>
      <c r="AL331">
        <v>0</v>
      </c>
      <c r="AM331">
        <v>6</v>
      </c>
      <c r="AN331">
        <v>8</v>
      </c>
      <c r="AO331">
        <v>21</v>
      </c>
      <c r="AP331">
        <v>10</v>
      </c>
    </row>
    <row r="332" spans="1:42" ht="15.75" x14ac:dyDescent="0.25">
      <c r="A332">
        <v>55</v>
      </c>
      <c r="B332" t="s">
        <v>375</v>
      </c>
      <c r="C332">
        <v>5530</v>
      </c>
      <c r="D332" t="s">
        <v>336</v>
      </c>
      <c r="E332" s="3">
        <v>11697</v>
      </c>
      <c r="F332" s="2">
        <f t="shared" si="25"/>
        <v>0.23159784560143626</v>
      </c>
      <c r="G332" s="3">
        <f t="shared" si="27"/>
        <v>2709</v>
      </c>
      <c r="H332" s="3">
        <f t="shared" si="26"/>
        <v>2695</v>
      </c>
      <c r="I332" s="3">
        <v>14</v>
      </c>
      <c r="J332" s="3">
        <f t="shared" si="28"/>
        <v>210</v>
      </c>
      <c r="K332" s="10">
        <v>37</v>
      </c>
      <c r="L332" s="3">
        <f t="shared" si="29"/>
        <v>471</v>
      </c>
      <c r="M332" s="10">
        <v>84</v>
      </c>
      <c r="N332">
        <v>12</v>
      </c>
      <c r="O332">
        <v>25</v>
      </c>
      <c r="P332" s="5">
        <v>0</v>
      </c>
      <c r="Q332">
        <v>0</v>
      </c>
      <c r="R332">
        <v>32</v>
      </c>
      <c r="S332">
        <v>38</v>
      </c>
      <c r="T332">
        <v>89</v>
      </c>
      <c r="U332">
        <v>44</v>
      </c>
      <c r="V332">
        <v>34</v>
      </c>
      <c r="W332">
        <v>0</v>
      </c>
      <c r="X332">
        <v>0</v>
      </c>
      <c r="Y332">
        <v>27</v>
      </c>
      <c r="Z332">
        <v>52</v>
      </c>
      <c r="AA332">
        <v>104</v>
      </c>
      <c r="AB332">
        <v>66</v>
      </c>
      <c r="AC332">
        <v>63</v>
      </c>
      <c r="AD332">
        <v>115</v>
      </c>
      <c r="AE332">
        <v>0</v>
      </c>
      <c r="AF332">
        <v>116</v>
      </c>
      <c r="AG332">
        <v>99</v>
      </c>
      <c r="AH332">
        <v>111</v>
      </c>
      <c r="AI332">
        <v>118</v>
      </c>
      <c r="AJ332">
        <v>94</v>
      </c>
      <c r="AK332">
        <v>182</v>
      </c>
      <c r="AL332">
        <v>0</v>
      </c>
      <c r="AM332">
        <v>287</v>
      </c>
      <c r="AN332">
        <v>266</v>
      </c>
      <c r="AO332">
        <v>357</v>
      </c>
      <c r="AP332">
        <v>364</v>
      </c>
    </row>
    <row r="333" spans="1:42" ht="15.75" x14ac:dyDescent="0.25">
      <c r="A333">
        <v>55</v>
      </c>
      <c r="B333" t="s">
        <v>375</v>
      </c>
      <c r="C333">
        <v>5532</v>
      </c>
      <c r="D333" t="s">
        <v>337</v>
      </c>
      <c r="E333" s="3">
        <v>4489</v>
      </c>
      <c r="F333" s="2">
        <f t="shared" si="25"/>
        <v>0.11984851860102473</v>
      </c>
      <c r="G333" s="3">
        <f t="shared" si="27"/>
        <v>538</v>
      </c>
      <c r="H333" s="3">
        <f t="shared" si="26"/>
        <v>535</v>
      </c>
      <c r="I333" s="3">
        <v>3</v>
      </c>
      <c r="J333" s="3">
        <f t="shared" si="28"/>
        <v>47</v>
      </c>
      <c r="K333" s="10">
        <v>1</v>
      </c>
      <c r="L333" s="3">
        <f t="shared" si="29"/>
        <v>107</v>
      </c>
      <c r="M333" s="10">
        <v>-10</v>
      </c>
      <c r="N333">
        <v>5</v>
      </c>
      <c r="O333">
        <v>17</v>
      </c>
      <c r="P333" s="5">
        <v>0</v>
      </c>
      <c r="Q333">
        <v>0</v>
      </c>
      <c r="R333">
        <v>7</v>
      </c>
      <c r="S333">
        <v>8</v>
      </c>
      <c r="T333">
        <v>7</v>
      </c>
      <c r="U333">
        <v>12</v>
      </c>
      <c r="V333">
        <v>8</v>
      </c>
      <c r="W333">
        <v>0</v>
      </c>
      <c r="X333">
        <v>0</v>
      </c>
      <c r="Y333">
        <v>18</v>
      </c>
      <c r="Z333">
        <v>5</v>
      </c>
      <c r="AA333">
        <v>17</v>
      </c>
      <c r="AB333">
        <v>22</v>
      </c>
      <c r="AC333">
        <v>15</v>
      </c>
      <c r="AD333">
        <v>0</v>
      </c>
      <c r="AE333">
        <v>0</v>
      </c>
      <c r="AF333">
        <v>11</v>
      </c>
      <c r="AG333">
        <v>19</v>
      </c>
      <c r="AH333">
        <v>25</v>
      </c>
      <c r="AI333">
        <v>41</v>
      </c>
      <c r="AJ333">
        <v>31</v>
      </c>
      <c r="AK333">
        <v>11</v>
      </c>
      <c r="AL333">
        <v>0</v>
      </c>
      <c r="AM333">
        <v>36</v>
      </c>
      <c r="AN333">
        <v>65</v>
      </c>
      <c r="AO333">
        <v>59</v>
      </c>
      <c r="AP333">
        <v>96</v>
      </c>
    </row>
    <row r="334" spans="1:42" ht="15.75" x14ac:dyDescent="0.25">
      <c r="A334">
        <v>55</v>
      </c>
      <c r="B334" t="s">
        <v>375</v>
      </c>
      <c r="C334">
        <v>5534</v>
      </c>
      <c r="D334" t="s">
        <v>338</v>
      </c>
      <c r="E334" s="3">
        <v>1819</v>
      </c>
      <c r="F334" s="2">
        <f t="shared" si="25"/>
        <v>0.1874656404617922</v>
      </c>
      <c r="G334" s="3">
        <f t="shared" si="27"/>
        <v>341</v>
      </c>
      <c r="H334" s="3">
        <f t="shared" si="26"/>
        <v>340</v>
      </c>
      <c r="I334" s="3">
        <v>1</v>
      </c>
      <c r="J334" s="3">
        <f t="shared" si="28"/>
        <v>29</v>
      </c>
      <c r="K334" s="10">
        <v>-6</v>
      </c>
      <c r="L334" s="3">
        <f t="shared" si="29"/>
        <v>73</v>
      </c>
      <c r="M334" s="10">
        <v>1</v>
      </c>
      <c r="N334">
        <v>4</v>
      </c>
      <c r="O334">
        <v>12</v>
      </c>
      <c r="P334" s="5">
        <v>0</v>
      </c>
      <c r="Q334">
        <v>0</v>
      </c>
      <c r="R334">
        <v>4</v>
      </c>
      <c r="S334">
        <v>4</v>
      </c>
      <c r="T334">
        <v>4</v>
      </c>
      <c r="U334">
        <v>5</v>
      </c>
      <c r="V334">
        <v>11</v>
      </c>
      <c r="W334">
        <v>0</v>
      </c>
      <c r="X334">
        <v>0</v>
      </c>
      <c r="Y334">
        <v>7</v>
      </c>
      <c r="Z334">
        <v>10</v>
      </c>
      <c r="AA334">
        <v>11</v>
      </c>
      <c r="AB334">
        <v>10</v>
      </c>
      <c r="AC334">
        <v>13</v>
      </c>
      <c r="AD334">
        <v>0</v>
      </c>
      <c r="AE334">
        <v>0</v>
      </c>
      <c r="AF334">
        <v>14</v>
      </c>
      <c r="AG334">
        <v>10</v>
      </c>
      <c r="AH334">
        <v>32</v>
      </c>
      <c r="AI334">
        <v>27</v>
      </c>
      <c r="AJ334">
        <v>41</v>
      </c>
      <c r="AK334">
        <v>0</v>
      </c>
      <c r="AL334">
        <v>0</v>
      </c>
      <c r="AM334">
        <v>21</v>
      </c>
      <c r="AN334">
        <v>24</v>
      </c>
      <c r="AO334">
        <v>17</v>
      </c>
      <c r="AP334">
        <v>59</v>
      </c>
    </row>
    <row r="335" spans="1:42" ht="15.75" x14ac:dyDescent="0.25">
      <c r="A335">
        <v>55</v>
      </c>
      <c r="B335" t="s">
        <v>375</v>
      </c>
      <c r="C335">
        <v>5536</v>
      </c>
      <c r="D335" t="s">
        <v>339</v>
      </c>
      <c r="E335" s="3">
        <v>2266</v>
      </c>
      <c r="F335" s="2">
        <f t="shared" si="25"/>
        <v>0.26522506619594</v>
      </c>
      <c r="G335" s="3">
        <f t="shared" si="27"/>
        <v>601</v>
      </c>
      <c r="H335" s="3">
        <f t="shared" si="26"/>
        <v>601</v>
      </c>
      <c r="I335" s="3">
        <v>0</v>
      </c>
      <c r="J335" s="3">
        <f t="shared" si="28"/>
        <v>39</v>
      </c>
      <c r="K335" s="10">
        <v>-26</v>
      </c>
      <c r="L335" s="3">
        <f t="shared" si="29"/>
        <v>97</v>
      </c>
      <c r="M335" s="10">
        <v>-53</v>
      </c>
      <c r="N335">
        <v>6</v>
      </c>
      <c r="O335">
        <v>5</v>
      </c>
      <c r="P335" s="5">
        <v>0</v>
      </c>
      <c r="Q335">
        <v>0</v>
      </c>
      <c r="R335">
        <v>10</v>
      </c>
      <c r="S335">
        <v>3</v>
      </c>
      <c r="T335">
        <v>15</v>
      </c>
      <c r="U335">
        <v>9</v>
      </c>
      <c r="V335">
        <v>15</v>
      </c>
      <c r="W335">
        <v>0</v>
      </c>
      <c r="X335">
        <v>0</v>
      </c>
      <c r="Y335">
        <v>21</v>
      </c>
      <c r="Z335">
        <v>5</v>
      </c>
      <c r="AA335">
        <v>8</v>
      </c>
      <c r="AB335">
        <v>1</v>
      </c>
      <c r="AC335">
        <v>13</v>
      </c>
      <c r="AD335">
        <v>0</v>
      </c>
      <c r="AE335">
        <v>0</v>
      </c>
      <c r="AF335">
        <v>16</v>
      </c>
      <c r="AG335">
        <v>20</v>
      </c>
      <c r="AH335">
        <v>42</v>
      </c>
      <c r="AI335">
        <v>25</v>
      </c>
      <c r="AJ335">
        <v>73</v>
      </c>
      <c r="AK335">
        <v>21</v>
      </c>
      <c r="AL335">
        <v>0</v>
      </c>
      <c r="AM335">
        <v>34</v>
      </c>
      <c r="AN335">
        <v>75</v>
      </c>
      <c r="AO335">
        <v>92</v>
      </c>
      <c r="AP335">
        <v>92</v>
      </c>
    </row>
    <row r="336" spans="1:42" ht="15.75" x14ac:dyDescent="0.25">
      <c r="A336">
        <v>55</v>
      </c>
      <c r="B336" t="s">
        <v>375</v>
      </c>
      <c r="C336">
        <v>5538</v>
      </c>
      <c r="D336" t="s">
        <v>340</v>
      </c>
      <c r="E336" s="3">
        <v>1524</v>
      </c>
      <c r="F336" s="2">
        <f t="shared" si="25"/>
        <v>0.25</v>
      </c>
      <c r="G336" s="3">
        <f t="shared" si="27"/>
        <v>381</v>
      </c>
      <c r="H336" s="3">
        <f t="shared" si="26"/>
        <v>377</v>
      </c>
      <c r="I336" s="3">
        <v>4</v>
      </c>
      <c r="J336" s="3">
        <f t="shared" si="28"/>
        <v>39</v>
      </c>
      <c r="K336" s="10">
        <v>12</v>
      </c>
      <c r="L336" s="3">
        <f t="shared" si="29"/>
        <v>68</v>
      </c>
      <c r="M336" s="10">
        <v>-5</v>
      </c>
      <c r="N336">
        <v>5</v>
      </c>
      <c r="O336">
        <v>13</v>
      </c>
      <c r="P336" s="5">
        <v>0</v>
      </c>
      <c r="Q336">
        <v>0</v>
      </c>
      <c r="R336">
        <v>2</v>
      </c>
      <c r="S336">
        <v>6</v>
      </c>
      <c r="T336">
        <v>9</v>
      </c>
      <c r="U336">
        <v>4</v>
      </c>
      <c r="V336">
        <v>0</v>
      </c>
      <c r="W336">
        <v>0</v>
      </c>
      <c r="X336">
        <v>0</v>
      </c>
      <c r="Y336">
        <v>14</v>
      </c>
      <c r="Z336">
        <v>6</v>
      </c>
      <c r="AA336">
        <v>5</v>
      </c>
      <c r="AB336">
        <v>4</v>
      </c>
      <c r="AC336">
        <v>10</v>
      </c>
      <c r="AD336">
        <v>0</v>
      </c>
      <c r="AE336">
        <v>0</v>
      </c>
      <c r="AF336">
        <v>13</v>
      </c>
      <c r="AG336">
        <v>10</v>
      </c>
      <c r="AH336">
        <v>14</v>
      </c>
      <c r="AI336">
        <v>47</v>
      </c>
      <c r="AJ336">
        <v>14</v>
      </c>
      <c r="AK336">
        <v>0</v>
      </c>
      <c r="AL336">
        <v>0</v>
      </c>
      <c r="AM336">
        <v>11</v>
      </c>
      <c r="AN336">
        <v>72</v>
      </c>
      <c r="AO336">
        <v>68</v>
      </c>
      <c r="AP336">
        <v>50</v>
      </c>
    </row>
    <row r="337" spans="1:42" ht="15.75" x14ac:dyDescent="0.25">
      <c r="A337">
        <v>55</v>
      </c>
      <c r="B337" t="s">
        <v>375</v>
      </c>
      <c r="C337">
        <v>5540</v>
      </c>
      <c r="D337" t="s">
        <v>341</v>
      </c>
      <c r="E337" s="3">
        <v>1666</v>
      </c>
      <c r="F337" s="2">
        <f t="shared" si="25"/>
        <v>0.1638655462184874</v>
      </c>
      <c r="G337" s="3">
        <f t="shared" si="27"/>
        <v>273</v>
      </c>
      <c r="H337" s="3">
        <f t="shared" si="26"/>
        <v>272</v>
      </c>
      <c r="I337" s="3">
        <v>1</v>
      </c>
      <c r="J337" s="3">
        <f t="shared" si="28"/>
        <v>21</v>
      </c>
      <c r="K337" s="10">
        <v>2</v>
      </c>
      <c r="L337" s="3">
        <f t="shared" si="29"/>
        <v>53</v>
      </c>
      <c r="M337" s="10">
        <v>11</v>
      </c>
      <c r="N337">
        <v>6</v>
      </c>
      <c r="O337">
        <v>1</v>
      </c>
      <c r="P337" s="5">
        <v>0</v>
      </c>
      <c r="Q337">
        <v>0</v>
      </c>
      <c r="R337">
        <v>4</v>
      </c>
      <c r="S337">
        <v>5</v>
      </c>
      <c r="T337">
        <v>4</v>
      </c>
      <c r="U337">
        <v>8</v>
      </c>
      <c r="V337">
        <v>6</v>
      </c>
      <c r="W337">
        <v>0</v>
      </c>
      <c r="X337">
        <v>0</v>
      </c>
      <c r="Y337">
        <v>3</v>
      </c>
      <c r="Z337">
        <v>10</v>
      </c>
      <c r="AA337">
        <v>5</v>
      </c>
      <c r="AB337">
        <v>31</v>
      </c>
      <c r="AC337">
        <v>8</v>
      </c>
      <c r="AD337">
        <v>0</v>
      </c>
      <c r="AE337">
        <v>0</v>
      </c>
      <c r="AF337">
        <v>9</v>
      </c>
      <c r="AG337">
        <v>9</v>
      </c>
      <c r="AH337">
        <v>5</v>
      </c>
      <c r="AI337">
        <v>32</v>
      </c>
      <c r="AJ337">
        <v>13</v>
      </c>
      <c r="AK337">
        <v>6</v>
      </c>
      <c r="AL337">
        <v>0</v>
      </c>
      <c r="AM337">
        <v>7</v>
      </c>
      <c r="AN337">
        <v>18</v>
      </c>
      <c r="AO337">
        <v>48</v>
      </c>
      <c r="AP337">
        <v>34</v>
      </c>
    </row>
    <row r="338" spans="1:42" ht="15.75" x14ac:dyDescent="0.25">
      <c r="A338">
        <v>55</v>
      </c>
      <c r="B338" t="s">
        <v>375</v>
      </c>
      <c r="C338">
        <v>5542</v>
      </c>
      <c r="D338" t="s">
        <v>342</v>
      </c>
      <c r="E338" s="3">
        <v>2178</v>
      </c>
      <c r="F338" s="2">
        <f t="shared" si="25"/>
        <v>0.25528007346189163</v>
      </c>
      <c r="G338" s="3">
        <f t="shared" si="27"/>
        <v>556</v>
      </c>
      <c r="H338" s="3">
        <f t="shared" si="26"/>
        <v>551</v>
      </c>
      <c r="I338" s="3">
        <v>5</v>
      </c>
      <c r="J338" s="3">
        <f t="shared" si="28"/>
        <v>27</v>
      </c>
      <c r="K338" s="10">
        <v>-7</v>
      </c>
      <c r="L338" s="3">
        <f t="shared" si="29"/>
        <v>71</v>
      </c>
      <c r="M338" s="10">
        <v>-2</v>
      </c>
      <c r="N338">
        <v>3</v>
      </c>
      <c r="O338">
        <v>3</v>
      </c>
      <c r="P338" s="5">
        <v>0</v>
      </c>
      <c r="Q338">
        <v>0</v>
      </c>
      <c r="R338">
        <v>8</v>
      </c>
      <c r="S338">
        <v>3</v>
      </c>
      <c r="T338">
        <v>5</v>
      </c>
      <c r="U338">
        <v>5</v>
      </c>
      <c r="V338">
        <v>5</v>
      </c>
      <c r="W338">
        <v>0</v>
      </c>
      <c r="X338">
        <v>0</v>
      </c>
      <c r="Y338">
        <v>14</v>
      </c>
      <c r="Z338">
        <v>8</v>
      </c>
      <c r="AA338">
        <v>12</v>
      </c>
      <c r="AB338">
        <v>14</v>
      </c>
      <c r="AC338">
        <v>16</v>
      </c>
      <c r="AD338">
        <v>0</v>
      </c>
      <c r="AE338">
        <v>0</v>
      </c>
      <c r="AF338">
        <v>17</v>
      </c>
      <c r="AG338">
        <v>15</v>
      </c>
      <c r="AH338">
        <v>17</v>
      </c>
      <c r="AI338">
        <v>40</v>
      </c>
      <c r="AJ338">
        <v>16</v>
      </c>
      <c r="AK338">
        <v>85</v>
      </c>
      <c r="AL338">
        <v>0</v>
      </c>
      <c r="AM338">
        <v>68</v>
      </c>
      <c r="AN338">
        <v>40</v>
      </c>
      <c r="AO338">
        <v>43</v>
      </c>
      <c r="AP338">
        <v>114</v>
      </c>
    </row>
    <row r="339" spans="1:42" ht="15.75" x14ac:dyDescent="0.25">
      <c r="A339">
        <v>55</v>
      </c>
      <c r="B339" t="s">
        <v>375</v>
      </c>
      <c r="C339">
        <v>5544</v>
      </c>
      <c r="D339" t="s">
        <v>343</v>
      </c>
      <c r="E339" s="3">
        <v>3776</v>
      </c>
      <c r="F339" s="2">
        <f t="shared" si="25"/>
        <v>0.19491525423728814</v>
      </c>
      <c r="G339" s="3">
        <f t="shared" si="27"/>
        <v>736</v>
      </c>
      <c r="H339" s="3">
        <f t="shared" si="26"/>
        <v>731</v>
      </c>
      <c r="I339" s="3">
        <v>5</v>
      </c>
      <c r="J339" s="3">
        <f t="shared" si="28"/>
        <v>66</v>
      </c>
      <c r="K339" s="10">
        <v>-32</v>
      </c>
      <c r="L339" s="3">
        <f t="shared" si="29"/>
        <v>168</v>
      </c>
      <c r="M339" s="10">
        <v>-38</v>
      </c>
      <c r="N339">
        <v>8</v>
      </c>
      <c r="O339">
        <v>13</v>
      </c>
      <c r="P339" s="5">
        <v>0</v>
      </c>
      <c r="Q339">
        <v>0</v>
      </c>
      <c r="R339">
        <v>11</v>
      </c>
      <c r="S339">
        <v>17</v>
      </c>
      <c r="T339">
        <v>12</v>
      </c>
      <c r="U339">
        <v>21</v>
      </c>
      <c r="V339">
        <v>27</v>
      </c>
      <c r="W339">
        <v>0</v>
      </c>
      <c r="X339">
        <v>0</v>
      </c>
      <c r="Y339">
        <v>12</v>
      </c>
      <c r="Z339">
        <v>20</v>
      </c>
      <c r="AA339">
        <v>22</v>
      </c>
      <c r="AB339">
        <v>36</v>
      </c>
      <c r="AC339">
        <v>23</v>
      </c>
      <c r="AD339">
        <v>0</v>
      </c>
      <c r="AE339">
        <v>0</v>
      </c>
      <c r="AF339">
        <v>31</v>
      </c>
      <c r="AG339">
        <v>43</v>
      </c>
      <c r="AH339">
        <v>46</v>
      </c>
      <c r="AI339">
        <v>59</v>
      </c>
      <c r="AJ339">
        <v>58</v>
      </c>
      <c r="AK339">
        <v>0</v>
      </c>
      <c r="AL339">
        <v>0</v>
      </c>
      <c r="AM339">
        <v>55</v>
      </c>
      <c r="AN339">
        <v>72</v>
      </c>
      <c r="AO339">
        <v>67</v>
      </c>
      <c r="AP339">
        <v>78</v>
      </c>
    </row>
    <row r="340" spans="1:42" ht="15.75" x14ac:dyDescent="0.25">
      <c r="A340">
        <v>55</v>
      </c>
      <c r="B340" t="s">
        <v>375</v>
      </c>
      <c r="C340">
        <v>5546</v>
      </c>
      <c r="D340" t="s">
        <v>344</v>
      </c>
      <c r="E340" s="3">
        <v>940</v>
      </c>
      <c r="F340" s="2">
        <f t="shared" si="25"/>
        <v>0.23936170212765959</v>
      </c>
      <c r="G340" s="3">
        <f t="shared" si="27"/>
        <v>225</v>
      </c>
      <c r="H340" s="3">
        <f t="shared" si="26"/>
        <v>224</v>
      </c>
      <c r="I340" s="3">
        <v>1</v>
      </c>
      <c r="J340" s="3">
        <f t="shared" si="28"/>
        <v>22</v>
      </c>
      <c r="K340" s="10">
        <v>0</v>
      </c>
      <c r="L340" s="3">
        <f t="shared" si="29"/>
        <v>66</v>
      </c>
      <c r="M340" s="10">
        <v>21</v>
      </c>
      <c r="N340">
        <v>2</v>
      </c>
      <c r="O340">
        <v>8</v>
      </c>
      <c r="P340" s="5">
        <v>0</v>
      </c>
      <c r="Q340">
        <v>0</v>
      </c>
      <c r="R340">
        <v>2</v>
      </c>
      <c r="S340">
        <v>3</v>
      </c>
      <c r="T340">
        <v>6</v>
      </c>
      <c r="U340">
        <v>10</v>
      </c>
      <c r="V340">
        <v>11</v>
      </c>
      <c r="W340">
        <v>0</v>
      </c>
      <c r="X340">
        <v>0</v>
      </c>
      <c r="Y340">
        <v>3</v>
      </c>
      <c r="Z340">
        <v>6</v>
      </c>
      <c r="AA340">
        <v>14</v>
      </c>
      <c r="AB340">
        <v>7</v>
      </c>
      <c r="AC340">
        <v>6</v>
      </c>
      <c r="AD340">
        <v>0</v>
      </c>
      <c r="AE340">
        <v>0</v>
      </c>
      <c r="AF340">
        <v>5</v>
      </c>
      <c r="AG340">
        <v>15</v>
      </c>
      <c r="AH340">
        <v>6</v>
      </c>
      <c r="AI340">
        <v>13</v>
      </c>
      <c r="AJ340">
        <v>4</v>
      </c>
      <c r="AK340">
        <v>0</v>
      </c>
      <c r="AL340">
        <v>0</v>
      </c>
      <c r="AM340">
        <v>24</v>
      </c>
      <c r="AN340">
        <v>37</v>
      </c>
      <c r="AO340">
        <v>28</v>
      </c>
      <c r="AP340">
        <v>14</v>
      </c>
    </row>
    <row r="341" spans="1:42" ht="15.75" x14ac:dyDescent="0.25">
      <c r="A341">
        <v>56</v>
      </c>
      <c r="B341" t="s">
        <v>376</v>
      </c>
      <c r="C341">
        <v>5601</v>
      </c>
      <c r="D341" t="s">
        <v>345</v>
      </c>
      <c r="E341" s="3">
        <v>16310</v>
      </c>
      <c r="F341" s="2">
        <f t="shared" si="25"/>
        <v>0.24763948497854077</v>
      </c>
      <c r="G341" s="3">
        <f t="shared" si="27"/>
        <v>4039</v>
      </c>
      <c r="H341" s="3">
        <f t="shared" si="26"/>
        <v>4025</v>
      </c>
      <c r="I341" s="3">
        <v>14</v>
      </c>
      <c r="J341" s="3">
        <f t="shared" si="28"/>
        <v>363</v>
      </c>
      <c r="K341" s="10">
        <v>-103</v>
      </c>
      <c r="L341" s="3">
        <f t="shared" si="29"/>
        <v>942</v>
      </c>
      <c r="M341" s="10">
        <v>-188</v>
      </c>
      <c r="N341">
        <v>59</v>
      </c>
      <c r="O341">
        <v>51</v>
      </c>
      <c r="P341" s="5">
        <v>33</v>
      </c>
      <c r="Q341">
        <v>0</v>
      </c>
      <c r="R341">
        <v>65</v>
      </c>
      <c r="S341">
        <v>64</v>
      </c>
      <c r="T341">
        <v>77</v>
      </c>
      <c r="U341">
        <v>57</v>
      </c>
      <c r="V341">
        <v>74</v>
      </c>
      <c r="W341">
        <v>107</v>
      </c>
      <c r="X341">
        <v>0</v>
      </c>
      <c r="Y341">
        <v>105</v>
      </c>
      <c r="Z341">
        <v>101</v>
      </c>
      <c r="AA341">
        <v>135</v>
      </c>
      <c r="AB341">
        <v>130</v>
      </c>
      <c r="AC341">
        <v>130</v>
      </c>
      <c r="AD341">
        <v>108</v>
      </c>
      <c r="AE341">
        <v>0</v>
      </c>
      <c r="AF341">
        <v>89</v>
      </c>
      <c r="AG341">
        <v>167</v>
      </c>
      <c r="AH341">
        <v>161</v>
      </c>
      <c r="AI341">
        <v>192</v>
      </c>
      <c r="AJ341">
        <v>246</v>
      </c>
      <c r="AK341">
        <v>172</v>
      </c>
      <c r="AL341">
        <v>0</v>
      </c>
      <c r="AM341">
        <v>377</v>
      </c>
      <c r="AN341">
        <v>384</v>
      </c>
      <c r="AO341">
        <v>399</v>
      </c>
      <c r="AP341">
        <v>542</v>
      </c>
    </row>
    <row r="342" spans="1:42" ht="15.75" x14ac:dyDescent="0.25">
      <c r="A342">
        <v>56</v>
      </c>
      <c r="B342" t="s">
        <v>376</v>
      </c>
      <c r="C342">
        <v>5603</v>
      </c>
      <c r="D342" t="s">
        <v>346</v>
      </c>
      <c r="E342" s="3">
        <v>8880</v>
      </c>
      <c r="F342" s="2">
        <f t="shared" si="25"/>
        <v>0.26024774774774773</v>
      </c>
      <c r="G342" s="3">
        <f t="shared" si="27"/>
        <v>2311</v>
      </c>
      <c r="H342" s="3">
        <f t="shared" si="26"/>
        <v>2304</v>
      </c>
      <c r="I342" s="3">
        <v>7</v>
      </c>
      <c r="J342" s="3">
        <f t="shared" si="28"/>
        <v>190</v>
      </c>
      <c r="K342" s="10">
        <v>4</v>
      </c>
      <c r="L342" s="3">
        <f t="shared" si="29"/>
        <v>438</v>
      </c>
      <c r="M342" s="10">
        <v>18</v>
      </c>
      <c r="N342">
        <v>32</v>
      </c>
      <c r="O342">
        <v>40</v>
      </c>
      <c r="P342" s="5">
        <v>0</v>
      </c>
      <c r="Q342">
        <v>0</v>
      </c>
      <c r="R342">
        <v>36</v>
      </c>
      <c r="S342">
        <v>37</v>
      </c>
      <c r="T342">
        <v>38</v>
      </c>
      <c r="U342">
        <v>38</v>
      </c>
      <c r="V342">
        <v>21</v>
      </c>
      <c r="W342">
        <v>0</v>
      </c>
      <c r="X342">
        <v>0</v>
      </c>
      <c r="Y342">
        <v>40</v>
      </c>
      <c r="Z342">
        <v>92</v>
      </c>
      <c r="AA342">
        <v>57</v>
      </c>
      <c r="AB342">
        <v>85</v>
      </c>
      <c r="AC342">
        <v>50</v>
      </c>
      <c r="AD342">
        <v>0</v>
      </c>
      <c r="AE342">
        <v>0</v>
      </c>
      <c r="AF342">
        <v>100</v>
      </c>
      <c r="AG342">
        <v>165</v>
      </c>
      <c r="AH342">
        <v>104</v>
      </c>
      <c r="AI342">
        <v>186</v>
      </c>
      <c r="AJ342">
        <v>158</v>
      </c>
      <c r="AK342">
        <v>176</v>
      </c>
      <c r="AL342">
        <v>0</v>
      </c>
      <c r="AM342">
        <v>139</v>
      </c>
      <c r="AN342">
        <v>200</v>
      </c>
      <c r="AO342">
        <v>208</v>
      </c>
      <c r="AP342">
        <v>302</v>
      </c>
    </row>
    <row r="343" spans="1:42" ht="15.75" x14ac:dyDescent="0.25">
      <c r="A343">
        <v>56</v>
      </c>
      <c r="B343" t="s">
        <v>376</v>
      </c>
      <c r="C343">
        <v>5605</v>
      </c>
      <c r="D343" t="s">
        <v>347</v>
      </c>
      <c r="E343" s="3">
        <v>8014</v>
      </c>
      <c r="F343" s="2">
        <f t="shared" si="25"/>
        <v>0.21487397055153482</v>
      </c>
      <c r="G343" s="3">
        <f t="shared" si="27"/>
        <v>1722</v>
      </c>
      <c r="H343" s="3">
        <f t="shared" si="26"/>
        <v>1702</v>
      </c>
      <c r="I343" s="3">
        <v>20</v>
      </c>
      <c r="J343" s="3">
        <f t="shared" si="28"/>
        <v>143</v>
      </c>
      <c r="K343" s="10">
        <v>-51</v>
      </c>
      <c r="L343" s="3">
        <f t="shared" si="29"/>
        <v>311</v>
      </c>
      <c r="M343" s="10">
        <v>-10</v>
      </c>
      <c r="N343">
        <v>22</v>
      </c>
      <c r="O343">
        <v>32</v>
      </c>
      <c r="P343" s="5">
        <v>0</v>
      </c>
      <c r="Q343">
        <v>0</v>
      </c>
      <c r="R343">
        <v>33</v>
      </c>
      <c r="S343">
        <v>20</v>
      </c>
      <c r="T343">
        <v>16</v>
      </c>
      <c r="U343">
        <v>32</v>
      </c>
      <c r="V343">
        <v>30</v>
      </c>
      <c r="W343">
        <v>0</v>
      </c>
      <c r="X343">
        <v>0</v>
      </c>
      <c r="Y343">
        <v>39</v>
      </c>
      <c r="Z343">
        <v>26</v>
      </c>
      <c r="AA343">
        <v>41</v>
      </c>
      <c r="AB343">
        <v>17</v>
      </c>
      <c r="AC343">
        <v>44</v>
      </c>
      <c r="AD343">
        <v>25</v>
      </c>
      <c r="AE343">
        <v>0</v>
      </c>
      <c r="AF343">
        <v>61</v>
      </c>
      <c r="AG343">
        <v>86</v>
      </c>
      <c r="AH343">
        <v>92</v>
      </c>
      <c r="AI343">
        <v>135</v>
      </c>
      <c r="AJ343">
        <v>146</v>
      </c>
      <c r="AK343">
        <v>58</v>
      </c>
      <c r="AL343">
        <v>0</v>
      </c>
      <c r="AM343">
        <v>116</v>
      </c>
      <c r="AN343">
        <v>161</v>
      </c>
      <c r="AO343">
        <v>194</v>
      </c>
      <c r="AP343">
        <v>276</v>
      </c>
    </row>
    <row r="344" spans="1:42" ht="15.75" x14ac:dyDescent="0.25">
      <c r="A344">
        <v>56</v>
      </c>
      <c r="B344" t="s">
        <v>376</v>
      </c>
      <c r="C344">
        <v>5607</v>
      </c>
      <c r="D344" t="s">
        <v>348</v>
      </c>
      <c r="E344" s="3">
        <v>4550</v>
      </c>
      <c r="F344" s="2">
        <f t="shared" si="25"/>
        <v>0.26615384615384613</v>
      </c>
      <c r="G344" s="3">
        <f t="shared" si="27"/>
        <v>1211</v>
      </c>
      <c r="H344" s="3">
        <f t="shared" si="26"/>
        <v>1194</v>
      </c>
      <c r="I344" s="3">
        <v>17</v>
      </c>
      <c r="J344" s="3">
        <f t="shared" si="28"/>
        <v>139</v>
      </c>
      <c r="K344" s="10">
        <v>6</v>
      </c>
      <c r="L344" s="3">
        <f t="shared" si="29"/>
        <v>287</v>
      </c>
      <c r="M344" s="10">
        <v>6</v>
      </c>
      <c r="N344">
        <v>17</v>
      </c>
      <c r="O344">
        <v>32</v>
      </c>
      <c r="P344" s="5">
        <v>0</v>
      </c>
      <c r="Q344">
        <v>0</v>
      </c>
      <c r="R344">
        <v>29</v>
      </c>
      <c r="S344">
        <v>21</v>
      </c>
      <c r="T344">
        <v>23</v>
      </c>
      <c r="U344">
        <v>21</v>
      </c>
      <c r="V344">
        <v>32</v>
      </c>
      <c r="W344">
        <v>0</v>
      </c>
      <c r="X344">
        <v>0</v>
      </c>
      <c r="Y344">
        <v>27</v>
      </c>
      <c r="Z344">
        <v>24</v>
      </c>
      <c r="AA344">
        <v>44</v>
      </c>
      <c r="AB344">
        <v>12</v>
      </c>
      <c r="AC344">
        <v>37</v>
      </c>
      <c r="AD344">
        <v>0</v>
      </c>
      <c r="AE344">
        <v>0</v>
      </c>
      <c r="AF344">
        <v>25</v>
      </c>
      <c r="AG344">
        <v>57</v>
      </c>
      <c r="AH344">
        <v>65</v>
      </c>
      <c r="AI344">
        <v>67</v>
      </c>
      <c r="AJ344">
        <v>75</v>
      </c>
      <c r="AK344">
        <v>0</v>
      </c>
      <c r="AL344">
        <v>0</v>
      </c>
      <c r="AM344">
        <v>106</v>
      </c>
      <c r="AN344">
        <v>159</v>
      </c>
      <c r="AO344">
        <v>165</v>
      </c>
      <c r="AP344">
        <v>156</v>
      </c>
    </row>
    <row r="345" spans="1:42" ht="15.75" x14ac:dyDescent="0.25">
      <c r="A345">
        <v>56</v>
      </c>
      <c r="B345" t="s">
        <v>376</v>
      </c>
      <c r="C345">
        <v>5610</v>
      </c>
      <c r="D345" t="s">
        <v>349</v>
      </c>
      <c r="E345" s="3">
        <v>2133</v>
      </c>
      <c r="F345" s="2">
        <f t="shared" si="25"/>
        <v>0.23066104078762306</v>
      </c>
      <c r="G345" s="3">
        <f t="shared" si="27"/>
        <v>492</v>
      </c>
      <c r="H345" s="3">
        <f t="shared" si="26"/>
        <v>480</v>
      </c>
      <c r="I345" s="3">
        <v>12</v>
      </c>
      <c r="J345" s="3">
        <f t="shared" si="28"/>
        <v>37</v>
      </c>
      <c r="K345" s="10">
        <v>-7</v>
      </c>
      <c r="L345" s="3">
        <f t="shared" si="29"/>
        <v>91</v>
      </c>
      <c r="M345" s="10">
        <v>-32</v>
      </c>
      <c r="N345">
        <v>4</v>
      </c>
      <c r="O345">
        <v>3</v>
      </c>
      <c r="P345" s="5">
        <v>0</v>
      </c>
      <c r="Q345">
        <v>0</v>
      </c>
      <c r="R345">
        <v>6</v>
      </c>
      <c r="S345">
        <v>7</v>
      </c>
      <c r="T345">
        <v>5</v>
      </c>
      <c r="U345">
        <v>8</v>
      </c>
      <c r="V345">
        <v>13</v>
      </c>
      <c r="W345">
        <v>0</v>
      </c>
      <c r="X345">
        <v>0</v>
      </c>
      <c r="Y345">
        <v>10</v>
      </c>
      <c r="Z345">
        <v>5</v>
      </c>
      <c r="AA345">
        <v>18</v>
      </c>
      <c r="AB345">
        <v>15</v>
      </c>
      <c r="AC345">
        <v>9</v>
      </c>
      <c r="AD345">
        <v>0</v>
      </c>
      <c r="AE345">
        <v>0</v>
      </c>
      <c r="AF345">
        <v>17</v>
      </c>
      <c r="AG345">
        <v>18</v>
      </c>
      <c r="AH345">
        <v>29</v>
      </c>
      <c r="AI345">
        <v>29</v>
      </c>
      <c r="AJ345">
        <v>23</v>
      </c>
      <c r="AK345">
        <v>17</v>
      </c>
      <c r="AL345">
        <v>0</v>
      </c>
      <c r="AM345">
        <v>37</v>
      </c>
      <c r="AN345">
        <v>62</v>
      </c>
      <c r="AO345">
        <v>50</v>
      </c>
      <c r="AP345">
        <v>95</v>
      </c>
    </row>
    <row r="346" spans="1:42" ht="15.75" x14ac:dyDescent="0.25">
      <c r="A346">
        <v>56</v>
      </c>
      <c r="B346" t="s">
        <v>376</v>
      </c>
      <c r="C346">
        <v>5612</v>
      </c>
      <c r="D346" t="s">
        <v>350</v>
      </c>
      <c r="E346" s="3">
        <v>2232</v>
      </c>
      <c r="F346" s="2">
        <f t="shared" si="25"/>
        <v>0.26254480286738352</v>
      </c>
      <c r="G346" s="3">
        <f t="shared" si="27"/>
        <v>586</v>
      </c>
      <c r="H346" s="3">
        <f t="shared" si="26"/>
        <v>585</v>
      </c>
      <c r="I346" s="3">
        <v>1</v>
      </c>
      <c r="J346" s="3">
        <f t="shared" si="28"/>
        <v>36</v>
      </c>
      <c r="K346" s="10">
        <v>-25</v>
      </c>
      <c r="L346" s="3">
        <f t="shared" si="29"/>
        <v>86</v>
      </c>
      <c r="M346" s="10">
        <v>-45</v>
      </c>
      <c r="N346">
        <v>5</v>
      </c>
      <c r="O346">
        <v>11</v>
      </c>
      <c r="P346" s="5">
        <v>0</v>
      </c>
      <c r="Q346">
        <v>0</v>
      </c>
      <c r="R346">
        <v>6</v>
      </c>
      <c r="S346">
        <v>3</v>
      </c>
      <c r="T346">
        <v>10</v>
      </c>
      <c r="U346">
        <v>5</v>
      </c>
      <c r="V346">
        <v>10</v>
      </c>
      <c r="W346">
        <v>0</v>
      </c>
      <c r="X346">
        <v>0</v>
      </c>
      <c r="Y346">
        <v>7</v>
      </c>
      <c r="Z346">
        <v>17</v>
      </c>
      <c r="AA346">
        <v>11</v>
      </c>
      <c r="AB346">
        <v>19</v>
      </c>
      <c r="AC346">
        <v>8</v>
      </c>
      <c r="AD346">
        <v>0</v>
      </c>
      <c r="AE346">
        <v>0</v>
      </c>
      <c r="AF346">
        <v>36</v>
      </c>
      <c r="AG346">
        <v>45</v>
      </c>
      <c r="AH346">
        <v>25</v>
      </c>
      <c r="AI346">
        <v>34</v>
      </c>
      <c r="AJ346">
        <v>43</v>
      </c>
      <c r="AK346">
        <v>27</v>
      </c>
      <c r="AL346">
        <v>0</v>
      </c>
      <c r="AM346">
        <v>37</v>
      </c>
      <c r="AN346">
        <v>81</v>
      </c>
      <c r="AO346">
        <v>69</v>
      </c>
      <c r="AP346">
        <v>76</v>
      </c>
    </row>
    <row r="347" spans="1:42" ht="15.75" x14ac:dyDescent="0.25">
      <c r="A347">
        <v>56</v>
      </c>
      <c r="B347" t="s">
        <v>376</v>
      </c>
      <c r="C347">
        <v>5614</v>
      </c>
      <c r="D347" t="s">
        <v>351</v>
      </c>
      <c r="E347" s="3">
        <v>715</v>
      </c>
      <c r="F347" s="2">
        <f t="shared" si="25"/>
        <v>0.22657342657342658</v>
      </c>
      <c r="G347" s="3">
        <f t="shared" si="27"/>
        <v>162</v>
      </c>
      <c r="H347" s="3">
        <f t="shared" si="26"/>
        <v>162</v>
      </c>
      <c r="I347" s="3">
        <v>0</v>
      </c>
      <c r="J347" s="3">
        <f t="shared" si="28"/>
        <v>17</v>
      </c>
      <c r="K347" s="10">
        <v>-26</v>
      </c>
      <c r="L347" s="3">
        <f t="shared" si="29"/>
        <v>48</v>
      </c>
      <c r="M347" s="10">
        <v>-50</v>
      </c>
      <c r="N347">
        <v>3</v>
      </c>
      <c r="O347">
        <v>3</v>
      </c>
      <c r="P347" s="5">
        <v>0</v>
      </c>
      <c r="Q347">
        <v>0</v>
      </c>
      <c r="R347">
        <v>5</v>
      </c>
      <c r="S347">
        <v>2</v>
      </c>
      <c r="T347">
        <v>4</v>
      </c>
      <c r="U347">
        <v>7</v>
      </c>
      <c r="V347">
        <v>6</v>
      </c>
      <c r="W347">
        <v>0</v>
      </c>
      <c r="X347">
        <v>0</v>
      </c>
      <c r="Y347">
        <v>4</v>
      </c>
      <c r="Z347">
        <v>2</v>
      </c>
      <c r="AA347">
        <v>12</v>
      </c>
      <c r="AB347">
        <v>4</v>
      </c>
      <c r="AC347">
        <v>6</v>
      </c>
      <c r="AD347">
        <v>0</v>
      </c>
      <c r="AE347">
        <v>0</v>
      </c>
      <c r="AF347">
        <v>5</v>
      </c>
      <c r="AG347">
        <v>6</v>
      </c>
      <c r="AH347">
        <v>9</v>
      </c>
      <c r="AI347">
        <v>8</v>
      </c>
      <c r="AJ347">
        <v>11</v>
      </c>
      <c r="AK347">
        <v>0</v>
      </c>
      <c r="AL347">
        <v>0</v>
      </c>
      <c r="AM347">
        <v>11</v>
      </c>
      <c r="AN347">
        <v>13</v>
      </c>
      <c r="AO347">
        <v>29</v>
      </c>
      <c r="AP347">
        <v>12</v>
      </c>
    </row>
    <row r="348" spans="1:42" ht="15.75" x14ac:dyDescent="0.25">
      <c r="A348">
        <v>56</v>
      </c>
      <c r="B348" t="s">
        <v>376</v>
      </c>
      <c r="C348">
        <v>5616</v>
      </c>
      <c r="D348" t="s">
        <v>352</v>
      </c>
      <c r="E348" s="3">
        <v>793</v>
      </c>
      <c r="F348" s="2">
        <f t="shared" si="25"/>
        <v>0.30012610340479196</v>
      </c>
      <c r="G348" s="3">
        <f t="shared" si="27"/>
        <v>238</v>
      </c>
      <c r="H348" s="3">
        <f t="shared" si="26"/>
        <v>222</v>
      </c>
      <c r="I348" s="3">
        <v>16</v>
      </c>
      <c r="J348" s="3">
        <f t="shared" si="28"/>
        <v>42</v>
      </c>
      <c r="K348" s="10">
        <v>31</v>
      </c>
      <c r="L348" s="3">
        <f t="shared" si="29"/>
        <v>68</v>
      </c>
      <c r="M348" s="10">
        <v>41</v>
      </c>
      <c r="N348">
        <v>4</v>
      </c>
      <c r="O348">
        <v>3</v>
      </c>
      <c r="P348" s="5">
        <v>0</v>
      </c>
      <c r="Q348">
        <v>0</v>
      </c>
      <c r="R348">
        <v>8</v>
      </c>
      <c r="S348">
        <v>4</v>
      </c>
      <c r="T348">
        <v>7</v>
      </c>
      <c r="U348">
        <v>2</v>
      </c>
      <c r="V348">
        <v>6</v>
      </c>
      <c r="W348">
        <v>0</v>
      </c>
      <c r="X348">
        <v>0</v>
      </c>
      <c r="Y348">
        <v>8</v>
      </c>
      <c r="Z348">
        <v>4</v>
      </c>
      <c r="AA348">
        <v>6</v>
      </c>
      <c r="AB348">
        <v>7</v>
      </c>
      <c r="AC348">
        <v>4</v>
      </c>
      <c r="AD348">
        <v>0</v>
      </c>
      <c r="AE348">
        <v>0</v>
      </c>
      <c r="AF348">
        <v>14</v>
      </c>
      <c r="AG348">
        <v>3</v>
      </c>
      <c r="AH348">
        <v>9</v>
      </c>
      <c r="AI348">
        <v>9</v>
      </c>
      <c r="AJ348">
        <v>13</v>
      </c>
      <c r="AK348">
        <v>0</v>
      </c>
      <c r="AL348">
        <v>0</v>
      </c>
      <c r="AM348">
        <v>14</v>
      </c>
      <c r="AN348">
        <v>15</v>
      </c>
      <c r="AO348">
        <v>25</v>
      </c>
      <c r="AP348">
        <v>57</v>
      </c>
    </row>
    <row r="349" spans="1:42" ht="15.75" x14ac:dyDescent="0.25">
      <c r="A349">
        <v>56</v>
      </c>
      <c r="B349" t="s">
        <v>376</v>
      </c>
      <c r="C349">
        <v>5618</v>
      </c>
      <c r="D349" t="s">
        <v>353</v>
      </c>
      <c r="E349" s="3">
        <v>897</v>
      </c>
      <c r="F349" s="2">
        <f t="shared" si="25"/>
        <v>0.30211817168338906</v>
      </c>
      <c r="G349" s="3">
        <f t="shared" si="27"/>
        <v>271</v>
      </c>
      <c r="H349" s="3">
        <f t="shared" si="26"/>
        <v>271</v>
      </c>
      <c r="I349" s="3">
        <v>0</v>
      </c>
      <c r="J349" s="3">
        <f t="shared" si="28"/>
        <v>20</v>
      </c>
      <c r="K349" s="10">
        <v>-19</v>
      </c>
      <c r="L349" s="3">
        <f t="shared" si="29"/>
        <v>61</v>
      </c>
      <c r="M349" s="10">
        <v>-18</v>
      </c>
      <c r="N349">
        <v>5</v>
      </c>
      <c r="O349">
        <v>1</v>
      </c>
      <c r="P349" s="5">
        <v>0</v>
      </c>
      <c r="Q349">
        <v>0</v>
      </c>
      <c r="R349">
        <v>5</v>
      </c>
      <c r="S349">
        <v>6</v>
      </c>
      <c r="T349">
        <v>3</v>
      </c>
      <c r="U349">
        <v>3</v>
      </c>
      <c r="V349">
        <v>13</v>
      </c>
      <c r="W349">
        <v>0</v>
      </c>
      <c r="X349">
        <v>0</v>
      </c>
      <c r="Y349">
        <v>6</v>
      </c>
      <c r="Z349">
        <v>7</v>
      </c>
      <c r="AA349">
        <v>12</v>
      </c>
      <c r="AB349">
        <v>5</v>
      </c>
      <c r="AC349">
        <v>6</v>
      </c>
      <c r="AD349">
        <v>0</v>
      </c>
      <c r="AE349">
        <v>0</v>
      </c>
      <c r="AF349">
        <v>8</v>
      </c>
      <c r="AG349">
        <v>10</v>
      </c>
      <c r="AH349">
        <v>16</v>
      </c>
      <c r="AI349">
        <v>11</v>
      </c>
      <c r="AJ349">
        <v>18</v>
      </c>
      <c r="AK349">
        <v>0</v>
      </c>
      <c r="AL349">
        <v>0</v>
      </c>
      <c r="AM349">
        <v>26</v>
      </c>
      <c r="AN349">
        <v>56</v>
      </c>
      <c r="AO349">
        <v>28</v>
      </c>
      <c r="AP349">
        <v>26</v>
      </c>
    </row>
    <row r="350" spans="1:42" ht="15.75" x14ac:dyDescent="0.25">
      <c r="A350">
        <v>56</v>
      </c>
      <c r="B350" t="s">
        <v>376</v>
      </c>
      <c r="C350">
        <v>5620</v>
      </c>
      <c r="D350" t="s">
        <v>354</v>
      </c>
      <c r="E350" s="3">
        <v>2449</v>
      </c>
      <c r="F350" s="2">
        <f t="shared" si="25"/>
        <v>0.25847284605961618</v>
      </c>
      <c r="G350" s="3">
        <f t="shared" si="27"/>
        <v>633</v>
      </c>
      <c r="H350" s="3">
        <f t="shared" si="26"/>
        <v>625</v>
      </c>
      <c r="I350" s="3">
        <v>8</v>
      </c>
      <c r="J350" s="3">
        <f t="shared" si="28"/>
        <v>43</v>
      </c>
      <c r="K350" s="10">
        <v>-91</v>
      </c>
      <c r="L350" s="3">
        <f t="shared" si="29"/>
        <v>125</v>
      </c>
      <c r="M350" s="10">
        <v>-189</v>
      </c>
      <c r="N350">
        <v>7</v>
      </c>
      <c r="O350">
        <v>5</v>
      </c>
      <c r="P350" s="5">
        <v>0</v>
      </c>
      <c r="Q350">
        <v>0</v>
      </c>
      <c r="R350">
        <v>5</v>
      </c>
      <c r="S350">
        <v>15</v>
      </c>
      <c r="T350">
        <v>3</v>
      </c>
      <c r="U350">
        <v>10</v>
      </c>
      <c r="V350">
        <v>0</v>
      </c>
      <c r="W350">
        <v>37</v>
      </c>
      <c r="X350">
        <v>0</v>
      </c>
      <c r="Y350">
        <v>12</v>
      </c>
      <c r="Z350">
        <v>13</v>
      </c>
      <c r="AA350">
        <v>10</v>
      </c>
      <c r="AB350">
        <v>10</v>
      </c>
      <c r="AC350">
        <v>14</v>
      </c>
      <c r="AD350">
        <v>56</v>
      </c>
      <c r="AE350">
        <v>0</v>
      </c>
      <c r="AF350">
        <v>19</v>
      </c>
      <c r="AG350">
        <v>34</v>
      </c>
      <c r="AH350">
        <v>37</v>
      </c>
      <c r="AI350">
        <v>60</v>
      </c>
      <c r="AJ350">
        <v>14</v>
      </c>
      <c r="AK350">
        <v>43</v>
      </c>
      <c r="AL350">
        <v>0</v>
      </c>
      <c r="AM350">
        <v>24</v>
      </c>
      <c r="AN350">
        <v>73</v>
      </c>
      <c r="AO350">
        <v>64</v>
      </c>
      <c r="AP350">
        <v>60</v>
      </c>
    </row>
    <row r="351" spans="1:42" ht="15.75" x14ac:dyDescent="0.25">
      <c r="A351">
        <v>56</v>
      </c>
      <c r="B351" t="s">
        <v>376</v>
      </c>
      <c r="C351">
        <v>5622</v>
      </c>
      <c r="D351" t="s">
        <v>355</v>
      </c>
      <c r="E351" s="3">
        <v>3211</v>
      </c>
      <c r="F351" s="2">
        <f t="shared" si="25"/>
        <v>0.22703207723450639</v>
      </c>
      <c r="G351" s="3">
        <f t="shared" si="27"/>
        <v>729</v>
      </c>
      <c r="H351" s="3">
        <f t="shared" si="26"/>
        <v>724</v>
      </c>
      <c r="I351" s="3">
        <v>5</v>
      </c>
      <c r="J351" s="3">
        <f t="shared" si="28"/>
        <v>88</v>
      </c>
      <c r="K351" s="10">
        <v>12</v>
      </c>
      <c r="L351" s="3">
        <f t="shared" si="29"/>
        <v>152</v>
      </c>
      <c r="M351" s="10">
        <v>-14</v>
      </c>
      <c r="N351">
        <v>12</v>
      </c>
      <c r="O351">
        <v>12</v>
      </c>
      <c r="P351" s="5">
        <v>0</v>
      </c>
      <c r="Q351">
        <v>0</v>
      </c>
      <c r="R351">
        <v>12</v>
      </c>
      <c r="S351">
        <v>37</v>
      </c>
      <c r="T351">
        <v>10</v>
      </c>
      <c r="U351">
        <v>12</v>
      </c>
      <c r="V351">
        <v>6</v>
      </c>
      <c r="W351">
        <v>0</v>
      </c>
      <c r="X351">
        <v>0</v>
      </c>
      <c r="Y351">
        <v>11</v>
      </c>
      <c r="Z351">
        <v>17</v>
      </c>
      <c r="AA351">
        <v>18</v>
      </c>
      <c r="AB351">
        <v>16</v>
      </c>
      <c r="AC351">
        <v>17</v>
      </c>
      <c r="AD351">
        <v>0</v>
      </c>
      <c r="AE351">
        <v>0</v>
      </c>
      <c r="AF351">
        <v>21</v>
      </c>
      <c r="AG351">
        <v>41</v>
      </c>
      <c r="AH351">
        <v>30</v>
      </c>
      <c r="AI351">
        <v>58</v>
      </c>
      <c r="AJ351">
        <v>20</v>
      </c>
      <c r="AK351">
        <v>24</v>
      </c>
      <c r="AL351">
        <v>0</v>
      </c>
      <c r="AM351">
        <v>37</v>
      </c>
      <c r="AN351">
        <v>63</v>
      </c>
      <c r="AO351">
        <v>100</v>
      </c>
      <c r="AP351">
        <v>150</v>
      </c>
    </row>
    <row r="352" spans="1:42" ht="15.75" x14ac:dyDescent="0.25">
      <c r="A352">
        <v>56</v>
      </c>
      <c r="B352" t="s">
        <v>376</v>
      </c>
      <c r="C352">
        <v>5624</v>
      </c>
      <c r="D352" t="s">
        <v>356</v>
      </c>
      <c r="E352" s="3">
        <v>999</v>
      </c>
      <c r="F352" s="2">
        <f t="shared" si="25"/>
        <v>0.31431431431431434</v>
      </c>
      <c r="G352" s="3">
        <f t="shared" si="27"/>
        <v>314</v>
      </c>
      <c r="H352" s="3">
        <f t="shared" si="26"/>
        <v>308</v>
      </c>
      <c r="I352" s="3">
        <v>6</v>
      </c>
      <c r="J352" s="3">
        <f t="shared" si="28"/>
        <v>33</v>
      </c>
      <c r="K352" s="10">
        <v>3</v>
      </c>
      <c r="L352" s="3">
        <f t="shared" si="29"/>
        <v>68</v>
      </c>
      <c r="M352" s="10">
        <v>-21</v>
      </c>
      <c r="N352">
        <v>5</v>
      </c>
      <c r="O352">
        <v>8</v>
      </c>
      <c r="P352" s="5">
        <v>0</v>
      </c>
      <c r="Q352">
        <v>0</v>
      </c>
      <c r="R352">
        <v>2</v>
      </c>
      <c r="S352">
        <v>9</v>
      </c>
      <c r="T352">
        <v>3</v>
      </c>
      <c r="U352">
        <v>3</v>
      </c>
      <c r="V352">
        <v>7</v>
      </c>
      <c r="W352">
        <v>0</v>
      </c>
      <c r="X352">
        <v>0</v>
      </c>
      <c r="Y352">
        <v>4</v>
      </c>
      <c r="Z352">
        <v>9</v>
      </c>
      <c r="AA352">
        <v>12</v>
      </c>
      <c r="AB352">
        <v>11</v>
      </c>
      <c r="AC352">
        <v>8</v>
      </c>
      <c r="AD352">
        <v>0</v>
      </c>
      <c r="AE352">
        <v>0</v>
      </c>
      <c r="AF352">
        <v>14</v>
      </c>
      <c r="AG352">
        <v>19</v>
      </c>
      <c r="AH352">
        <v>22</v>
      </c>
      <c r="AI352">
        <v>16</v>
      </c>
      <c r="AJ352">
        <v>18</v>
      </c>
      <c r="AK352">
        <v>0</v>
      </c>
      <c r="AL352">
        <v>0</v>
      </c>
      <c r="AM352">
        <v>33</v>
      </c>
      <c r="AN352">
        <v>29</v>
      </c>
      <c r="AO352">
        <v>30</v>
      </c>
      <c r="AP352">
        <v>46</v>
      </c>
    </row>
    <row r="353" spans="1:42" ht="15.75" x14ac:dyDescent="0.25">
      <c r="A353">
        <v>56</v>
      </c>
      <c r="B353" t="s">
        <v>376</v>
      </c>
      <c r="C353">
        <v>5626</v>
      </c>
      <c r="D353" t="s">
        <v>357</v>
      </c>
      <c r="E353" s="3">
        <v>856</v>
      </c>
      <c r="F353" s="2">
        <f t="shared" si="25"/>
        <v>0.24415887850467291</v>
      </c>
      <c r="G353" s="3">
        <f t="shared" si="27"/>
        <v>209</v>
      </c>
      <c r="H353" s="3">
        <f t="shared" si="26"/>
        <v>209</v>
      </c>
      <c r="I353" s="3">
        <v>0</v>
      </c>
      <c r="J353" s="3">
        <f t="shared" si="28"/>
        <v>26</v>
      </c>
      <c r="K353" s="10">
        <v>11</v>
      </c>
      <c r="L353" s="3">
        <f t="shared" si="29"/>
        <v>61</v>
      </c>
      <c r="M353" s="10">
        <v>23</v>
      </c>
      <c r="N353">
        <v>5</v>
      </c>
      <c r="O353">
        <v>0</v>
      </c>
      <c r="P353" s="5">
        <v>0</v>
      </c>
      <c r="Q353">
        <v>0</v>
      </c>
      <c r="R353">
        <v>0</v>
      </c>
      <c r="S353">
        <v>21</v>
      </c>
      <c r="T353">
        <v>0</v>
      </c>
      <c r="U353">
        <v>18</v>
      </c>
      <c r="V353">
        <v>1</v>
      </c>
      <c r="W353">
        <v>0</v>
      </c>
      <c r="X353">
        <v>0</v>
      </c>
      <c r="Y353">
        <v>0</v>
      </c>
      <c r="Z353">
        <v>16</v>
      </c>
      <c r="AA353">
        <v>0</v>
      </c>
      <c r="AB353">
        <v>16</v>
      </c>
      <c r="AC353">
        <v>0</v>
      </c>
      <c r="AD353">
        <v>0</v>
      </c>
      <c r="AE353">
        <v>0</v>
      </c>
      <c r="AF353">
        <v>0</v>
      </c>
      <c r="AG353">
        <v>19</v>
      </c>
      <c r="AH353">
        <v>0</v>
      </c>
      <c r="AI353">
        <v>30</v>
      </c>
      <c r="AJ353">
        <v>0</v>
      </c>
      <c r="AK353">
        <v>0</v>
      </c>
      <c r="AL353">
        <v>0</v>
      </c>
      <c r="AM353">
        <v>2</v>
      </c>
      <c r="AN353">
        <v>36</v>
      </c>
      <c r="AO353">
        <v>0</v>
      </c>
      <c r="AP353">
        <v>45</v>
      </c>
    </row>
    <row r="354" spans="1:42" ht="15.75" x14ac:dyDescent="0.25">
      <c r="A354">
        <v>56</v>
      </c>
      <c r="B354" t="s">
        <v>376</v>
      </c>
      <c r="C354">
        <v>5628</v>
      </c>
      <c r="D354" t="s">
        <v>358</v>
      </c>
      <c r="E354" s="3">
        <v>2314</v>
      </c>
      <c r="F354" s="2">
        <f t="shared" si="25"/>
        <v>0.1871218668971478</v>
      </c>
      <c r="G354" s="3">
        <f t="shared" si="27"/>
        <v>433</v>
      </c>
      <c r="H354" s="3">
        <f t="shared" si="26"/>
        <v>433</v>
      </c>
      <c r="I354" s="3">
        <v>0</v>
      </c>
      <c r="J354" s="3">
        <f t="shared" si="28"/>
        <v>39</v>
      </c>
      <c r="K354" s="10">
        <v>-18</v>
      </c>
      <c r="L354" s="3">
        <f t="shared" si="29"/>
        <v>70</v>
      </c>
      <c r="M354" s="10">
        <v>-45</v>
      </c>
      <c r="N354">
        <v>3</v>
      </c>
      <c r="O354">
        <v>6</v>
      </c>
      <c r="P354" s="5">
        <v>0</v>
      </c>
      <c r="Q354">
        <v>0</v>
      </c>
      <c r="R354">
        <v>15</v>
      </c>
      <c r="S354">
        <v>6</v>
      </c>
      <c r="T354">
        <v>9</v>
      </c>
      <c r="U354">
        <v>3</v>
      </c>
      <c r="V354">
        <v>9</v>
      </c>
      <c r="W354">
        <v>0</v>
      </c>
      <c r="X354">
        <v>0</v>
      </c>
      <c r="Y354">
        <v>8</v>
      </c>
      <c r="Z354">
        <v>5</v>
      </c>
      <c r="AA354">
        <v>6</v>
      </c>
      <c r="AB354">
        <v>6</v>
      </c>
      <c r="AC354">
        <v>14</v>
      </c>
      <c r="AD354">
        <v>0</v>
      </c>
      <c r="AE354">
        <v>0</v>
      </c>
      <c r="AF354">
        <v>13</v>
      </c>
      <c r="AG354">
        <v>37</v>
      </c>
      <c r="AH354">
        <v>16</v>
      </c>
      <c r="AI354">
        <v>31</v>
      </c>
      <c r="AJ354">
        <v>33</v>
      </c>
      <c r="AK354">
        <v>0</v>
      </c>
      <c r="AL354">
        <v>0</v>
      </c>
      <c r="AM354">
        <v>43</v>
      </c>
      <c r="AN354">
        <v>48</v>
      </c>
      <c r="AO354">
        <v>56</v>
      </c>
      <c r="AP354">
        <v>66</v>
      </c>
    </row>
    <row r="355" spans="1:42" ht="15.75" x14ac:dyDescent="0.25">
      <c r="A355">
        <v>56</v>
      </c>
      <c r="B355" t="s">
        <v>376</v>
      </c>
      <c r="C355">
        <v>5630</v>
      </c>
      <c r="D355" t="s">
        <v>359</v>
      </c>
      <c r="E355" s="3">
        <v>737</v>
      </c>
      <c r="F355" s="2">
        <f t="shared" si="25"/>
        <v>0.2157394843962008</v>
      </c>
      <c r="G355" s="3">
        <f t="shared" si="27"/>
        <v>159</v>
      </c>
      <c r="H355" s="3">
        <f t="shared" si="26"/>
        <v>159</v>
      </c>
      <c r="I355" s="3">
        <v>0</v>
      </c>
      <c r="J355" s="3">
        <f t="shared" si="28"/>
        <v>19</v>
      </c>
      <c r="K355" s="10">
        <v>-1</v>
      </c>
      <c r="L355" s="3">
        <f t="shared" si="29"/>
        <v>34</v>
      </c>
      <c r="M355" s="10">
        <v>-17</v>
      </c>
      <c r="N355">
        <v>1</v>
      </c>
      <c r="O355">
        <v>6</v>
      </c>
      <c r="P355" s="5">
        <v>0</v>
      </c>
      <c r="Q355">
        <v>0</v>
      </c>
      <c r="R355">
        <v>7</v>
      </c>
      <c r="S355">
        <v>4</v>
      </c>
      <c r="T355">
        <v>1</v>
      </c>
      <c r="U355">
        <v>2</v>
      </c>
      <c r="V355">
        <v>3</v>
      </c>
      <c r="W355">
        <v>0</v>
      </c>
      <c r="X355">
        <v>0</v>
      </c>
      <c r="Y355">
        <v>3</v>
      </c>
      <c r="Z355">
        <v>1</v>
      </c>
      <c r="AA355">
        <v>6</v>
      </c>
      <c r="AB355">
        <v>0</v>
      </c>
      <c r="AC355">
        <v>5</v>
      </c>
      <c r="AD355">
        <v>0</v>
      </c>
      <c r="AE355">
        <v>0</v>
      </c>
      <c r="AF355">
        <v>5</v>
      </c>
      <c r="AG355">
        <v>6</v>
      </c>
      <c r="AH355">
        <v>6</v>
      </c>
      <c r="AI355">
        <v>12</v>
      </c>
      <c r="AJ355">
        <v>18</v>
      </c>
      <c r="AK355">
        <v>0</v>
      </c>
      <c r="AL355">
        <v>0</v>
      </c>
      <c r="AM355">
        <v>22</v>
      </c>
      <c r="AN355">
        <v>12</v>
      </c>
      <c r="AO355">
        <v>20</v>
      </c>
      <c r="AP355">
        <v>19</v>
      </c>
    </row>
    <row r="356" spans="1:42" ht="15.75" x14ac:dyDescent="0.25">
      <c r="A356">
        <v>56</v>
      </c>
      <c r="B356" t="s">
        <v>376</v>
      </c>
      <c r="C356">
        <v>5632</v>
      </c>
      <c r="D356" t="s">
        <v>360</v>
      </c>
      <c r="E356" s="3">
        <v>1696</v>
      </c>
      <c r="F356" s="2">
        <f t="shared" si="25"/>
        <v>0.20459905660377359</v>
      </c>
      <c r="G356" s="3">
        <f t="shared" si="27"/>
        <v>347</v>
      </c>
      <c r="H356" s="3">
        <f t="shared" si="26"/>
        <v>343</v>
      </c>
      <c r="I356" s="3">
        <v>4</v>
      </c>
      <c r="J356" s="3">
        <f t="shared" si="28"/>
        <v>21</v>
      </c>
      <c r="K356" s="10">
        <v>-31</v>
      </c>
      <c r="L356" s="3">
        <f t="shared" si="29"/>
        <v>64</v>
      </c>
      <c r="M356" s="10">
        <v>-54</v>
      </c>
      <c r="N356">
        <v>2</v>
      </c>
      <c r="O356">
        <v>4</v>
      </c>
      <c r="P356" s="5">
        <v>0</v>
      </c>
      <c r="Q356">
        <v>0</v>
      </c>
      <c r="R356">
        <v>5</v>
      </c>
      <c r="S356">
        <v>2</v>
      </c>
      <c r="T356">
        <v>4</v>
      </c>
      <c r="U356">
        <v>2</v>
      </c>
      <c r="V356">
        <v>16</v>
      </c>
      <c r="W356">
        <v>0</v>
      </c>
      <c r="X356">
        <v>0</v>
      </c>
      <c r="Y356">
        <v>8</v>
      </c>
      <c r="Z356">
        <v>7</v>
      </c>
      <c r="AA356">
        <v>10</v>
      </c>
      <c r="AB356">
        <v>10</v>
      </c>
      <c r="AC356">
        <v>12</v>
      </c>
      <c r="AD356">
        <v>0</v>
      </c>
      <c r="AE356">
        <v>0</v>
      </c>
      <c r="AF356">
        <v>13</v>
      </c>
      <c r="AG356">
        <v>12</v>
      </c>
      <c r="AH356">
        <v>16</v>
      </c>
      <c r="AI356">
        <v>29</v>
      </c>
      <c r="AJ356">
        <v>17</v>
      </c>
      <c r="AK356">
        <v>0</v>
      </c>
      <c r="AL356">
        <v>0</v>
      </c>
      <c r="AM356">
        <v>22</v>
      </c>
      <c r="AN356">
        <v>47</v>
      </c>
      <c r="AO356">
        <v>72</v>
      </c>
      <c r="AP356">
        <v>33</v>
      </c>
    </row>
    <row r="357" spans="1:42" ht="15.75" x14ac:dyDescent="0.25">
      <c r="A357">
        <v>56</v>
      </c>
      <c r="B357" t="s">
        <v>376</v>
      </c>
      <c r="C357">
        <v>5634</v>
      </c>
      <c r="D357" t="s">
        <v>361</v>
      </c>
      <c r="E357" s="3">
        <v>1584</v>
      </c>
      <c r="F357" s="2">
        <f t="shared" si="25"/>
        <v>0.17171717171717171</v>
      </c>
      <c r="G357" s="3">
        <f t="shared" si="27"/>
        <v>272</v>
      </c>
      <c r="H357" s="3">
        <f t="shared" si="26"/>
        <v>261</v>
      </c>
      <c r="I357" s="3">
        <v>11</v>
      </c>
      <c r="J357" s="3">
        <f t="shared" si="28"/>
        <v>36</v>
      </c>
      <c r="K357" s="10">
        <v>6</v>
      </c>
      <c r="L357" s="3">
        <f t="shared" si="29"/>
        <v>69</v>
      </c>
      <c r="M357" s="10">
        <v>4</v>
      </c>
      <c r="N357">
        <v>6</v>
      </c>
      <c r="O357">
        <v>7</v>
      </c>
      <c r="P357" s="5">
        <v>0</v>
      </c>
      <c r="Q357">
        <v>0</v>
      </c>
      <c r="R357">
        <v>7</v>
      </c>
      <c r="S357">
        <v>5</v>
      </c>
      <c r="T357">
        <v>0</v>
      </c>
      <c r="U357">
        <v>1</v>
      </c>
      <c r="V357">
        <v>15</v>
      </c>
      <c r="W357">
        <v>0</v>
      </c>
      <c r="X357">
        <v>0</v>
      </c>
      <c r="Y357">
        <v>6</v>
      </c>
      <c r="Z357">
        <v>3</v>
      </c>
      <c r="AA357">
        <v>8</v>
      </c>
      <c r="AB357">
        <v>4</v>
      </c>
      <c r="AC357">
        <v>3</v>
      </c>
      <c r="AD357">
        <v>0</v>
      </c>
      <c r="AE357">
        <v>0</v>
      </c>
      <c r="AF357">
        <v>10</v>
      </c>
      <c r="AG357">
        <v>9</v>
      </c>
      <c r="AH357">
        <v>6</v>
      </c>
      <c r="AI357">
        <v>10</v>
      </c>
      <c r="AJ357">
        <v>13</v>
      </c>
      <c r="AK357">
        <v>0</v>
      </c>
      <c r="AL357">
        <v>0</v>
      </c>
      <c r="AM357">
        <v>29</v>
      </c>
      <c r="AN357">
        <v>44</v>
      </c>
      <c r="AO357">
        <v>28</v>
      </c>
      <c r="AP357">
        <v>47</v>
      </c>
    </row>
    <row r="358" spans="1:42" ht="15.75" x14ac:dyDescent="0.25">
      <c r="A358">
        <v>56</v>
      </c>
      <c r="B358" t="s">
        <v>376</v>
      </c>
      <c r="C358">
        <v>5636</v>
      </c>
      <c r="D358" t="s">
        <v>362</v>
      </c>
      <c r="E358" s="3">
        <v>704</v>
      </c>
      <c r="F358" s="2">
        <f t="shared" si="25"/>
        <v>0.41761363636363635</v>
      </c>
      <c r="G358" s="3">
        <f t="shared" si="27"/>
        <v>294</v>
      </c>
      <c r="H358" s="3">
        <f t="shared" si="26"/>
        <v>289</v>
      </c>
      <c r="I358" s="3">
        <v>5</v>
      </c>
      <c r="J358" s="3">
        <f t="shared" si="28"/>
        <v>33</v>
      </c>
      <c r="K358" s="10">
        <v>-24</v>
      </c>
      <c r="L358" s="3">
        <f t="shared" si="29"/>
        <v>79</v>
      </c>
      <c r="M358" s="10">
        <v>-20</v>
      </c>
      <c r="N358">
        <v>6</v>
      </c>
      <c r="O358">
        <v>7</v>
      </c>
      <c r="P358" s="5">
        <v>0</v>
      </c>
      <c r="Q358">
        <v>0</v>
      </c>
      <c r="R358">
        <v>7</v>
      </c>
      <c r="S358">
        <v>2</v>
      </c>
      <c r="T358">
        <v>6</v>
      </c>
      <c r="U358">
        <v>1</v>
      </c>
      <c r="V358">
        <v>13</v>
      </c>
      <c r="W358">
        <v>0</v>
      </c>
      <c r="X358">
        <v>0</v>
      </c>
      <c r="Y358">
        <v>9</v>
      </c>
      <c r="Z358">
        <v>15</v>
      </c>
      <c r="AA358">
        <v>8</v>
      </c>
      <c r="AB358">
        <v>12</v>
      </c>
      <c r="AC358">
        <v>6</v>
      </c>
      <c r="AD358">
        <v>0</v>
      </c>
      <c r="AE358">
        <v>0</v>
      </c>
      <c r="AF358">
        <v>6</v>
      </c>
      <c r="AG358">
        <v>14</v>
      </c>
      <c r="AH358">
        <v>9</v>
      </c>
      <c r="AI358">
        <v>48</v>
      </c>
      <c r="AJ358">
        <v>17</v>
      </c>
      <c r="AK358">
        <v>0</v>
      </c>
      <c r="AL358">
        <v>0</v>
      </c>
      <c r="AM358">
        <v>22</v>
      </c>
      <c r="AN358">
        <v>15</v>
      </c>
      <c r="AO358">
        <v>27</v>
      </c>
      <c r="AP358">
        <v>39</v>
      </c>
    </row>
  </sheetData>
  <autoFilter ref="A1:AQ358" xr:uid="{B5D2A125-09D5-4BBA-B199-7617CF4D7A98}"/>
  <sortState xmlns:xlrd2="http://schemas.microsoft.com/office/spreadsheetml/2017/richdata2" ref="A2:AQ359">
    <sortCondition ref="C2:C35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B4120-7ADD-43ED-B995-A9DE057A686A}">
  <dimension ref="A1:CC16"/>
  <sheetViews>
    <sheetView workbookViewId="0">
      <pane ySplit="1" topLeftCell="A2" activePane="bottomLeft" state="frozen"/>
      <selection pane="bottomLeft" activeCell="E2" sqref="E2:E16"/>
    </sheetView>
  </sheetViews>
  <sheetFormatPr baseColWidth="10" defaultRowHeight="15" x14ac:dyDescent="0.25"/>
  <cols>
    <col min="2" max="2" width="22.140625" customWidth="1"/>
    <col min="3" max="3" width="20.140625" customWidth="1"/>
    <col min="4" max="4" width="19.5703125" customWidth="1"/>
    <col min="5" max="5" width="24.85546875" customWidth="1"/>
    <col min="6" max="6" width="26.5703125" customWidth="1"/>
    <col min="8" max="8" width="23.140625" customWidth="1"/>
    <col min="9" max="9" width="32.42578125" customWidth="1"/>
    <col min="10" max="10" width="22.7109375" customWidth="1"/>
    <col min="11" max="11" width="30.28515625" customWidth="1"/>
  </cols>
  <sheetData>
    <row r="1" spans="1:81" ht="45" x14ac:dyDescent="0.25">
      <c r="A1" t="s">
        <v>0</v>
      </c>
      <c r="B1" t="s">
        <v>1</v>
      </c>
      <c r="C1" t="s">
        <v>4</v>
      </c>
      <c r="D1" t="s">
        <v>7</v>
      </c>
      <c r="E1" t="s">
        <v>5</v>
      </c>
      <c r="F1" t="s">
        <v>377</v>
      </c>
      <c r="G1" t="s">
        <v>378</v>
      </c>
      <c r="H1" s="7" t="s">
        <v>380</v>
      </c>
      <c r="I1" s="7" t="s">
        <v>382</v>
      </c>
      <c r="J1" s="7" t="s">
        <v>381</v>
      </c>
      <c r="K1" s="7" t="s">
        <v>383</v>
      </c>
      <c r="L1" s="1">
        <v>45148</v>
      </c>
      <c r="M1" s="1">
        <v>45149</v>
      </c>
      <c r="N1" s="1">
        <v>45150</v>
      </c>
      <c r="O1" s="1">
        <v>45151</v>
      </c>
      <c r="P1" s="1">
        <v>45152</v>
      </c>
      <c r="Q1" s="1">
        <v>45153</v>
      </c>
      <c r="R1" s="1">
        <v>45154</v>
      </c>
      <c r="S1" s="1">
        <v>45155</v>
      </c>
      <c r="T1" s="1">
        <v>45156</v>
      </c>
      <c r="U1" s="1">
        <v>45157</v>
      </c>
      <c r="V1" s="1">
        <v>45158</v>
      </c>
      <c r="W1" s="1">
        <v>45159</v>
      </c>
      <c r="X1" s="1">
        <v>45160</v>
      </c>
      <c r="Y1" s="1">
        <v>45161</v>
      </c>
      <c r="Z1" s="1">
        <v>45162</v>
      </c>
      <c r="AA1" s="1">
        <v>45163</v>
      </c>
      <c r="AB1" s="1">
        <v>45164</v>
      </c>
      <c r="AC1" s="1">
        <v>45165</v>
      </c>
      <c r="AD1" s="1">
        <v>45166</v>
      </c>
      <c r="AE1" s="1">
        <v>45167</v>
      </c>
      <c r="AF1" s="1">
        <v>45168</v>
      </c>
      <c r="AG1" s="1">
        <v>45169</v>
      </c>
      <c r="AH1" s="1">
        <v>45170</v>
      </c>
      <c r="AI1" s="1">
        <v>45171</v>
      </c>
      <c r="AJ1" s="1">
        <v>45172</v>
      </c>
      <c r="AK1" s="1">
        <v>45173</v>
      </c>
      <c r="AL1" s="1">
        <v>45174</v>
      </c>
      <c r="AM1" s="1">
        <v>45175</v>
      </c>
      <c r="AN1" s="1">
        <v>45176</v>
      </c>
      <c r="AO1" s="1">
        <v>45177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x14ac:dyDescent="0.25">
      <c r="A2">
        <v>3</v>
      </c>
      <c r="B2" t="s">
        <v>8</v>
      </c>
      <c r="C2" s="3">
        <f>Kommuner!E2</f>
        <v>570296</v>
      </c>
      <c r="D2" s="2">
        <f>E2/C2</f>
        <v>0.30387027087687796</v>
      </c>
      <c r="E2" s="3">
        <f>SUM(F2:G2)</f>
        <v>173296</v>
      </c>
      <c r="F2" s="4">
        <f>SUM(L2:AO2)</f>
        <v>172907</v>
      </c>
      <c r="G2" s="3">
        <f>Kommuner!I2</f>
        <v>389</v>
      </c>
      <c r="H2" s="3">
        <f>Kommuner!J2</f>
        <v>29576</v>
      </c>
      <c r="I2" s="3">
        <f>Kommuner!K2</f>
        <v>6020</v>
      </c>
      <c r="J2" s="3">
        <f>Kommuner!L2</f>
        <v>61305</v>
      </c>
      <c r="K2" s="3">
        <f>Kommuner!M2</f>
        <v>6375</v>
      </c>
      <c r="L2">
        <f>Kommuner!N2</f>
        <v>5656</v>
      </c>
      <c r="M2">
        <f>Kommuner!O2</f>
        <v>5060</v>
      </c>
      <c r="N2">
        <f>Kommuner!P2</f>
        <v>4179</v>
      </c>
      <c r="O2">
        <f>Kommuner!Q2</f>
        <v>0</v>
      </c>
      <c r="P2">
        <f>Kommuner!R2</f>
        <v>4720</v>
      </c>
      <c r="Q2">
        <f>Kommuner!S2</f>
        <v>4147</v>
      </c>
      <c r="R2">
        <f>Kommuner!T2</f>
        <v>5425</v>
      </c>
      <c r="S2">
        <f>Kommuner!U2</f>
        <v>4841</v>
      </c>
      <c r="T2">
        <f>Kommuner!V2</f>
        <v>5193</v>
      </c>
      <c r="U2">
        <f>Kommuner!W2</f>
        <v>4598</v>
      </c>
      <c r="V2">
        <f>Kommuner!X2</f>
        <v>0</v>
      </c>
      <c r="W2">
        <f>Kommuner!Y2</f>
        <v>5347</v>
      </c>
      <c r="X2">
        <f>Kommuner!Z2</f>
        <v>5306</v>
      </c>
      <c r="Y2">
        <f>Kommuner!AA2</f>
        <v>6444</v>
      </c>
      <c r="Z2">
        <f>Kommuner!AB2</f>
        <v>5523</v>
      </c>
      <c r="AA2">
        <f>Kommuner!AC2</f>
        <v>5368</v>
      </c>
      <c r="AB2">
        <f>Kommuner!AD2</f>
        <v>5263</v>
      </c>
      <c r="AC2">
        <f>Kommuner!AE2</f>
        <v>0</v>
      </c>
      <c r="AD2">
        <f>Kommuner!AF2</f>
        <v>5598</v>
      </c>
      <c r="AE2">
        <f>Kommuner!AG2</f>
        <v>6280</v>
      </c>
      <c r="AF2">
        <f>Kommuner!AH2</f>
        <v>7237</v>
      </c>
      <c r="AG2">
        <f>Kommuner!AI2</f>
        <v>8528</v>
      </c>
      <c r="AH2">
        <f>Kommuner!AJ2</f>
        <v>7785</v>
      </c>
      <c r="AI2">
        <f>Kommuner!AK2</f>
        <v>7791</v>
      </c>
      <c r="AJ2">
        <f>Kommuner!AL2</f>
        <v>0</v>
      </c>
      <c r="AK2">
        <f>Kommuner!AM2</f>
        <v>10779</v>
      </c>
      <c r="AL2">
        <f>Kommuner!AN2</f>
        <v>12490</v>
      </c>
      <c r="AM2">
        <f>Kommuner!AO2</f>
        <v>13669</v>
      </c>
      <c r="AN2">
        <f>Kommuner!AP2</f>
        <v>15680</v>
      </c>
      <c r="AO2">
        <f>Kommuner!AQ2</f>
        <v>0</v>
      </c>
    </row>
    <row r="3" spans="1:81" x14ac:dyDescent="0.25">
      <c r="A3">
        <v>11</v>
      </c>
      <c r="B3" t="s">
        <v>363</v>
      </c>
      <c r="C3" s="3">
        <f>SUM(Kommuner!E3:E25)</f>
        <v>376226</v>
      </c>
      <c r="D3" s="2">
        <f t="shared" ref="D3:D16" si="0">E3/C3</f>
        <v>0.27365200703832271</v>
      </c>
      <c r="E3" s="3">
        <f t="shared" ref="E3:E16" si="1">SUM(F3:G3)</f>
        <v>102955</v>
      </c>
      <c r="F3" s="4">
        <f t="shared" ref="F3:F16" si="2">SUM(L3:AO3)</f>
        <v>102302</v>
      </c>
      <c r="G3" s="3">
        <f>SUM(Kommuner!I3:I25)</f>
        <v>653</v>
      </c>
      <c r="H3" s="3">
        <f>SUM(Kommuner!J3:J25)</f>
        <v>16482</v>
      </c>
      <c r="I3" s="3">
        <f>SUM(Kommuner!K3:K25)</f>
        <v>8400</v>
      </c>
      <c r="J3" s="3">
        <f>SUM(Kommuner!L3:L25)</f>
        <v>31533</v>
      </c>
      <c r="K3" s="3">
        <f>SUM(Kommuner!M3:M25)</f>
        <v>12934</v>
      </c>
      <c r="L3">
        <f>SUM(Kommuner!N3:N25)</f>
        <v>3541</v>
      </c>
      <c r="M3">
        <f>SUM(Kommuner!O3:O25)</f>
        <v>2969</v>
      </c>
      <c r="N3">
        <f>SUM(Kommuner!P3:P25)</f>
        <v>1577</v>
      </c>
      <c r="O3">
        <f>SUM(Kommuner!Q3:Q25)</f>
        <v>0</v>
      </c>
      <c r="P3">
        <f>SUM(Kommuner!R3:R25)</f>
        <v>2685</v>
      </c>
      <c r="Q3">
        <f>SUM(Kommuner!S3:S25)</f>
        <v>2438</v>
      </c>
      <c r="R3">
        <f>SUM(Kommuner!T3:T25)</f>
        <v>2619</v>
      </c>
      <c r="S3">
        <f>SUM(Kommuner!U3:U25)</f>
        <v>2855</v>
      </c>
      <c r="T3">
        <f>SUM(Kommuner!V3:V25)</f>
        <v>2388</v>
      </c>
      <c r="U3">
        <f>SUM(Kommuner!W3:W25)</f>
        <v>1314</v>
      </c>
      <c r="V3">
        <f>SUM(Kommuner!X3:X25)</f>
        <v>0</v>
      </c>
      <c r="W3">
        <f>SUM(Kommuner!Y3:Y25)</f>
        <v>2719</v>
      </c>
      <c r="X3">
        <f>SUM(Kommuner!Z3:Z25)</f>
        <v>2934</v>
      </c>
      <c r="Y3">
        <f>SUM(Kommuner!AA3:AA25)</f>
        <v>2841</v>
      </c>
      <c r="Z3">
        <f>SUM(Kommuner!AB3:AB25)</f>
        <v>3322</v>
      </c>
      <c r="AA3">
        <f>SUM(Kommuner!AC3:AC25)</f>
        <v>2652</v>
      </c>
      <c r="AB3">
        <f>SUM(Kommuner!AD3:AD25)</f>
        <v>1879</v>
      </c>
      <c r="AC3">
        <f>SUM(Kommuner!AE3:AE25)</f>
        <v>0</v>
      </c>
      <c r="AD3">
        <f>SUM(Kommuner!AF3:AF25)</f>
        <v>4371</v>
      </c>
      <c r="AE3">
        <f>SUM(Kommuner!AG3:AG25)</f>
        <v>4873</v>
      </c>
      <c r="AF3">
        <f>SUM(Kommuner!AH3:AH25)</f>
        <v>4726</v>
      </c>
      <c r="AG3">
        <f>SUM(Kommuner!AI3:AI25)</f>
        <v>6401</v>
      </c>
      <c r="AH3">
        <f>SUM(Kommuner!AJ3:AJ25)</f>
        <v>4919</v>
      </c>
      <c r="AI3">
        <f>SUM(Kommuner!AK3:AK25)</f>
        <v>3507</v>
      </c>
      <c r="AJ3">
        <f>SUM(Kommuner!AL3:AL25)</f>
        <v>0</v>
      </c>
      <c r="AK3">
        <f>SUM(Kommuner!AM3:AM25)</f>
        <v>6840</v>
      </c>
      <c r="AL3">
        <f>SUM(Kommuner!AN3:AN25)</f>
        <v>8328</v>
      </c>
      <c r="AM3">
        <f>SUM(Kommuner!AO3:AO25)</f>
        <v>9185</v>
      </c>
      <c r="AN3">
        <f>SUM(Kommuner!AP3:AP25)</f>
        <v>10419</v>
      </c>
      <c r="AO3">
        <f>SUM(Kommuner!AQ3:AQ25)</f>
        <v>0</v>
      </c>
    </row>
    <row r="4" spans="1:81" x14ac:dyDescent="0.25">
      <c r="A4">
        <v>15</v>
      </c>
      <c r="B4" t="s">
        <v>364</v>
      </c>
      <c r="C4" s="3">
        <f>SUM(Kommuner!E26:E52)</f>
        <v>210619</v>
      </c>
      <c r="D4" s="2">
        <f t="shared" si="0"/>
        <v>0.25232291483674313</v>
      </c>
      <c r="E4" s="3">
        <f t="shared" si="1"/>
        <v>53144</v>
      </c>
      <c r="F4" s="4">
        <f t="shared" si="2"/>
        <v>52737</v>
      </c>
      <c r="G4" s="3">
        <f>SUM(Kommuner!I26:I52)</f>
        <v>407</v>
      </c>
      <c r="H4" s="3">
        <f>SUM(Kommuner!J26:J52)</f>
        <v>6675</v>
      </c>
      <c r="I4" s="3">
        <f>SUM(Kommuner!K26:K52)</f>
        <v>2839</v>
      </c>
      <c r="J4" s="3">
        <f>SUM(Kommuner!L26:L52)</f>
        <v>13929</v>
      </c>
      <c r="K4" s="3">
        <f>SUM(Kommuner!M26:M52)</f>
        <v>4224</v>
      </c>
      <c r="L4">
        <f>SUM(Kommuner!N26:N52)</f>
        <v>1113</v>
      </c>
      <c r="M4">
        <f>SUM(Kommuner!O26:O52)</f>
        <v>1207</v>
      </c>
      <c r="N4">
        <f>SUM(Kommuner!P26:P52)</f>
        <v>151</v>
      </c>
      <c r="O4">
        <f>SUM(Kommuner!Q26:Q52)</f>
        <v>0</v>
      </c>
      <c r="P4">
        <f>SUM(Kommuner!R26:R52)</f>
        <v>1226</v>
      </c>
      <c r="Q4">
        <f>SUM(Kommuner!S26:S52)</f>
        <v>1237</v>
      </c>
      <c r="R4">
        <f>SUM(Kommuner!T26:T52)</f>
        <v>1334</v>
      </c>
      <c r="S4">
        <f>SUM(Kommuner!U26:U52)</f>
        <v>1238</v>
      </c>
      <c r="T4">
        <f>SUM(Kommuner!V26:V52)</f>
        <v>1221</v>
      </c>
      <c r="U4">
        <f>SUM(Kommuner!W26:W52)</f>
        <v>222</v>
      </c>
      <c r="V4">
        <f>SUM(Kommuner!X26:X52)</f>
        <v>0</v>
      </c>
      <c r="W4">
        <f>SUM(Kommuner!Y26:Y52)</f>
        <v>1414</v>
      </c>
      <c r="X4">
        <f>SUM(Kommuner!Z26:Z52)</f>
        <v>1407</v>
      </c>
      <c r="Y4">
        <f>SUM(Kommuner!AA26:AA52)</f>
        <v>1752</v>
      </c>
      <c r="Z4">
        <f>SUM(Kommuner!AB26:AB52)</f>
        <v>1679</v>
      </c>
      <c r="AA4">
        <f>SUM(Kommuner!AC26:AC52)</f>
        <v>1776</v>
      </c>
      <c r="AB4">
        <f>SUM(Kommuner!AD26:AD52)</f>
        <v>490</v>
      </c>
      <c r="AC4">
        <f>SUM(Kommuner!AE26:AE52)</f>
        <v>0</v>
      </c>
      <c r="AD4">
        <f>SUM(Kommuner!AF26:AF52)</f>
        <v>2205</v>
      </c>
      <c r="AE4">
        <f>SUM(Kommuner!AG26:AG52)</f>
        <v>2310</v>
      </c>
      <c r="AF4">
        <f>SUM(Kommuner!AH26:AH52)</f>
        <v>2469</v>
      </c>
      <c r="AG4">
        <f>SUM(Kommuner!AI26:AI52)</f>
        <v>3143</v>
      </c>
      <c r="AH4">
        <f>SUM(Kommuner!AJ26:AJ52)</f>
        <v>2911</v>
      </c>
      <c r="AI4">
        <f>SUM(Kommuner!AK26:AK52)</f>
        <v>1359</v>
      </c>
      <c r="AJ4">
        <f>SUM(Kommuner!AL26:AL52)</f>
        <v>20</v>
      </c>
      <c r="AK4">
        <f>SUM(Kommuner!AM26:AM52)</f>
        <v>4151</v>
      </c>
      <c r="AL4">
        <f>SUM(Kommuner!AN26:AN52)</f>
        <v>4824</v>
      </c>
      <c r="AM4">
        <f>SUM(Kommuner!AO26:AO52)</f>
        <v>5635</v>
      </c>
      <c r="AN4">
        <f>SUM(Kommuner!AP26:AP52)</f>
        <v>6243</v>
      </c>
      <c r="AO4">
        <f>SUM(Kommuner!AQ26:AQ52)</f>
        <v>0</v>
      </c>
    </row>
    <row r="5" spans="1:81" x14ac:dyDescent="0.25">
      <c r="A5">
        <v>18</v>
      </c>
      <c r="B5" t="s">
        <v>365</v>
      </c>
      <c r="C5" s="3">
        <f>SUM(Kommuner!E53:E93)</f>
        <v>191917</v>
      </c>
      <c r="D5" s="2">
        <f t="shared" si="0"/>
        <v>0.23599264265281344</v>
      </c>
      <c r="E5" s="3">
        <f t="shared" si="1"/>
        <v>45291</v>
      </c>
      <c r="F5" s="4">
        <f t="shared" si="2"/>
        <v>44921</v>
      </c>
      <c r="G5" s="3">
        <f>SUM(Kommuner!I53:I93)</f>
        <v>370</v>
      </c>
      <c r="H5" s="3">
        <f>SUM(Kommuner!J53:J93)</f>
        <v>4498</v>
      </c>
      <c r="I5" s="3">
        <f>SUM(Kommuner!K53:K93)</f>
        <v>533</v>
      </c>
      <c r="J5" s="3">
        <f>SUM(Kommuner!L53:L93)</f>
        <v>9784</v>
      </c>
      <c r="K5" s="3">
        <f>SUM(Kommuner!M53:M93)</f>
        <v>44</v>
      </c>
      <c r="L5">
        <f>SUM(Kommuner!N53:N93)</f>
        <v>775</v>
      </c>
      <c r="M5">
        <f>SUM(Kommuner!O53:O93)</f>
        <v>827</v>
      </c>
      <c r="N5">
        <f>SUM(Kommuner!P53:P93)</f>
        <v>0</v>
      </c>
      <c r="O5">
        <f>SUM(Kommuner!Q53:Q93)</f>
        <v>0</v>
      </c>
      <c r="P5">
        <f>SUM(Kommuner!R53:R93)</f>
        <v>835</v>
      </c>
      <c r="Q5">
        <f>SUM(Kommuner!S53:S93)</f>
        <v>787</v>
      </c>
      <c r="R5">
        <f>SUM(Kommuner!T53:T93)</f>
        <v>904</v>
      </c>
      <c r="S5">
        <f>SUM(Kommuner!U53:U93)</f>
        <v>918</v>
      </c>
      <c r="T5">
        <f>SUM(Kommuner!V53:V93)</f>
        <v>843</v>
      </c>
      <c r="U5">
        <f>SUM(Kommuner!W53:W93)</f>
        <v>6</v>
      </c>
      <c r="V5">
        <f>SUM(Kommuner!X53:X93)</f>
        <v>0</v>
      </c>
      <c r="W5">
        <f>SUM(Kommuner!Y53:Y93)</f>
        <v>1110</v>
      </c>
      <c r="X5">
        <f>SUM(Kommuner!Z53:Z93)</f>
        <v>1152</v>
      </c>
      <c r="Y5">
        <f>SUM(Kommuner!AA53:AA93)</f>
        <v>1257</v>
      </c>
      <c r="Z5">
        <f>SUM(Kommuner!AB53:AB93)</f>
        <v>1484</v>
      </c>
      <c r="AA5">
        <f>SUM(Kommuner!AC53:AC93)</f>
        <v>1148</v>
      </c>
      <c r="AB5">
        <f>SUM(Kommuner!AD53:AD93)</f>
        <v>84</v>
      </c>
      <c r="AC5">
        <f>SUM(Kommuner!AE53:AE93)</f>
        <v>0</v>
      </c>
      <c r="AD5">
        <f>SUM(Kommuner!AF53:AF93)</f>
        <v>1679</v>
      </c>
      <c r="AE5">
        <f>SUM(Kommuner!AG53:AG93)</f>
        <v>1798</v>
      </c>
      <c r="AF5">
        <f>SUM(Kommuner!AH53:AH93)</f>
        <v>1946</v>
      </c>
      <c r="AG5">
        <f>SUM(Kommuner!AI53:AI93)</f>
        <v>3665</v>
      </c>
      <c r="AH5">
        <f>SUM(Kommuner!AJ53:AJ93)</f>
        <v>2349</v>
      </c>
      <c r="AI5">
        <f>SUM(Kommuner!AK53:AK93)</f>
        <v>1499</v>
      </c>
      <c r="AJ5">
        <f>SUM(Kommuner!AL53:AL93)</f>
        <v>69</v>
      </c>
      <c r="AK5">
        <f>SUM(Kommuner!AM53:AM93)</f>
        <v>3843</v>
      </c>
      <c r="AL5">
        <f>SUM(Kommuner!AN53:AN93)</f>
        <v>4401</v>
      </c>
      <c r="AM5">
        <f>SUM(Kommuner!AO53:AO93)</f>
        <v>5376</v>
      </c>
      <c r="AN5">
        <f>SUM(Kommuner!AP53:AP93)</f>
        <v>6166</v>
      </c>
      <c r="AO5">
        <f>SUM(Kommuner!AQ53:AQ93)</f>
        <v>0</v>
      </c>
    </row>
    <row r="6" spans="1:81" x14ac:dyDescent="0.25">
      <c r="A6">
        <v>31</v>
      </c>
      <c r="B6" t="s">
        <v>366</v>
      </c>
      <c r="C6" s="3">
        <f>SUM(Kommuner!E94:E105)</f>
        <v>249256</v>
      </c>
      <c r="D6" s="2">
        <f t="shared" si="0"/>
        <v>0.21361170844433033</v>
      </c>
      <c r="E6" s="3">
        <f t="shared" si="1"/>
        <v>53244</v>
      </c>
      <c r="F6" s="4">
        <f t="shared" si="2"/>
        <v>53103</v>
      </c>
      <c r="G6" s="3">
        <f>SUM(Kommuner!I94:I105)</f>
        <v>141</v>
      </c>
      <c r="H6" s="3">
        <f>SUM(Kommuner!J94:J105)</f>
        <v>5949</v>
      </c>
      <c r="I6" s="3" t="s">
        <v>384</v>
      </c>
      <c r="J6" s="3">
        <f>SUM(Kommuner!L94:L105)</f>
        <v>13342</v>
      </c>
      <c r="K6" s="3" t="s">
        <v>384</v>
      </c>
      <c r="L6">
        <f>SUM(Kommuner!N94:N105)</f>
        <v>1115</v>
      </c>
      <c r="M6">
        <f>SUM(Kommuner!O94:O105)</f>
        <v>1041</v>
      </c>
      <c r="N6">
        <f>SUM(Kommuner!P94:P105)</f>
        <v>100</v>
      </c>
      <c r="O6">
        <f>SUM(Kommuner!Q94:Q105)</f>
        <v>0</v>
      </c>
      <c r="P6">
        <f>SUM(Kommuner!R94:R105)</f>
        <v>1241</v>
      </c>
      <c r="Q6">
        <f>SUM(Kommuner!S94:S105)</f>
        <v>1072</v>
      </c>
      <c r="R6">
        <f>SUM(Kommuner!T94:T105)</f>
        <v>1239</v>
      </c>
      <c r="S6">
        <f>SUM(Kommuner!U94:U105)</f>
        <v>1340</v>
      </c>
      <c r="T6">
        <f>SUM(Kommuner!V94:V105)</f>
        <v>1115</v>
      </c>
      <c r="U6">
        <f>SUM(Kommuner!W94:W105)</f>
        <v>319</v>
      </c>
      <c r="V6">
        <f>SUM(Kommuner!X94:X105)</f>
        <v>0</v>
      </c>
      <c r="W6">
        <f>SUM(Kommuner!Y94:Y105)</f>
        <v>1415</v>
      </c>
      <c r="X6">
        <f>SUM(Kommuner!Z94:Z105)</f>
        <v>1564</v>
      </c>
      <c r="Y6">
        <f>SUM(Kommuner!AA94:AA105)</f>
        <v>1640</v>
      </c>
      <c r="Z6">
        <f>SUM(Kommuner!AB94:AB105)</f>
        <v>1453</v>
      </c>
      <c r="AA6">
        <f>SUM(Kommuner!AC94:AC105)</f>
        <v>1285</v>
      </c>
      <c r="AB6">
        <f>SUM(Kommuner!AD94:AD105)</f>
        <v>911</v>
      </c>
      <c r="AC6">
        <f>SUM(Kommuner!AE94:AE105)</f>
        <v>126</v>
      </c>
      <c r="AD6">
        <f>SUM(Kommuner!AF94:AF105)</f>
        <v>1961</v>
      </c>
      <c r="AE6">
        <f>SUM(Kommuner!AG94:AG105)</f>
        <v>2062</v>
      </c>
      <c r="AF6">
        <f>SUM(Kommuner!AH94:AH105)</f>
        <v>2389</v>
      </c>
      <c r="AG6">
        <f>SUM(Kommuner!AI94:AI105)</f>
        <v>3546</v>
      </c>
      <c r="AH6">
        <f>SUM(Kommuner!AJ94:AJ105)</f>
        <v>2815</v>
      </c>
      <c r="AI6">
        <f>SUM(Kommuner!AK94:AK105)</f>
        <v>2240</v>
      </c>
      <c r="AJ6">
        <f>SUM(Kommuner!AL94:AL105)</f>
        <v>284</v>
      </c>
      <c r="AK6">
        <f>SUM(Kommuner!AM94:AM105)</f>
        <v>4007</v>
      </c>
      <c r="AL6">
        <f>SUM(Kommuner!AN94:AN105)</f>
        <v>4792</v>
      </c>
      <c r="AM6">
        <f>SUM(Kommuner!AO94:AO105)</f>
        <v>5736</v>
      </c>
      <c r="AN6">
        <f>SUM(Kommuner!AP94:AP105)</f>
        <v>6295</v>
      </c>
      <c r="AO6">
        <f>SUM(Kommuner!AQ94:AQ105)</f>
        <v>0</v>
      </c>
    </row>
    <row r="7" spans="1:81" x14ac:dyDescent="0.25">
      <c r="A7">
        <v>32</v>
      </c>
      <c r="B7" t="s">
        <v>367</v>
      </c>
      <c r="C7" s="3">
        <f>SUM(Kommuner!E106:E126)</f>
        <v>555949</v>
      </c>
      <c r="D7" s="2">
        <f t="shared" si="0"/>
        <v>0.25891943325736716</v>
      </c>
      <c r="E7" s="3">
        <f t="shared" si="1"/>
        <v>143946</v>
      </c>
      <c r="F7" s="4">
        <f t="shared" si="2"/>
        <v>142215</v>
      </c>
      <c r="G7" s="3">
        <f>SUM(Kommuner!I106:I126)</f>
        <v>1731</v>
      </c>
      <c r="H7" s="3">
        <f>SUM(Kommuner!J106:J126)</f>
        <v>20888</v>
      </c>
      <c r="I7" s="3" t="s">
        <v>384</v>
      </c>
      <c r="J7" s="3">
        <f>SUM(Kommuner!L106:L126)</f>
        <v>42837</v>
      </c>
      <c r="K7" s="3" t="s">
        <v>384</v>
      </c>
      <c r="L7">
        <f>SUM(Kommuner!N106:N126)</f>
        <v>3790</v>
      </c>
      <c r="M7">
        <f>SUM(Kommuner!O106:O126)</f>
        <v>3424</v>
      </c>
      <c r="N7">
        <f>SUM(Kommuner!P106:P126)</f>
        <v>1509</v>
      </c>
      <c r="O7">
        <f>SUM(Kommuner!Q106:Q126)</f>
        <v>0</v>
      </c>
      <c r="P7">
        <f>SUM(Kommuner!R106:R126)</f>
        <v>3776</v>
      </c>
      <c r="Q7">
        <f>SUM(Kommuner!S106:S126)</f>
        <v>3235</v>
      </c>
      <c r="R7">
        <f>SUM(Kommuner!T106:T126)</f>
        <v>3423</v>
      </c>
      <c r="S7">
        <f>SUM(Kommuner!U106:U126)</f>
        <v>3677</v>
      </c>
      <c r="T7">
        <f>SUM(Kommuner!V106:V126)</f>
        <v>3434</v>
      </c>
      <c r="U7">
        <f>SUM(Kommuner!W106:W126)</f>
        <v>2372</v>
      </c>
      <c r="V7">
        <f>SUM(Kommuner!X106:X126)</f>
        <v>101</v>
      </c>
      <c r="W7">
        <f>SUM(Kommuner!Y106:Y126)</f>
        <v>4180</v>
      </c>
      <c r="X7">
        <f>SUM(Kommuner!Z106:Z126)</f>
        <v>4162</v>
      </c>
      <c r="Y7">
        <f>SUM(Kommuner!AA106:AA126)</f>
        <v>4023</v>
      </c>
      <c r="Z7">
        <f>SUM(Kommuner!AB106:AB126)</f>
        <v>4603</v>
      </c>
      <c r="AA7">
        <f>SUM(Kommuner!AC106:AC126)</f>
        <v>3902</v>
      </c>
      <c r="AB7">
        <f>SUM(Kommuner!AD106:AD126)</f>
        <v>3132</v>
      </c>
      <c r="AC7">
        <f>SUM(Kommuner!AE106:AE126)</f>
        <v>286</v>
      </c>
      <c r="AD7">
        <f>SUM(Kommuner!AF106:AF126)</f>
        <v>5804</v>
      </c>
      <c r="AE7">
        <f>SUM(Kommuner!AG106:AG126)</f>
        <v>5370</v>
      </c>
      <c r="AF7">
        <f>SUM(Kommuner!AH106:AH126)</f>
        <v>6225</v>
      </c>
      <c r="AG7">
        <f>SUM(Kommuner!AI106:AI126)</f>
        <v>8138</v>
      </c>
      <c r="AH7">
        <f>SUM(Kommuner!AJ106:AJ126)</f>
        <v>6627</v>
      </c>
      <c r="AI7">
        <f>SUM(Kommuner!AK106:AK126)</f>
        <v>4326</v>
      </c>
      <c r="AJ7">
        <f>SUM(Kommuner!AL106:AL126)</f>
        <v>272</v>
      </c>
      <c r="AK7">
        <f>SUM(Kommuner!AM106:AM126)</f>
        <v>10492</v>
      </c>
      <c r="AL7">
        <f>SUM(Kommuner!AN106:AN126)</f>
        <v>11797</v>
      </c>
      <c r="AM7">
        <f>SUM(Kommuner!AO106:AO126)</f>
        <v>13878</v>
      </c>
      <c r="AN7">
        <f>SUM(Kommuner!AP106:AP126)</f>
        <v>16257</v>
      </c>
      <c r="AO7">
        <f>SUM(Kommuner!AQ106:AQ126)</f>
        <v>0</v>
      </c>
    </row>
    <row r="8" spans="1:81" x14ac:dyDescent="0.25">
      <c r="A8">
        <v>33</v>
      </c>
      <c r="B8" t="s">
        <v>368</v>
      </c>
      <c r="C8" s="3">
        <f>SUM(Kommuner!E127:E144)</f>
        <v>212215</v>
      </c>
      <c r="D8" s="2">
        <f t="shared" si="0"/>
        <v>0.24080295926301157</v>
      </c>
      <c r="E8" s="3">
        <f t="shared" si="1"/>
        <v>51102</v>
      </c>
      <c r="F8" s="4">
        <f t="shared" si="2"/>
        <v>50818</v>
      </c>
      <c r="G8" s="3">
        <f>SUM(Kommuner!I127:I144)</f>
        <v>284</v>
      </c>
      <c r="H8" s="3">
        <f>SUM(Kommuner!J127:J144)</f>
        <v>5735</v>
      </c>
      <c r="I8" s="3" t="s">
        <v>384</v>
      </c>
      <c r="J8" s="3">
        <f>SUM(Kommuner!L127:L144)</f>
        <v>12192</v>
      </c>
      <c r="K8" s="3" t="s">
        <v>384</v>
      </c>
      <c r="L8">
        <f>SUM(Kommuner!N127:N144)</f>
        <v>988</v>
      </c>
      <c r="M8">
        <f>SUM(Kommuner!O127:O144)</f>
        <v>1029</v>
      </c>
      <c r="N8">
        <f>SUM(Kommuner!P127:P144)</f>
        <v>417</v>
      </c>
      <c r="O8">
        <f>SUM(Kommuner!Q127:Q144)</f>
        <v>0</v>
      </c>
      <c r="P8">
        <f>SUM(Kommuner!R127:R144)</f>
        <v>1013</v>
      </c>
      <c r="Q8">
        <f>SUM(Kommuner!S127:S144)</f>
        <v>970</v>
      </c>
      <c r="R8">
        <f>SUM(Kommuner!T127:T144)</f>
        <v>1034</v>
      </c>
      <c r="S8">
        <f>SUM(Kommuner!U127:U144)</f>
        <v>1185</v>
      </c>
      <c r="T8">
        <f>SUM(Kommuner!V127:V144)</f>
        <v>1328</v>
      </c>
      <c r="U8">
        <f>SUM(Kommuner!W127:W144)</f>
        <v>413</v>
      </c>
      <c r="V8">
        <f>SUM(Kommuner!X127:X144)</f>
        <v>10</v>
      </c>
      <c r="W8">
        <f>SUM(Kommuner!Y127:Y144)</f>
        <v>1143</v>
      </c>
      <c r="X8">
        <f>SUM(Kommuner!Z127:Z144)</f>
        <v>1148</v>
      </c>
      <c r="Y8">
        <f>SUM(Kommuner!AA127:AA144)</f>
        <v>1230</v>
      </c>
      <c r="Z8">
        <f>SUM(Kommuner!AB127:AB144)</f>
        <v>1721</v>
      </c>
      <c r="AA8">
        <f>SUM(Kommuner!AC127:AC144)</f>
        <v>1643</v>
      </c>
      <c r="AB8">
        <f>SUM(Kommuner!AD127:AD144)</f>
        <v>949</v>
      </c>
      <c r="AC8">
        <f>SUM(Kommuner!AE127:AE144)</f>
        <v>12</v>
      </c>
      <c r="AD8">
        <f>SUM(Kommuner!AF127:AF144)</f>
        <v>1897</v>
      </c>
      <c r="AE8">
        <f>SUM(Kommuner!AG127:AG144)</f>
        <v>1990</v>
      </c>
      <c r="AF8">
        <f>SUM(Kommuner!AH127:AH144)</f>
        <v>2335</v>
      </c>
      <c r="AG8">
        <f>SUM(Kommuner!AI127:AI144)</f>
        <v>3641</v>
      </c>
      <c r="AH8">
        <f>SUM(Kommuner!AJ127:AJ144)</f>
        <v>3114</v>
      </c>
      <c r="AI8">
        <f>SUM(Kommuner!AK127:AK144)</f>
        <v>1749</v>
      </c>
      <c r="AJ8">
        <f>SUM(Kommuner!AL127:AL144)</f>
        <v>6</v>
      </c>
      <c r="AK8">
        <f>SUM(Kommuner!AM127:AM144)</f>
        <v>3403</v>
      </c>
      <c r="AL8">
        <f>SUM(Kommuner!AN127:AN144)</f>
        <v>4514</v>
      </c>
      <c r="AM8">
        <f>SUM(Kommuner!AO127:AO144)</f>
        <v>4834</v>
      </c>
      <c r="AN8">
        <f>SUM(Kommuner!AP127:AP144)</f>
        <v>7102</v>
      </c>
      <c r="AO8">
        <f>SUM(Kommuner!AQ127:AQ144)</f>
        <v>0</v>
      </c>
    </row>
    <row r="9" spans="1:81" x14ac:dyDescent="0.25">
      <c r="A9">
        <v>34</v>
      </c>
      <c r="B9" t="s">
        <v>369</v>
      </c>
      <c r="C9" s="3">
        <f>SUM(Kommuner!E145:E190)</f>
        <v>303297</v>
      </c>
      <c r="D9" s="2">
        <f t="shared" si="0"/>
        <v>0.21494113031121309</v>
      </c>
      <c r="E9" s="3">
        <f t="shared" si="1"/>
        <v>65191</v>
      </c>
      <c r="F9" s="4">
        <f t="shared" si="2"/>
        <v>65008</v>
      </c>
      <c r="G9" s="3">
        <f>SUM(Kommuner!I145:I190)</f>
        <v>183</v>
      </c>
      <c r="H9" s="3">
        <f>SUM(Kommuner!J145:J190)</f>
        <v>7319</v>
      </c>
      <c r="I9" s="3">
        <f>SUM(Kommuner!K145:K190)</f>
        <v>1072</v>
      </c>
      <c r="J9" s="3">
        <f>SUM(Kommuner!L145:L190)</f>
        <v>16597</v>
      </c>
      <c r="K9" s="3">
        <f>SUM(Kommuner!M145:M190)</f>
        <v>201</v>
      </c>
      <c r="L9">
        <f>SUM(Kommuner!N145:N190)</f>
        <v>1361</v>
      </c>
      <c r="M9">
        <f>SUM(Kommuner!O145:O190)</f>
        <v>1485</v>
      </c>
      <c r="N9">
        <f>SUM(Kommuner!P145:P190)</f>
        <v>266</v>
      </c>
      <c r="O9">
        <f>SUM(Kommuner!Q145:Q190)</f>
        <v>0</v>
      </c>
      <c r="P9">
        <f>SUM(Kommuner!R145:R190)</f>
        <v>1401</v>
      </c>
      <c r="Q9">
        <f>SUM(Kommuner!S145:S190)</f>
        <v>1234</v>
      </c>
      <c r="R9">
        <f>SUM(Kommuner!T145:T190)</f>
        <v>1389</v>
      </c>
      <c r="S9">
        <f>SUM(Kommuner!U145:U190)</f>
        <v>1425</v>
      </c>
      <c r="T9">
        <f>SUM(Kommuner!V145:V190)</f>
        <v>1575</v>
      </c>
      <c r="U9">
        <f>SUM(Kommuner!W145:W190)</f>
        <v>434</v>
      </c>
      <c r="V9">
        <f>SUM(Kommuner!X145:X190)</f>
        <v>0</v>
      </c>
      <c r="W9">
        <f>SUM(Kommuner!Y145:Y190)</f>
        <v>1946</v>
      </c>
      <c r="X9">
        <f>SUM(Kommuner!Z145:Z190)</f>
        <v>1867</v>
      </c>
      <c r="Y9">
        <f>SUM(Kommuner!AA145:AA190)</f>
        <v>2031</v>
      </c>
      <c r="Z9">
        <f>SUM(Kommuner!AB145:AB190)</f>
        <v>2151</v>
      </c>
      <c r="AA9">
        <f>SUM(Kommuner!AC145:AC190)</f>
        <v>1831</v>
      </c>
      <c r="AB9">
        <f>SUM(Kommuner!AD145:AD190)</f>
        <v>1242</v>
      </c>
      <c r="AC9">
        <f>SUM(Kommuner!AE145:AE190)</f>
        <v>0</v>
      </c>
      <c r="AD9">
        <f>SUM(Kommuner!AF145:AF190)</f>
        <v>2641</v>
      </c>
      <c r="AE9">
        <f>SUM(Kommuner!AG145:AG190)</f>
        <v>3041</v>
      </c>
      <c r="AF9">
        <f>SUM(Kommuner!AH145:AH190)</f>
        <v>3050</v>
      </c>
      <c r="AG9">
        <f>SUM(Kommuner!AI145:AI190)</f>
        <v>4425</v>
      </c>
      <c r="AH9">
        <f>SUM(Kommuner!AJ145:AJ190)</f>
        <v>3311</v>
      </c>
      <c r="AI9">
        <f>SUM(Kommuner!AK145:AK190)</f>
        <v>2212</v>
      </c>
      <c r="AJ9">
        <f>SUM(Kommuner!AL145:AL190)</f>
        <v>25</v>
      </c>
      <c r="AK9">
        <f>SUM(Kommuner!AM145:AM190)</f>
        <v>4617</v>
      </c>
      <c r="AL9">
        <f>SUM(Kommuner!AN145:AN190)</f>
        <v>5785</v>
      </c>
      <c r="AM9">
        <f>SUM(Kommuner!AO145:AO190)</f>
        <v>6356</v>
      </c>
      <c r="AN9">
        <f>SUM(Kommuner!AP145:AP190)</f>
        <v>7907</v>
      </c>
      <c r="AO9">
        <f>SUM(Kommuner!AQ145:AQ190)</f>
        <v>0</v>
      </c>
    </row>
    <row r="10" spans="1:81" x14ac:dyDescent="0.25">
      <c r="A10">
        <v>39</v>
      </c>
      <c r="B10" t="s">
        <v>370</v>
      </c>
      <c r="C10" s="3">
        <f>SUM(Kommuner!E191:E196)</f>
        <v>203777</v>
      </c>
      <c r="D10" s="2">
        <f t="shared" si="0"/>
        <v>0.23431986926885762</v>
      </c>
      <c r="E10" s="3">
        <f t="shared" si="1"/>
        <v>47749</v>
      </c>
      <c r="F10" s="4">
        <f t="shared" si="2"/>
        <v>47427</v>
      </c>
      <c r="G10" s="3">
        <f>SUM(Kommuner!I191:I196)</f>
        <v>322</v>
      </c>
      <c r="H10" s="3">
        <f>SUM(Kommuner!J191:J196)</f>
        <v>7625</v>
      </c>
      <c r="I10" s="3" t="s">
        <v>384</v>
      </c>
      <c r="J10" s="3">
        <f>SUM(Kommuner!L191:L196)</f>
        <v>15493</v>
      </c>
      <c r="K10" s="3" t="s">
        <v>384</v>
      </c>
      <c r="L10">
        <f>SUM(Kommuner!N191:N196)</f>
        <v>1287</v>
      </c>
      <c r="M10">
        <f>SUM(Kommuner!O191:O196)</f>
        <v>1386</v>
      </c>
      <c r="N10">
        <f>SUM(Kommuner!P191:P196)</f>
        <v>680</v>
      </c>
      <c r="O10">
        <f>SUM(Kommuner!Q191:Q196)</f>
        <v>0</v>
      </c>
      <c r="P10">
        <f>SUM(Kommuner!R191:R196)</f>
        <v>1414</v>
      </c>
      <c r="Q10">
        <f>SUM(Kommuner!S191:S196)</f>
        <v>1257</v>
      </c>
      <c r="R10">
        <f>SUM(Kommuner!T191:T196)</f>
        <v>1279</v>
      </c>
      <c r="S10">
        <f>SUM(Kommuner!U191:U196)</f>
        <v>1151</v>
      </c>
      <c r="T10">
        <f>SUM(Kommuner!V191:V196)</f>
        <v>1189</v>
      </c>
      <c r="U10">
        <f>SUM(Kommuner!W191:W196)</f>
        <v>970</v>
      </c>
      <c r="V10">
        <f>SUM(Kommuner!X191:X196)</f>
        <v>0</v>
      </c>
      <c r="W10">
        <f>SUM(Kommuner!Y191:Y196)</f>
        <v>1460</v>
      </c>
      <c r="X10">
        <f>SUM(Kommuner!Z191:Z196)</f>
        <v>1589</v>
      </c>
      <c r="Y10">
        <f>SUM(Kommuner!AA191:AA196)</f>
        <v>1509</v>
      </c>
      <c r="Z10">
        <f>SUM(Kommuner!AB191:AB196)</f>
        <v>1274</v>
      </c>
      <c r="AA10">
        <f>SUM(Kommuner!AC191:AC196)</f>
        <v>1597</v>
      </c>
      <c r="AB10">
        <f>SUM(Kommuner!AD191:AD196)</f>
        <v>1194</v>
      </c>
      <c r="AC10">
        <f>SUM(Kommuner!AE191:AE196)</f>
        <v>0</v>
      </c>
      <c r="AD10">
        <f>SUM(Kommuner!AF191:AF196)</f>
        <v>1985</v>
      </c>
      <c r="AE10">
        <f>SUM(Kommuner!AG191:AG196)</f>
        <v>1827</v>
      </c>
      <c r="AF10">
        <f>SUM(Kommuner!AH191:AH196)</f>
        <v>1920</v>
      </c>
      <c r="AG10">
        <f>SUM(Kommuner!AI191:AI196)</f>
        <v>2802</v>
      </c>
      <c r="AH10">
        <f>SUM(Kommuner!AJ191:AJ196)</f>
        <v>2773</v>
      </c>
      <c r="AI10">
        <f>SUM(Kommuner!AK191:AK196)</f>
        <v>1681</v>
      </c>
      <c r="AJ10">
        <f>SUM(Kommuner!AL191:AL196)</f>
        <v>0</v>
      </c>
      <c r="AK10">
        <f>SUM(Kommuner!AM191:AM196)</f>
        <v>2867</v>
      </c>
      <c r="AL10">
        <f>SUM(Kommuner!AN191:AN196)</f>
        <v>3258</v>
      </c>
      <c r="AM10">
        <f>SUM(Kommuner!AO191:AO196)</f>
        <v>3859</v>
      </c>
      <c r="AN10">
        <f>SUM(Kommuner!AP191:AP196)</f>
        <v>5219</v>
      </c>
      <c r="AO10">
        <f>SUM(Kommuner!AQ191:AQ196)</f>
        <v>0</v>
      </c>
    </row>
    <row r="11" spans="1:81" x14ac:dyDescent="0.25">
      <c r="A11">
        <v>40</v>
      </c>
      <c r="B11" t="s">
        <v>371</v>
      </c>
      <c r="C11" s="3">
        <f>SUM(Kommuner!E197:E213)</f>
        <v>141293</v>
      </c>
      <c r="D11" s="2">
        <f t="shared" si="0"/>
        <v>0.19730630675263461</v>
      </c>
      <c r="E11" s="3">
        <f t="shared" si="1"/>
        <v>27878</v>
      </c>
      <c r="F11" s="4">
        <f t="shared" si="2"/>
        <v>27541</v>
      </c>
      <c r="G11" s="3">
        <f>SUM(Kommuner!I197:I213)</f>
        <v>337</v>
      </c>
      <c r="H11" s="3">
        <f>SUM(Kommuner!J197:J213)</f>
        <v>3379</v>
      </c>
      <c r="I11" s="3" t="s">
        <v>384</v>
      </c>
      <c r="J11" s="3">
        <f>SUM(Kommuner!L197:L213)</f>
        <v>6749</v>
      </c>
      <c r="K11" s="3" t="s">
        <v>384</v>
      </c>
      <c r="L11">
        <f>SUM(Kommuner!N197:N213)</f>
        <v>674</v>
      </c>
      <c r="M11">
        <f>SUM(Kommuner!O197:O213)</f>
        <v>589</v>
      </c>
      <c r="N11">
        <f>SUM(Kommuner!P197:P213)</f>
        <v>93</v>
      </c>
      <c r="O11">
        <f>SUM(Kommuner!Q197:Q213)</f>
        <v>0</v>
      </c>
      <c r="P11">
        <f>SUM(Kommuner!R197:R213)</f>
        <v>541</v>
      </c>
      <c r="Q11">
        <f>SUM(Kommuner!S197:S213)</f>
        <v>576</v>
      </c>
      <c r="R11">
        <f>SUM(Kommuner!T197:T213)</f>
        <v>569</v>
      </c>
      <c r="S11">
        <f>SUM(Kommuner!U197:U213)</f>
        <v>565</v>
      </c>
      <c r="T11">
        <f>SUM(Kommuner!V197:V213)</f>
        <v>536</v>
      </c>
      <c r="U11">
        <f>SUM(Kommuner!W197:W213)</f>
        <v>122</v>
      </c>
      <c r="V11">
        <f>SUM(Kommuner!X197:X213)</f>
        <v>0</v>
      </c>
      <c r="W11">
        <f>SUM(Kommuner!Y197:Y213)</f>
        <v>639</v>
      </c>
      <c r="X11">
        <f>SUM(Kommuner!Z197:Z213)</f>
        <v>604</v>
      </c>
      <c r="Y11">
        <f>SUM(Kommuner!AA197:AA213)</f>
        <v>904</v>
      </c>
      <c r="Z11">
        <f>SUM(Kommuner!AB197:AB213)</f>
        <v>880</v>
      </c>
      <c r="AA11">
        <f>SUM(Kommuner!AC197:AC213)</f>
        <v>1010</v>
      </c>
      <c r="AB11">
        <f>SUM(Kommuner!AD197:AD213)</f>
        <v>605</v>
      </c>
      <c r="AC11">
        <f>SUM(Kommuner!AE197:AE213)</f>
        <v>37</v>
      </c>
      <c r="AD11">
        <f>SUM(Kommuner!AF197:AF213)</f>
        <v>1073</v>
      </c>
      <c r="AE11">
        <f>SUM(Kommuner!AG197:AG213)</f>
        <v>1431</v>
      </c>
      <c r="AF11">
        <f>SUM(Kommuner!AH197:AH213)</f>
        <v>1711</v>
      </c>
      <c r="AG11">
        <f>SUM(Kommuner!AI197:AI213)</f>
        <v>2024</v>
      </c>
      <c r="AH11">
        <f>SUM(Kommuner!AJ197:AJ213)</f>
        <v>1955</v>
      </c>
      <c r="AI11">
        <f>SUM(Kommuner!AK197:AK213)</f>
        <v>1028</v>
      </c>
      <c r="AJ11">
        <f>SUM(Kommuner!AL197:AL213)</f>
        <v>43</v>
      </c>
      <c r="AK11">
        <f>SUM(Kommuner!AM197:AM213)</f>
        <v>1734</v>
      </c>
      <c r="AL11">
        <f>SUM(Kommuner!AN197:AN213)</f>
        <v>2022</v>
      </c>
      <c r="AM11">
        <f>SUM(Kommuner!AO197:AO213)</f>
        <v>2777</v>
      </c>
      <c r="AN11">
        <f>SUM(Kommuner!AP197:AP213)</f>
        <v>2799</v>
      </c>
      <c r="AO11">
        <f>SUM(Kommuner!AQ197:AQ213)</f>
        <v>0</v>
      </c>
    </row>
    <row r="12" spans="1:81" x14ac:dyDescent="0.25">
      <c r="A12">
        <v>42</v>
      </c>
      <c r="B12" t="s">
        <v>372</v>
      </c>
      <c r="C12" s="3">
        <f>SUM(Kommuner!E214:E238)</f>
        <v>247732</v>
      </c>
      <c r="D12" s="2">
        <f t="shared" si="0"/>
        <v>0.25543732743448566</v>
      </c>
      <c r="E12" s="3">
        <f t="shared" si="1"/>
        <v>63280</v>
      </c>
      <c r="F12" s="4">
        <f t="shared" si="2"/>
        <v>63124</v>
      </c>
      <c r="G12" s="3">
        <f>SUM(Kommuner!I214:I238)</f>
        <v>156</v>
      </c>
      <c r="H12" s="3">
        <f>SUM(Kommuner!J214:J238)</f>
        <v>8237</v>
      </c>
      <c r="I12" s="3">
        <f>SUM(Kommuner!K214:K238)</f>
        <v>3394</v>
      </c>
      <c r="J12" s="3">
        <f>SUM(Kommuner!L214:L238)</f>
        <v>17624</v>
      </c>
      <c r="K12" s="3">
        <f>SUM(Kommuner!M214:M238)</f>
        <v>5807</v>
      </c>
      <c r="L12">
        <f>SUM(Kommuner!N214:N238)</f>
        <v>1495</v>
      </c>
      <c r="M12">
        <f>SUM(Kommuner!O214:O238)</f>
        <v>1551</v>
      </c>
      <c r="N12">
        <f>SUM(Kommuner!P214:P238)</f>
        <v>576</v>
      </c>
      <c r="O12">
        <f>SUM(Kommuner!Q214:Q238)</f>
        <v>0</v>
      </c>
      <c r="P12">
        <f>SUM(Kommuner!R214:R238)</f>
        <v>1495</v>
      </c>
      <c r="Q12">
        <f>SUM(Kommuner!S214:S238)</f>
        <v>1428</v>
      </c>
      <c r="R12">
        <f>SUM(Kommuner!T214:T238)</f>
        <v>1536</v>
      </c>
      <c r="S12">
        <f>SUM(Kommuner!U214:U238)</f>
        <v>1633</v>
      </c>
      <c r="T12">
        <f>SUM(Kommuner!V214:V238)</f>
        <v>1640</v>
      </c>
      <c r="U12">
        <f>SUM(Kommuner!W214:W238)</f>
        <v>850</v>
      </c>
      <c r="V12">
        <f>SUM(Kommuner!X214:X238)</f>
        <v>0</v>
      </c>
      <c r="W12">
        <f>SUM(Kommuner!Y214:Y238)</f>
        <v>1626</v>
      </c>
      <c r="X12">
        <f>SUM(Kommuner!Z214:Z238)</f>
        <v>1722</v>
      </c>
      <c r="Y12">
        <f>SUM(Kommuner!AA214:AA238)</f>
        <v>1916</v>
      </c>
      <c r="Z12">
        <f>SUM(Kommuner!AB214:AB238)</f>
        <v>2234</v>
      </c>
      <c r="AA12">
        <f>SUM(Kommuner!AC214:AC238)</f>
        <v>1813</v>
      </c>
      <c r="AB12">
        <f>SUM(Kommuner!AD214:AD238)</f>
        <v>1106</v>
      </c>
      <c r="AC12">
        <f>SUM(Kommuner!AE214:AE238)</f>
        <v>0</v>
      </c>
      <c r="AD12">
        <f>SUM(Kommuner!AF214:AF238)</f>
        <v>2150</v>
      </c>
      <c r="AE12">
        <f>SUM(Kommuner!AG214:AG238)</f>
        <v>2643</v>
      </c>
      <c r="AF12">
        <f>SUM(Kommuner!AH214:AH238)</f>
        <v>2692</v>
      </c>
      <c r="AG12">
        <f>SUM(Kommuner!AI214:AI238)</f>
        <v>4276</v>
      </c>
      <c r="AH12">
        <f>SUM(Kommuner!AJ214:AJ238)</f>
        <v>3512</v>
      </c>
      <c r="AI12">
        <f>SUM(Kommuner!AK214:AK238)</f>
        <v>2111</v>
      </c>
      <c r="AJ12">
        <f>SUM(Kommuner!AL214:AL238)</f>
        <v>19</v>
      </c>
      <c r="AK12">
        <f>SUM(Kommuner!AM214:AM238)</f>
        <v>4272</v>
      </c>
      <c r="AL12">
        <f>SUM(Kommuner!AN214:AN238)</f>
        <v>5458</v>
      </c>
      <c r="AM12">
        <f>SUM(Kommuner!AO214:AO238)</f>
        <v>5691</v>
      </c>
      <c r="AN12">
        <f>SUM(Kommuner!AP214:AP238)</f>
        <v>7679</v>
      </c>
      <c r="AO12">
        <f>SUM(Kommuner!AQ214:AQ238)</f>
        <v>0</v>
      </c>
    </row>
    <row r="13" spans="1:81" x14ac:dyDescent="0.25">
      <c r="A13">
        <v>46</v>
      </c>
      <c r="B13" t="s">
        <v>373</v>
      </c>
      <c r="C13" s="3">
        <f>SUM(Kommuner!E239:E281)</f>
        <v>507907</v>
      </c>
      <c r="D13" s="2">
        <f t="shared" si="0"/>
        <v>0.27655850382058134</v>
      </c>
      <c r="E13" s="3">
        <f t="shared" si="1"/>
        <v>140466</v>
      </c>
      <c r="F13" s="4">
        <f t="shared" si="2"/>
        <v>139858</v>
      </c>
      <c r="G13" s="3">
        <f>SUM(Kommuner!I239:I281)</f>
        <v>608</v>
      </c>
      <c r="H13" s="3">
        <f>SUM(Kommuner!J239:J281)</f>
        <v>15549</v>
      </c>
      <c r="I13" s="3">
        <f>SUM(Kommuner!K239:K281)</f>
        <v>1409</v>
      </c>
      <c r="J13" s="3">
        <f>SUM(Kommuner!L239:L281)</f>
        <v>33688</v>
      </c>
      <c r="K13" s="3">
        <f>SUM(Kommuner!M239:M281)</f>
        <v>1936</v>
      </c>
      <c r="L13">
        <f>SUM(Kommuner!N239:N281)</f>
        <v>2793</v>
      </c>
      <c r="M13">
        <f>SUM(Kommuner!O239:O281)</f>
        <v>2698</v>
      </c>
      <c r="N13">
        <f>SUM(Kommuner!P239:P281)</f>
        <v>1058</v>
      </c>
      <c r="O13">
        <f>SUM(Kommuner!Q239:Q281)</f>
        <v>0</v>
      </c>
      <c r="P13">
        <f>SUM(Kommuner!R239:R281)</f>
        <v>2862</v>
      </c>
      <c r="Q13">
        <f>SUM(Kommuner!S239:S281)</f>
        <v>2694</v>
      </c>
      <c r="R13">
        <f>SUM(Kommuner!T239:T281)</f>
        <v>2836</v>
      </c>
      <c r="S13">
        <f>SUM(Kommuner!U239:U281)</f>
        <v>2907</v>
      </c>
      <c r="T13">
        <f>SUM(Kommuner!V239:V281)</f>
        <v>2862</v>
      </c>
      <c r="U13">
        <f>SUM(Kommuner!W239:W281)</f>
        <v>1322</v>
      </c>
      <c r="V13">
        <f>SUM(Kommuner!X239:X281)</f>
        <v>9</v>
      </c>
      <c r="W13">
        <f>SUM(Kommuner!Y239:Y281)</f>
        <v>3565</v>
      </c>
      <c r="X13">
        <f>SUM(Kommuner!Z239:Z281)</f>
        <v>3685</v>
      </c>
      <c r="Y13">
        <f>SUM(Kommuner!AA239:AA281)</f>
        <v>3789</v>
      </c>
      <c r="Z13">
        <f>SUM(Kommuner!AB239:AB281)</f>
        <v>4197</v>
      </c>
      <c r="AA13">
        <f>SUM(Kommuner!AC239:AC281)</f>
        <v>3855</v>
      </c>
      <c r="AB13">
        <f>SUM(Kommuner!AD239:AD281)</f>
        <v>2331</v>
      </c>
      <c r="AC13">
        <f>SUM(Kommuner!AE239:AE281)</f>
        <v>0</v>
      </c>
      <c r="AD13">
        <f>SUM(Kommuner!AF239:AF281)</f>
        <v>5858</v>
      </c>
      <c r="AE13">
        <f>SUM(Kommuner!AG239:AG281)</f>
        <v>6569</v>
      </c>
      <c r="AF13">
        <f>SUM(Kommuner!AH239:AH281)</f>
        <v>6799</v>
      </c>
      <c r="AG13">
        <f>SUM(Kommuner!AI239:AI281)</f>
        <v>8530</v>
      </c>
      <c r="AH13">
        <f>SUM(Kommuner!AJ239:AJ281)</f>
        <v>7308</v>
      </c>
      <c r="AI13">
        <f>SUM(Kommuner!AK239:AK281)</f>
        <v>5142</v>
      </c>
      <c r="AJ13">
        <f>SUM(Kommuner!AL239:AL281)</f>
        <v>15</v>
      </c>
      <c r="AK13">
        <f>SUM(Kommuner!AM239:AM281)</f>
        <v>11283</v>
      </c>
      <c r="AL13">
        <f>SUM(Kommuner!AN239:AN281)</f>
        <v>13211</v>
      </c>
      <c r="AM13">
        <f>SUM(Kommuner!AO239:AO281)</f>
        <v>14189</v>
      </c>
      <c r="AN13">
        <f>SUM(Kommuner!AP239:AP281)</f>
        <v>17491</v>
      </c>
      <c r="AO13">
        <f>SUM(Kommuner!AQ239:AQ281)</f>
        <v>0</v>
      </c>
    </row>
    <row r="14" spans="1:81" x14ac:dyDescent="0.25">
      <c r="A14">
        <v>50</v>
      </c>
      <c r="B14" t="s">
        <v>374</v>
      </c>
      <c r="C14" s="3">
        <f>SUM(Kommuner!E282:E319)</f>
        <v>377960</v>
      </c>
      <c r="D14" s="2">
        <f t="shared" si="0"/>
        <v>0.28955974177161603</v>
      </c>
      <c r="E14" s="3">
        <f t="shared" si="1"/>
        <v>109442</v>
      </c>
      <c r="F14" s="4">
        <f t="shared" si="2"/>
        <v>109163</v>
      </c>
      <c r="G14" s="3">
        <f>SUM(Kommuner!I282:I319)</f>
        <v>279</v>
      </c>
      <c r="H14" s="3">
        <f>SUM(Kommuner!J282:J319)</f>
        <v>10429</v>
      </c>
      <c r="I14" s="3">
        <f>SUM(Kommuner!K282:K319)</f>
        <v>2140</v>
      </c>
      <c r="J14" s="3">
        <f>SUM(Kommuner!L282:L319)</f>
        <v>23214</v>
      </c>
      <c r="K14" s="3">
        <f>SUM(Kommuner!M282:M319)</f>
        <v>2353</v>
      </c>
      <c r="L14">
        <f>SUM(Kommuner!N282:N319)</f>
        <v>1782</v>
      </c>
      <c r="M14">
        <f>SUM(Kommuner!O282:O319)</f>
        <v>2144</v>
      </c>
      <c r="N14">
        <f>SUM(Kommuner!P282:P319)</f>
        <v>684</v>
      </c>
      <c r="O14">
        <f>SUM(Kommuner!Q282:Q319)</f>
        <v>0</v>
      </c>
      <c r="P14">
        <f>SUM(Kommuner!R282:R319)</f>
        <v>1846</v>
      </c>
      <c r="Q14">
        <f>SUM(Kommuner!S282:S319)</f>
        <v>1942</v>
      </c>
      <c r="R14">
        <f>SUM(Kommuner!T282:T319)</f>
        <v>1752</v>
      </c>
      <c r="S14">
        <f>SUM(Kommuner!U282:U319)</f>
        <v>2245</v>
      </c>
      <c r="T14">
        <f>SUM(Kommuner!V282:V319)</f>
        <v>2125</v>
      </c>
      <c r="U14">
        <f>SUM(Kommuner!W282:W319)</f>
        <v>1217</v>
      </c>
      <c r="V14">
        <f>SUM(Kommuner!X282:X319)</f>
        <v>0</v>
      </c>
      <c r="W14">
        <f>SUM(Kommuner!Y282:Y319)</f>
        <v>2384</v>
      </c>
      <c r="X14">
        <f>SUM(Kommuner!Z282:Z319)</f>
        <v>2153</v>
      </c>
      <c r="Y14">
        <f>SUM(Kommuner!AA282:AA319)</f>
        <v>2661</v>
      </c>
      <c r="Z14">
        <f>SUM(Kommuner!AB282:AB319)</f>
        <v>2898</v>
      </c>
      <c r="AA14">
        <f>SUM(Kommuner!AC282:AC319)</f>
        <v>2644</v>
      </c>
      <c r="AB14">
        <f>SUM(Kommuner!AD282:AD319)</f>
        <v>1760</v>
      </c>
      <c r="AC14">
        <f>SUM(Kommuner!AE282:AE319)</f>
        <v>0</v>
      </c>
      <c r="AD14">
        <f>SUM(Kommuner!AF282:AF319)</f>
        <v>5542</v>
      </c>
      <c r="AE14">
        <f>SUM(Kommuner!AG282:AG319)</f>
        <v>5503</v>
      </c>
      <c r="AF14">
        <f>SUM(Kommuner!AH282:AH319)</f>
        <v>5874</v>
      </c>
      <c r="AG14">
        <f>SUM(Kommuner!AI282:AI319)</f>
        <v>8504</v>
      </c>
      <c r="AH14">
        <f>SUM(Kommuner!AJ282:AJ319)</f>
        <v>6486</v>
      </c>
      <c r="AI14">
        <f>SUM(Kommuner!AK282:AK319)</f>
        <v>4985</v>
      </c>
      <c r="AJ14">
        <f>SUM(Kommuner!AL282:AL319)</f>
        <v>90</v>
      </c>
      <c r="AK14">
        <f>SUM(Kommuner!AM282:AM319)</f>
        <v>8452</v>
      </c>
      <c r="AL14">
        <f>SUM(Kommuner!AN282:AN319)</f>
        <v>9907</v>
      </c>
      <c r="AM14">
        <f>SUM(Kommuner!AO282:AO319)</f>
        <v>11001</v>
      </c>
      <c r="AN14">
        <f>SUM(Kommuner!AP282:AP319)</f>
        <v>12582</v>
      </c>
      <c r="AO14">
        <f>SUM(Kommuner!AQ282:AQ319)</f>
        <v>0</v>
      </c>
    </row>
    <row r="15" spans="1:81" x14ac:dyDescent="0.25">
      <c r="A15">
        <v>55</v>
      </c>
      <c r="B15" t="s">
        <v>375</v>
      </c>
      <c r="C15" s="3">
        <f>SUM(Kommuner!E320:E340)</f>
        <v>133982</v>
      </c>
      <c r="D15" s="2">
        <f t="shared" si="0"/>
        <v>0.2383379856995716</v>
      </c>
      <c r="E15" s="3">
        <f t="shared" si="1"/>
        <v>31933</v>
      </c>
      <c r="F15" s="4">
        <f t="shared" si="2"/>
        <v>31796</v>
      </c>
      <c r="G15" s="3">
        <f>SUM(Kommuner!I320:I340)</f>
        <v>137</v>
      </c>
      <c r="H15" s="3">
        <f>SUM(Kommuner!J320:J340)</f>
        <v>2897</v>
      </c>
      <c r="I15" s="3" t="s">
        <v>384</v>
      </c>
      <c r="J15" s="3">
        <f>SUM(Kommuner!L320:L340)</f>
        <v>6631</v>
      </c>
      <c r="K15" s="3" t="s">
        <v>384</v>
      </c>
      <c r="L15">
        <f>SUM(Kommuner!N320:N340)</f>
        <v>453</v>
      </c>
      <c r="M15">
        <f>SUM(Kommuner!O320:O340)</f>
        <v>547</v>
      </c>
      <c r="N15">
        <f>SUM(Kommuner!P320:P340)</f>
        <v>121</v>
      </c>
      <c r="O15">
        <f>SUM(Kommuner!Q320:Q340)</f>
        <v>0</v>
      </c>
      <c r="P15">
        <f>SUM(Kommuner!R320:R340)</f>
        <v>529</v>
      </c>
      <c r="Q15">
        <f>SUM(Kommuner!S320:S340)</f>
        <v>499</v>
      </c>
      <c r="R15">
        <f>SUM(Kommuner!T320:T340)</f>
        <v>611</v>
      </c>
      <c r="S15">
        <f>SUM(Kommuner!U320:U340)</f>
        <v>669</v>
      </c>
      <c r="T15">
        <f>SUM(Kommuner!V320:V340)</f>
        <v>589</v>
      </c>
      <c r="U15">
        <f>SUM(Kommuner!W320:W340)</f>
        <v>138</v>
      </c>
      <c r="V15">
        <f>SUM(Kommuner!X320:X340)</f>
        <v>0</v>
      </c>
      <c r="W15">
        <f>SUM(Kommuner!Y320:Y340)</f>
        <v>679</v>
      </c>
      <c r="X15">
        <f>SUM(Kommuner!Z320:Z340)</f>
        <v>735</v>
      </c>
      <c r="Y15">
        <f>SUM(Kommuner!AA320:AA340)</f>
        <v>924</v>
      </c>
      <c r="Z15">
        <f>SUM(Kommuner!AB320:AB340)</f>
        <v>846</v>
      </c>
      <c r="AA15">
        <f>SUM(Kommuner!AC320:AC340)</f>
        <v>797</v>
      </c>
      <c r="AB15">
        <f>SUM(Kommuner!AD320:AD340)</f>
        <v>328</v>
      </c>
      <c r="AC15">
        <f>SUM(Kommuner!AE320:AE340)</f>
        <v>10</v>
      </c>
      <c r="AD15">
        <f>SUM(Kommuner!AF320:AF340)</f>
        <v>1102</v>
      </c>
      <c r="AE15">
        <f>SUM(Kommuner!AG320:AG340)</f>
        <v>1525</v>
      </c>
      <c r="AF15">
        <f>SUM(Kommuner!AH320:AH340)</f>
        <v>1782</v>
      </c>
      <c r="AG15">
        <f>SUM(Kommuner!AI320:AI340)</f>
        <v>2205</v>
      </c>
      <c r="AH15">
        <f>SUM(Kommuner!AJ320:AJ340)</f>
        <v>1540</v>
      </c>
      <c r="AI15">
        <f>SUM(Kommuner!AK320:AK340)</f>
        <v>1052</v>
      </c>
      <c r="AJ15">
        <f>SUM(Kommuner!AL320:AL340)</f>
        <v>0</v>
      </c>
      <c r="AK15">
        <f>SUM(Kommuner!AM320:AM340)</f>
        <v>2615</v>
      </c>
      <c r="AL15">
        <f>SUM(Kommuner!AN320:AN340)</f>
        <v>3335</v>
      </c>
      <c r="AM15">
        <f>SUM(Kommuner!AO320:AO340)</f>
        <v>3819</v>
      </c>
      <c r="AN15">
        <f>SUM(Kommuner!AP320:AP340)</f>
        <v>4346</v>
      </c>
      <c r="AO15">
        <f>SUM(Kommuner!AQ320:AQ340)</f>
        <v>0</v>
      </c>
    </row>
    <row r="16" spans="1:81" x14ac:dyDescent="0.25">
      <c r="A16">
        <v>56</v>
      </c>
      <c r="B16" t="s">
        <v>376</v>
      </c>
      <c r="C16" s="3">
        <f>SUM(Kommuner!E341:E358)</f>
        <v>59074</v>
      </c>
      <c r="D16" s="2">
        <f t="shared" si="0"/>
        <v>0.24413447540373093</v>
      </c>
      <c r="E16" s="3">
        <f t="shared" si="1"/>
        <v>14422</v>
      </c>
      <c r="F16" s="4">
        <f t="shared" si="2"/>
        <v>14296</v>
      </c>
      <c r="G16" s="3">
        <f>SUM(Kommuner!I341:I358)</f>
        <v>126</v>
      </c>
      <c r="H16" s="3">
        <f>SUM(Kommuner!J341:J358)</f>
        <v>1325</v>
      </c>
      <c r="I16" s="3" t="s">
        <v>384</v>
      </c>
      <c r="J16" s="3">
        <f>SUM(Kommuner!L341:L358)</f>
        <v>3054</v>
      </c>
      <c r="K16" s="3" t="s">
        <v>384</v>
      </c>
      <c r="L16">
        <f>SUM(Kommuner!N341:N358)</f>
        <v>198</v>
      </c>
      <c r="M16">
        <f>SUM(Kommuner!O341:O358)</f>
        <v>231</v>
      </c>
      <c r="N16">
        <f>SUM(Kommuner!P341:P358)</f>
        <v>33</v>
      </c>
      <c r="O16">
        <f>SUM(Kommuner!Q341:Q358)</f>
        <v>0</v>
      </c>
      <c r="P16">
        <f>SUM(Kommuner!R341:R358)</f>
        <v>253</v>
      </c>
      <c r="Q16">
        <f>SUM(Kommuner!S341:S358)</f>
        <v>265</v>
      </c>
      <c r="R16">
        <f>SUM(Kommuner!T341:T358)</f>
        <v>219</v>
      </c>
      <c r="S16">
        <f>SUM(Kommuner!U341:U358)</f>
        <v>225</v>
      </c>
      <c r="T16">
        <f>SUM(Kommuner!V341:V358)</f>
        <v>275</v>
      </c>
      <c r="U16">
        <f>SUM(Kommuner!W341:W358)</f>
        <v>144</v>
      </c>
      <c r="V16">
        <f>SUM(Kommuner!X341:X358)</f>
        <v>0</v>
      </c>
      <c r="W16">
        <f>SUM(Kommuner!Y341:Y358)</f>
        <v>307</v>
      </c>
      <c r="X16">
        <f>SUM(Kommuner!Z341:Z358)</f>
        <v>364</v>
      </c>
      <c r="Y16">
        <f>SUM(Kommuner!AA341:AA358)</f>
        <v>414</v>
      </c>
      <c r="Z16">
        <f>SUM(Kommuner!AB341:AB358)</f>
        <v>379</v>
      </c>
      <c r="AA16">
        <f>SUM(Kommuner!AC341:AC358)</f>
        <v>373</v>
      </c>
      <c r="AB16">
        <f>SUM(Kommuner!AD341:AD358)</f>
        <v>189</v>
      </c>
      <c r="AC16">
        <f>SUM(Kommuner!AE341:AE358)</f>
        <v>0</v>
      </c>
      <c r="AD16">
        <f>SUM(Kommuner!AF341:AF358)</f>
        <v>456</v>
      </c>
      <c r="AE16">
        <f>SUM(Kommuner!AG341:AG358)</f>
        <v>748</v>
      </c>
      <c r="AF16">
        <f>SUM(Kommuner!AH341:AH358)</f>
        <v>652</v>
      </c>
      <c r="AG16">
        <f>SUM(Kommuner!AI341:AI358)</f>
        <v>965</v>
      </c>
      <c r="AH16">
        <f>SUM(Kommuner!AJ341:AJ358)</f>
        <v>883</v>
      </c>
      <c r="AI16">
        <f>SUM(Kommuner!AK341:AK358)</f>
        <v>517</v>
      </c>
      <c r="AJ16">
        <f>SUM(Kommuner!AL341:AL358)</f>
        <v>0</v>
      </c>
      <c r="AK16">
        <f>SUM(Kommuner!AM341:AM358)</f>
        <v>1097</v>
      </c>
      <c r="AL16">
        <f>SUM(Kommuner!AN341:AN358)</f>
        <v>1498</v>
      </c>
      <c r="AM16">
        <f>SUM(Kommuner!AO341:AO358)</f>
        <v>1564</v>
      </c>
      <c r="AN16">
        <f>SUM(Kommuner!AP341:AP358)</f>
        <v>2047</v>
      </c>
      <c r="AO16">
        <f>SUM(Kommuner!AQ341:AQ358)</f>
        <v>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33BD-5C41-4295-B7F2-EB81B7AA0952}">
  <dimension ref="A1:AN2"/>
  <sheetViews>
    <sheetView workbookViewId="0">
      <selection activeCell="D2" sqref="D2"/>
    </sheetView>
  </sheetViews>
  <sheetFormatPr baseColWidth="10" defaultRowHeight="15" x14ac:dyDescent="0.25"/>
  <cols>
    <col min="2" max="2" width="19.42578125" customWidth="1"/>
    <col min="3" max="3" width="21.85546875" customWidth="1"/>
    <col min="4" max="4" width="23.42578125" customWidth="1"/>
    <col min="5" max="5" width="26.5703125" customWidth="1"/>
    <col min="6" max="6" width="20.42578125" customWidth="1"/>
    <col min="7" max="10" width="20.42578125" hidden="1" customWidth="1"/>
  </cols>
  <sheetData>
    <row r="1" spans="1:40" ht="45" x14ac:dyDescent="0.25">
      <c r="B1" t="s">
        <v>4</v>
      </c>
      <c r="C1" t="s">
        <v>7</v>
      </c>
      <c r="D1" s="3" t="s">
        <v>5</v>
      </c>
      <c r="E1" s="3" t="s">
        <v>377</v>
      </c>
      <c r="F1" s="3" t="s">
        <v>6</v>
      </c>
      <c r="G1" s="7" t="s">
        <v>380</v>
      </c>
      <c r="H1" s="7" t="s">
        <v>382</v>
      </c>
      <c r="I1" s="7" t="s">
        <v>381</v>
      </c>
      <c r="J1" s="7" t="s">
        <v>383</v>
      </c>
      <c r="K1" s="1">
        <v>45148</v>
      </c>
      <c r="L1" s="1">
        <v>45149</v>
      </c>
      <c r="M1" s="1">
        <v>45150</v>
      </c>
      <c r="N1" s="1">
        <v>45151</v>
      </c>
      <c r="O1" s="1">
        <v>45152</v>
      </c>
      <c r="P1" s="1">
        <v>45153</v>
      </c>
      <c r="Q1" s="1">
        <v>45154</v>
      </c>
      <c r="R1" s="1">
        <v>45155</v>
      </c>
      <c r="S1" s="1">
        <v>45156</v>
      </c>
      <c r="T1" s="1">
        <v>45157</v>
      </c>
      <c r="U1" s="1">
        <v>45158</v>
      </c>
      <c r="V1" s="1">
        <v>45159</v>
      </c>
      <c r="W1" s="1">
        <v>45160</v>
      </c>
      <c r="X1" s="1">
        <v>45161</v>
      </c>
      <c r="Y1" s="1">
        <v>45162</v>
      </c>
      <c r="Z1" s="1">
        <v>45163</v>
      </c>
      <c r="AA1" s="1">
        <v>45164</v>
      </c>
      <c r="AB1" s="1">
        <v>45165</v>
      </c>
      <c r="AC1" s="1">
        <v>45166</v>
      </c>
      <c r="AD1" s="1">
        <v>45167</v>
      </c>
      <c r="AE1" s="1">
        <v>45168</v>
      </c>
      <c r="AF1" s="1">
        <v>45169</v>
      </c>
      <c r="AG1" s="1">
        <v>45170</v>
      </c>
      <c r="AH1" s="1">
        <v>45171</v>
      </c>
      <c r="AI1" s="1">
        <v>45172</v>
      </c>
      <c r="AJ1" s="1">
        <v>45173</v>
      </c>
      <c r="AK1" s="1">
        <v>45174</v>
      </c>
      <c r="AL1" s="1">
        <v>45175</v>
      </c>
      <c r="AM1" s="1">
        <v>45176</v>
      </c>
      <c r="AN1" s="1">
        <v>45177</v>
      </c>
    </row>
    <row r="2" spans="1:40" x14ac:dyDescent="0.25">
      <c r="A2" t="s">
        <v>379</v>
      </c>
      <c r="B2" s="3">
        <f>SUM(Kommuner!E2:E358)</f>
        <v>4341500</v>
      </c>
      <c r="C2" s="2">
        <f>D2/B2</f>
        <v>0.25874444316480477</v>
      </c>
      <c r="D2" s="3">
        <f>SUM(E2:F2)</f>
        <v>1123339</v>
      </c>
      <c r="E2" s="3">
        <f>SUM(Kommuner!H2:H358)</f>
        <v>1117216</v>
      </c>
      <c r="F2" s="3">
        <f>SUM(Kommuner!I2:I358)</f>
        <v>6123</v>
      </c>
      <c r="G2" s="3">
        <f>SUM(Kommuner!J2:J358)</f>
        <v>146563</v>
      </c>
      <c r="H2" s="3">
        <f>SUM(Kommuner!K2:K358)</f>
        <v>41651</v>
      </c>
      <c r="I2" s="3">
        <f>SUM(Kommuner!L2:L358)</f>
        <v>307972</v>
      </c>
      <c r="J2" s="3">
        <f>SUM(Kommuner!M2:M358)</f>
        <v>57981</v>
      </c>
      <c r="K2">
        <f>SUM(Kommuner!N2:N358)</f>
        <v>27021</v>
      </c>
      <c r="L2">
        <f>SUM(Kommuner!O2:O358)</f>
        <v>26188</v>
      </c>
      <c r="M2">
        <f>SUM(Kommuner!P2:P358)</f>
        <v>11444</v>
      </c>
      <c r="N2">
        <f>SUM(Kommuner!Q2:Q358)</f>
        <v>0</v>
      </c>
      <c r="O2">
        <f>SUM(Kommuner!R2:R358)</f>
        <v>25837</v>
      </c>
      <c r="P2">
        <f>SUM(Kommuner!S2:S358)</f>
        <v>23781</v>
      </c>
      <c r="Q2">
        <f>SUM(Kommuner!T2:T358)</f>
        <v>26169</v>
      </c>
      <c r="R2">
        <f>SUM(Kommuner!U2:U358)</f>
        <v>26874</v>
      </c>
      <c r="S2">
        <f>SUM(Kommuner!V2:V358)</f>
        <v>26313</v>
      </c>
      <c r="T2">
        <f>SUM(Kommuner!W2:W358)</f>
        <v>14441</v>
      </c>
      <c r="U2">
        <f>SUM(Kommuner!X2:X358)</f>
        <v>120</v>
      </c>
      <c r="V2">
        <f>SUM(Kommuner!Y2:Y358)</f>
        <v>29934</v>
      </c>
      <c r="W2">
        <f>SUM(Kommuner!Z2:Z358)</f>
        <v>30392</v>
      </c>
      <c r="X2">
        <f>SUM(Kommuner!AA2:AA358)</f>
        <v>33335</v>
      </c>
      <c r="Y2">
        <f>SUM(Kommuner!AB2:AB358)</f>
        <v>34644</v>
      </c>
      <c r="Z2">
        <f>SUM(Kommuner!AC2:AC358)</f>
        <v>31694</v>
      </c>
      <c r="AA2">
        <f>SUM(Kommuner!AD2:AD358)</f>
        <v>21463</v>
      </c>
      <c r="AB2">
        <f>SUM(Kommuner!AE2:AE358)</f>
        <v>471</v>
      </c>
      <c r="AC2">
        <f>SUM(Kommuner!AF2:AF358)</f>
        <v>44322</v>
      </c>
      <c r="AD2">
        <f>SUM(Kommuner!AG2:AG358)</f>
        <v>47970</v>
      </c>
      <c r="AE2">
        <f>SUM(Kommuner!AH2:AH358)</f>
        <v>51807</v>
      </c>
      <c r="AF2">
        <f>SUM(Kommuner!AI2:AI358)</f>
        <v>70793</v>
      </c>
      <c r="AG2">
        <f>SUM(Kommuner!AJ2:AJ358)</f>
        <v>58288</v>
      </c>
      <c r="AH2">
        <f>SUM(Kommuner!AK2:AK358)</f>
        <v>41199</v>
      </c>
      <c r="AI2">
        <f>SUM(Kommuner!AL2:AL358)</f>
        <v>843</v>
      </c>
      <c r="AJ2">
        <f>SUM(Kommuner!AM2:AM358)</f>
        <v>80452</v>
      </c>
      <c r="AK2">
        <f>SUM(Kommuner!AN2:AN358)</f>
        <v>95620</v>
      </c>
      <c r="AL2">
        <f>SUM(Kommuner!AO2:AO358)</f>
        <v>107569</v>
      </c>
      <c r="AM2">
        <f>SUM(Kommuner!AP2:AP358)</f>
        <v>128232</v>
      </c>
      <c r="AN2">
        <f>SUM(Kommuner!AQ2:AQ358)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F5907-8C70-47BA-A058-045CAF34E94E}">
  <dimension ref="A1:O378"/>
  <sheetViews>
    <sheetView topLeftCell="A30" workbookViewId="0">
      <pane xSplit="1" topLeftCell="B1" activePane="topRight" state="frozen"/>
      <selection pane="topRight" activeCell="N1" sqref="N1:O1"/>
    </sheetView>
  </sheetViews>
  <sheetFormatPr baseColWidth="10" defaultColWidth="36.42578125" defaultRowHeight="15" x14ac:dyDescent="0.25"/>
  <cols>
    <col min="2" max="2" width="36.42578125" style="17"/>
    <col min="3" max="3" width="36.42578125" style="18"/>
    <col min="4" max="4" width="36.42578125" style="19"/>
    <col min="5" max="5" width="36.42578125" style="20"/>
    <col min="6" max="7" width="36.42578125" style="17"/>
  </cols>
  <sheetData>
    <row r="1" spans="1:15" x14ac:dyDescent="0.25">
      <c r="A1" s="26"/>
      <c r="B1" s="24" t="s">
        <v>396</v>
      </c>
      <c r="C1" s="24"/>
      <c r="D1" s="25" t="s">
        <v>395</v>
      </c>
      <c r="E1" s="25"/>
      <c r="F1" s="24" t="s">
        <v>392</v>
      </c>
      <c r="G1" s="24"/>
      <c r="H1" s="22" t="s">
        <v>399</v>
      </c>
      <c r="I1" s="22"/>
      <c r="J1" s="24" t="s">
        <v>400</v>
      </c>
      <c r="K1" s="24"/>
      <c r="L1" s="22" t="s">
        <v>401</v>
      </c>
      <c r="M1" s="22"/>
      <c r="N1" s="24" t="s">
        <v>402</v>
      </c>
      <c r="O1" s="24"/>
    </row>
    <row r="2" spans="1:15" ht="19.5" customHeight="1" x14ac:dyDescent="0.25">
      <c r="A2" s="26"/>
      <c r="B2" s="11" t="s">
        <v>394</v>
      </c>
      <c r="C2" s="12" t="s">
        <v>393</v>
      </c>
      <c r="D2" s="13" t="s">
        <v>394</v>
      </c>
      <c r="E2" s="13" t="s">
        <v>391</v>
      </c>
      <c r="F2" s="11" t="s">
        <v>394</v>
      </c>
      <c r="G2" s="12" t="s">
        <v>393</v>
      </c>
      <c r="H2" s="13" t="s">
        <v>394</v>
      </c>
      <c r="I2" s="13" t="s">
        <v>393</v>
      </c>
      <c r="J2" s="11" t="s">
        <v>394</v>
      </c>
      <c r="K2" s="11" t="s">
        <v>393</v>
      </c>
      <c r="L2" s="13" t="s">
        <v>394</v>
      </c>
      <c r="M2" s="13" t="s">
        <v>393</v>
      </c>
      <c r="N2" s="11" t="s">
        <v>394</v>
      </c>
      <c r="O2" s="11" t="s">
        <v>393</v>
      </c>
    </row>
    <row r="3" spans="1:15" ht="25.5" customHeight="1" x14ac:dyDescent="0.25">
      <c r="A3" s="23" t="s">
        <v>379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9.5" customHeight="1" x14ac:dyDescent="0.25">
      <c r="A4" s="14" t="s">
        <v>379</v>
      </c>
      <c r="B4" s="15">
        <v>146563</v>
      </c>
      <c r="C4" s="15">
        <v>41651</v>
      </c>
      <c r="D4" s="16">
        <v>307972</v>
      </c>
      <c r="E4" s="16">
        <v>57981</v>
      </c>
      <c r="F4" s="15">
        <v>711466</v>
      </c>
      <c r="G4" s="15">
        <v>261656</v>
      </c>
      <c r="H4" s="16">
        <v>791918</v>
      </c>
      <c r="I4" s="16">
        <v>284130</v>
      </c>
      <c r="J4" s="15">
        <v>887538</v>
      </c>
      <c r="K4" s="15">
        <v>311114</v>
      </c>
      <c r="L4" s="21">
        <v>995107</v>
      </c>
      <c r="M4" s="21">
        <v>335667</v>
      </c>
      <c r="N4" s="27">
        <v>1123339</v>
      </c>
      <c r="O4" s="27">
        <v>355336</v>
      </c>
    </row>
    <row r="5" spans="1:15" ht="28.5" customHeight="1" x14ac:dyDescent="0.25">
      <c r="A5" s="23" t="s">
        <v>397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x14ac:dyDescent="0.25">
      <c r="A6" s="14" t="s">
        <v>8</v>
      </c>
      <c r="B6" s="15">
        <v>29576</v>
      </c>
      <c r="C6" s="15">
        <v>6020</v>
      </c>
      <c r="D6" s="16">
        <v>61305</v>
      </c>
      <c r="E6" s="16">
        <v>6375</v>
      </c>
      <c r="F6" s="15">
        <v>120678</v>
      </c>
      <c r="G6" s="15">
        <v>31831</v>
      </c>
      <c r="H6" s="16">
        <v>131457</v>
      </c>
      <c r="I6" s="16">
        <v>33428</v>
      </c>
      <c r="J6" s="11">
        <v>143947</v>
      </c>
      <c r="K6" s="11">
        <v>35783</v>
      </c>
      <c r="L6" s="21">
        <v>157616</v>
      </c>
      <c r="M6" s="21">
        <v>38037</v>
      </c>
      <c r="N6" s="27">
        <v>173296</v>
      </c>
      <c r="O6" s="27">
        <v>37991</v>
      </c>
    </row>
    <row r="7" spans="1:15" x14ac:dyDescent="0.25">
      <c r="A7" s="14" t="s">
        <v>363</v>
      </c>
      <c r="B7" s="15">
        <v>16482</v>
      </c>
      <c r="C7" s="15">
        <v>8400</v>
      </c>
      <c r="D7" s="16">
        <v>31533</v>
      </c>
      <c r="E7" s="16">
        <v>12934</v>
      </c>
      <c r="F7" s="15">
        <v>68183</v>
      </c>
      <c r="G7" s="15">
        <v>33545</v>
      </c>
      <c r="H7" s="16">
        <v>75023</v>
      </c>
      <c r="I7" s="16">
        <v>35720</v>
      </c>
      <c r="J7" s="11">
        <v>83351</v>
      </c>
      <c r="K7" s="11">
        <v>38108</v>
      </c>
      <c r="L7" s="21">
        <v>92536</v>
      </c>
      <c r="M7" s="21">
        <v>40694</v>
      </c>
      <c r="N7" s="27">
        <v>102955</v>
      </c>
      <c r="O7" s="27">
        <v>42422</v>
      </c>
    </row>
    <row r="8" spans="1:15" x14ac:dyDescent="0.25">
      <c r="A8" s="14" t="s">
        <v>364</v>
      </c>
      <c r="B8" s="15">
        <v>6675</v>
      </c>
      <c r="C8" s="15">
        <v>2839</v>
      </c>
      <c r="D8" s="16">
        <v>13929</v>
      </c>
      <c r="E8" s="16">
        <v>4224</v>
      </c>
      <c r="F8" s="15">
        <v>32291</v>
      </c>
      <c r="G8" s="15">
        <v>14375</v>
      </c>
      <c r="H8" s="16">
        <v>36442</v>
      </c>
      <c r="I8" s="16">
        <v>15999</v>
      </c>
      <c r="J8" s="11">
        <v>41266</v>
      </c>
      <c r="K8" s="11">
        <v>17472</v>
      </c>
      <c r="L8" s="21">
        <v>46901</v>
      </c>
      <c r="M8" s="21">
        <v>18711</v>
      </c>
      <c r="N8" s="27">
        <v>53144</v>
      </c>
      <c r="O8" s="27">
        <v>20184</v>
      </c>
    </row>
    <row r="9" spans="1:15" x14ac:dyDescent="0.25">
      <c r="A9" s="14" t="s">
        <v>365</v>
      </c>
      <c r="B9" s="15">
        <v>4498</v>
      </c>
      <c r="C9" s="15">
        <v>533</v>
      </c>
      <c r="D9" s="16">
        <v>9784</v>
      </c>
      <c r="E9" s="16">
        <v>44</v>
      </c>
      <c r="F9" s="15">
        <v>25505</v>
      </c>
      <c r="G9" s="15">
        <v>7426</v>
      </c>
      <c r="H9" s="16">
        <v>29348</v>
      </c>
      <c r="I9" s="16">
        <v>8529</v>
      </c>
      <c r="J9" s="11">
        <v>33749</v>
      </c>
      <c r="K9" s="11">
        <v>9694</v>
      </c>
      <c r="L9" s="21">
        <v>39125</v>
      </c>
      <c r="M9" s="21">
        <v>10507</v>
      </c>
      <c r="N9" s="27">
        <v>45291</v>
      </c>
      <c r="O9" s="27">
        <v>11241</v>
      </c>
    </row>
    <row r="10" spans="1:15" x14ac:dyDescent="0.25">
      <c r="A10" s="14" t="s">
        <v>366</v>
      </c>
      <c r="B10" s="15">
        <v>5949</v>
      </c>
      <c r="C10" s="15" t="s">
        <v>384</v>
      </c>
      <c r="D10" s="16">
        <v>13342</v>
      </c>
      <c r="E10" s="16" t="s">
        <v>384</v>
      </c>
      <c r="F10" s="15">
        <v>32414</v>
      </c>
      <c r="G10" s="15" t="s">
        <v>384</v>
      </c>
      <c r="H10" s="16">
        <v>36421</v>
      </c>
      <c r="I10" s="16" t="s">
        <v>384</v>
      </c>
      <c r="J10" s="11">
        <v>41213</v>
      </c>
      <c r="K10" s="15" t="s">
        <v>384</v>
      </c>
      <c r="L10" s="21">
        <v>46949</v>
      </c>
      <c r="M10" s="13" t="s">
        <v>384</v>
      </c>
      <c r="N10" s="27">
        <v>53244</v>
      </c>
      <c r="O10" s="27" t="s">
        <v>384</v>
      </c>
    </row>
    <row r="11" spans="1:15" x14ac:dyDescent="0.25">
      <c r="A11" s="14" t="s">
        <v>367</v>
      </c>
      <c r="B11" s="15">
        <v>20888</v>
      </c>
      <c r="C11" s="15" t="s">
        <v>384</v>
      </c>
      <c r="D11" s="16">
        <v>42837</v>
      </c>
      <c r="E11" s="16" t="s">
        <v>384</v>
      </c>
      <c r="F11" s="15">
        <v>91522</v>
      </c>
      <c r="G11" s="15" t="s">
        <v>384</v>
      </c>
      <c r="H11" s="16">
        <v>102014</v>
      </c>
      <c r="I11" s="16" t="s">
        <v>384</v>
      </c>
      <c r="J11" s="11">
        <v>113811</v>
      </c>
      <c r="K11" s="15" t="s">
        <v>384</v>
      </c>
      <c r="L11" s="21">
        <v>127689</v>
      </c>
      <c r="M11" s="13" t="s">
        <v>384</v>
      </c>
      <c r="N11" s="27">
        <v>143946</v>
      </c>
      <c r="O11" s="27" t="s">
        <v>384</v>
      </c>
    </row>
    <row r="12" spans="1:15" x14ac:dyDescent="0.25">
      <c r="A12" s="14" t="s">
        <v>368</v>
      </c>
      <c r="B12" s="15">
        <v>5735</v>
      </c>
      <c r="C12" s="15" t="s">
        <v>384</v>
      </c>
      <c r="D12" s="16">
        <v>12192</v>
      </c>
      <c r="E12" s="16" t="s">
        <v>384</v>
      </c>
      <c r="F12" s="15">
        <v>31249</v>
      </c>
      <c r="G12" s="15" t="s">
        <v>384</v>
      </c>
      <c r="H12" s="16">
        <v>34652</v>
      </c>
      <c r="I12" s="16" t="s">
        <v>384</v>
      </c>
      <c r="J12" s="11">
        <v>39166</v>
      </c>
      <c r="K12" s="15" t="s">
        <v>384</v>
      </c>
      <c r="L12" s="21">
        <v>44000</v>
      </c>
      <c r="M12" s="13" t="s">
        <v>384</v>
      </c>
      <c r="N12" s="27">
        <v>51102</v>
      </c>
      <c r="O12" s="27" t="s">
        <v>384</v>
      </c>
    </row>
    <row r="13" spans="1:15" x14ac:dyDescent="0.25">
      <c r="A13" s="14" t="s">
        <v>369</v>
      </c>
      <c r="B13" s="15">
        <v>7319</v>
      </c>
      <c r="C13" s="15">
        <v>1072</v>
      </c>
      <c r="D13" s="16">
        <v>16597</v>
      </c>
      <c r="E13" s="16">
        <v>201</v>
      </c>
      <c r="F13" s="15">
        <v>40526</v>
      </c>
      <c r="G13" s="15">
        <v>10712</v>
      </c>
      <c r="H13" s="16">
        <v>45143</v>
      </c>
      <c r="I13" s="16">
        <v>11736</v>
      </c>
      <c r="J13" s="11">
        <v>50928</v>
      </c>
      <c r="K13" s="11">
        <v>13230</v>
      </c>
      <c r="L13" s="21">
        <v>57284</v>
      </c>
      <c r="M13" s="21">
        <v>14423</v>
      </c>
      <c r="N13" s="27">
        <v>65191</v>
      </c>
      <c r="O13" s="27">
        <v>15484</v>
      </c>
    </row>
    <row r="14" spans="1:15" x14ac:dyDescent="0.25">
      <c r="A14" s="14" t="s">
        <v>370</v>
      </c>
      <c r="B14" s="15">
        <v>7625</v>
      </c>
      <c r="C14" s="15" t="s">
        <v>384</v>
      </c>
      <c r="D14" s="16">
        <v>15493</v>
      </c>
      <c r="E14" s="16" t="s">
        <v>384</v>
      </c>
      <c r="F14" s="15">
        <v>32546</v>
      </c>
      <c r="G14" s="15" t="s">
        <v>384</v>
      </c>
      <c r="H14" s="16">
        <v>35413</v>
      </c>
      <c r="I14" s="16" t="s">
        <v>384</v>
      </c>
      <c r="J14" s="11">
        <v>38671</v>
      </c>
      <c r="K14" s="15" t="s">
        <v>384</v>
      </c>
      <c r="L14" s="21">
        <v>42530</v>
      </c>
      <c r="M14" s="13" t="s">
        <v>384</v>
      </c>
      <c r="N14" s="27">
        <v>47749</v>
      </c>
      <c r="O14" s="27" t="s">
        <v>384</v>
      </c>
    </row>
    <row r="15" spans="1:15" x14ac:dyDescent="0.25">
      <c r="A15" s="14" t="s">
        <v>371</v>
      </c>
      <c r="B15" s="15">
        <v>3379</v>
      </c>
      <c r="C15" s="15" t="s">
        <v>384</v>
      </c>
      <c r="D15" s="16">
        <v>6749</v>
      </c>
      <c r="E15" s="16" t="s">
        <v>384</v>
      </c>
      <c r="F15" s="15">
        <v>18546</v>
      </c>
      <c r="G15" s="15" t="s">
        <v>384</v>
      </c>
      <c r="H15" s="16">
        <v>20280</v>
      </c>
      <c r="I15" s="16" t="s">
        <v>384</v>
      </c>
      <c r="J15" s="11">
        <v>22302</v>
      </c>
      <c r="K15" s="15" t="s">
        <v>384</v>
      </c>
      <c r="L15" s="21">
        <v>25079</v>
      </c>
      <c r="M15" s="13" t="s">
        <v>384</v>
      </c>
      <c r="N15" s="27">
        <v>27878</v>
      </c>
      <c r="O15" s="27" t="s">
        <v>384</v>
      </c>
    </row>
    <row r="16" spans="1:15" x14ac:dyDescent="0.25">
      <c r="A16" s="14" t="s">
        <v>372</v>
      </c>
      <c r="B16" s="15">
        <v>8237</v>
      </c>
      <c r="C16" s="15">
        <v>3394</v>
      </c>
      <c r="D16" s="16">
        <v>17624</v>
      </c>
      <c r="E16" s="16">
        <v>5807</v>
      </c>
      <c r="F16" s="15">
        <v>40180</v>
      </c>
      <c r="G16" s="15">
        <v>17378</v>
      </c>
      <c r="H16" s="16">
        <v>44452</v>
      </c>
      <c r="I16" s="16">
        <v>18676</v>
      </c>
      <c r="J16" s="11">
        <v>49910</v>
      </c>
      <c r="K16" s="11">
        <v>20398</v>
      </c>
      <c r="L16" s="21">
        <v>55601</v>
      </c>
      <c r="M16" s="21">
        <v>21518</v>
      </c>
      <c r="N16" s="27">
        <v>63280</v>
      </c>
      <c r="O16" s="27">
        <v>23003</v>
      </c>
    </row>
    <row r="17" spans="1:15" x14ac:dyDescent="0.25">
      <c r="A17" s="14" t="s">
        <v>373</v>
      </c>
      <c r="B17" s="15">
        <v>15549</v>
      </c>
      <c r="C17" s="15">
        <v>1409</v>
      </c>
      <c r="D17" s="16">
        <v>33688</v>
      </c>
      <c r="E17" s="16">
        <v>1936</v>
      </c>
      <c r="F17" s="15">
        <v>84292</v>
      </c>
      <c r="G17" s="15">
        <v>25197</v>
      </c>
      <c r="H17" s="16">
        <v>95575</v>
      </c>
      <c r="I17" s="16">
        <v>27912</v>
      </c>
      <c r="J17" s="11">
        <v>108786</v>
      </c>
      <c r="K17" s="11">
        <v>30722</v>
      </c>
      <c r="L17" s="21">
        <v>122975</v>
      </c>
      <c r="M17" s="21">
        <v>32854</v>
      </c>
      <c r="N17" s="27">
        <v>140466</v>
      </c>
      <c r="O17" s="27">
        <v>34960</v>
      </c>
    </row>
    <row r="18" spans="1:15" x14ac:dyDescent="0.25">
      <c r="A18" s="14" t="s">
        <v>374</v>
      </c>
      <c r="B18" s="15">
        <v>10429</v>
      </c>
      <c r="C18" s="15">
        <v>2140</v>
      </c>
      <c r="D18" s="16">
        <v>23214</v>
      </c>
      <c r="E18" s="16">
        <v>2353</v>
      </c>
      <c r="F18" s="15">
        <v>67500</v>
      </c>
      <c r="G18" s="15">
        <v>30453</v>
      </c>
      <c r="H18" s="16">
        <v>75952</v>
      </c>
      <c r="I18" s="16">
        <v>33008</v>
      </c>
      <c r="J18" s="11">
        <v>85859</v>
      </c>
      <c r="K18" s="11">
        <v>36014</v>
      </c>
      <c r="L18" s="21">
        <v>96860</v>
      </c>
      <c r="M18" s="21">
        <v>38262</v>
      </c>
      <c r="N18" s="27">
        <v>109442</v>
      </c>
      <c r="O18" s="27">
        <v>40126</v>
      </c>
    </row>
    <row r="19" spans="1:15" x14ac:dyDescent="0.25">
      <c r="A19" s="14" t="s">
        <v>375</v>
      </c>
      <c r="B19" s="15">
        <v>2897</v>
      </c>
      <c r="C19" s="15" t="s">
        <v>384</v>
      </c>
      <c r="D19" s="16">
        <v>6631</v>
      </c>
      <c r="E19" s="16" t="s">
        <v>384</v>
      </c>
      <c r="F19" s="15">
        <v>17818</v>
      </c>
      <c r="G19" s="15" t="s">
        <v>384</v>
      </c>
      <c r="H19" s="16">
        <v>20433</v>
      </c>
      <c r="I19" s="16" t="s">
        <v>384</v>
      </c>
      <c r="J19" s="11">
        <v>23768</v>
      </c>
      <c r="K19" s="15" t="s">
        <v>385</v>
      </c>
      <c r="L19" s="21">
        <v>27587</v>
      </c>
      <c r="M19" s="13" t="s">
        <v>384</v>
      </c>
      <c r="N19" s="27">
        <v>31933</v>
      </c>
      <c r="O19" s="27" t="s">
        <v>384</v>
      </c>
    </row>
    <row r="20" spans="1:15" x14ac:dyDescent="0.25">
      <c r="A20" s="14" t="s">
        <v>376</v>
      </c>
      <c r="B20" s="15">
        <v>1325</v>
      </c>
      <c r="C20" s="15" t="s">
        <v>384</v>
      </c>
      <c r="D20" s="16">
        <v>3054</v>
      </c>
      <c r="E20" s="16" t="s">
        <v>384</v>
      </c>
      <c r="F20" s="15">
        <v>8216</v>
      </c>
      <c r="G20" s="15" t="s">
        <v>384</v>
      </c>
      <c r="H20" s="16">
        <v>9313</v>
      </c>
      <c r="I20" s="16" t="s">
        <v>384</v>
      </c>
      <c r="J20" s="11">
        <v>10811</v>
      </c>
      <c r="K20" s="15" t="s">
        <v>385</v>
      </c>
      <c r="L20" s="21">
        <v>12375</v>
      </c>
      <c r="M20" s="13" t="s">
        <v>384</v>
      </c>
      <c r="N20" s="27">
        <v>14422</v>
      </c>
      <c r="O20" s="27" t="s">
        <v>384</v>
      </c>
    </row>
    <row r="21" spans="1:15" ht="27.75" customHeight="1" x14ac:dyDescent="0.25">
      <c r="A21" s="23" t="s">
        <v>398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25">
      <c r="A22" s="14" t="s">
        <v>66</v>
      </c>
      <c r="B22" s="15">
        <v>163</v>
      </c>
      <c r="C22" s="15">
        <v>-35</v>
      </c>
      <c r="D22" s="16">
        <v>308</v>
      </c>
      <c r="E22" s="16">
        <v>-137</v>
      </c>
      <c r="F22" s="15">
        <v>826</v>
      </c>
      <c r="G22" s="15">
        <v>14</v>
      </c>
      <c r="H22" s="16">
        <v>934</v>
      </c>
      <c r="I22" s="16">
        <v>-52</v>
      </c>
      <c r="J22" s="15">
        <v>1086</v>
      </c>
      <c r="K22" s="15">
        <v>-30</v>
      </c>
      <c r="L22" s="16">
        <v>1301</v>
      </c>
      <c r="M22" s="16">
        <v>-78</v>
      </c>
      <c r="N22" s="15">
        <v>1468</v>
      </c>
      <c r="O22" s="15">
        <v>-103</v>
      </c>
    </row>
    <row r="23" spans="1:15" x14ac:dyDescent="0.25">
      <c r="A23" s="14" t="s">
        <v>345</v>
      </c>
      <c r="B23" s="15">
        <v>363</v>
      </c>
      <c r="C23" s="15">
        <v>-103</v>
      </c>
      <c r="D23" s="16">
        <v>942</v>
      </c>
      <c r="E23" s="16">
        <v>-188</v>
      </c>
      <c r="F23" s="15">
        <v>2337</v>
      </c>
      <c r="G23" s="15">
        <v>383</v>
      </c>
      <c r="H23" s="16">
        <v>2714</v>
      </c>
      <c r="I23" s="16">
        <v>585</v>
      </c>
      <c r="J23" s="15">
        <v>3098</v>
      </c>
      <c r="K23" s="15">
        <v>684</v>
      </c>
      <c r="L23" s="16">
        <v>3497</v>
      </c>
      <c r="M23" s="16">
        <v>747</v>
      </c>
      <c r="N23" s="15">
        <v>4039</v>
      </c>
      <c r="O23" s="15">
        <v>849</v>
      </c>
    </row>
    <row r="24" spans="1:15" x14ac:dyDescent="0.25">
      <c r="A24" s="14" t="s">
        <v>170</v>
      </c>
      <c r="B24" s="15">
        <v>64</v>
      </c>
      <c r="C24" s="15">
        <v>25</v>
      </c>
      <c r="D24" s="16">
        <v>138</v>
      </c>
      <c r="E24" s="16">
        <v>65</v>
      </c>
      <c r="F24" s="15">
        <v>284</v>
      </c>
      <c r="G24" s="15">
        <v>153</v>
      </c>
      <c r="H24" s="16">
        <v>310</v>
      </c>
      <c r="I24" s="16">
        <v>164</v>
      </c>
      <c r="J24" s="15">
        <v>340</v>
      </c>
      <c r="K24" s="15">
        <v>176</v>
      </c>
      <c r="L24" s="16">
        <v>376</v>
      </c>
      <c r="M24" s="16">
        <v>180</v>
      </c>
      <c r="N24" s="15">
        <v>443</v>
      </c>
      <c r="O24" s="15">
        <v>190</v>
      </c>
    </row>
    <row r="25" spans="1:15" x14ac:dyDescent="0.25">
      <c r="A25" s="14" t="s">
        <v>265</v>
      </c>
      <c r="B25" s="15">
        <v>373</v>
      </c>
      <c r="C25" s="15">
        <v>-154</v>
      </c>
      <c r="D25" s="16">
        <v>1015</v>
      </c>
      <c r="E25" s="16">
        <v>-250</v>
      </c>
      <c r="F25" s="15">
        <v>2788</v>
      </c>
      <c r="G25" s="15">
        <v>635</v>
      </c>
      <c r="H25" s="16">
        <v>3280</v>
      </c>
      <c r="I25" s="16">
        <v>749</v>
      </c>
      <c r="J25" s="15">
        <v>3629</v>
      </c>
      <c r="K25" s="15">
        <v>748</v>
      </c>
      <c r="L25" s="16">
        <v>4014</v>
      </c>
      <c r="M25" s="16">
        <v>622</v>
      </c>
      <c r="N25" s="15">
        <v>4690</v>
      </c>
      <c r="O25" s="15">
        <v>748</v>
      </c>
    </row>
    <row r="26" spans="1:15" x14ac:dyDescent="0.25">
      <c r="A26" s="14" t="s">
        <v>96</v>
      </c>
      <c r="B26" s="15">
        <v>95</v>
      </c>
      <c r="C26" s="15">
        <v>-33</v>
      </c>
      <c r="D26" s="16">
        <v>173</v>
      </c>
      <c r="E26" s="16">
        <v>-58</v>
      </c>
      <c r="F26" s="15">
        <v>371</v>
      </c>
      <c r="G26" s="15">
        <v>-45</v>
      </c>
      <c r="H26" s="16">
        <v>426</v>
      </c>
      <c r="I26" s="16">
        <v>-33</v>
      </c>
      <c r="J26" s="15">
        <v>501</v>
      </c>
      <c r="K26" s="15">
        <v>7</v>
      </c>
      <c r="L26" s="16">
        <v>572</v>
      </c>
      <c r="M26" s="16">
        <v>-2</v>
      </c>
      <c r="N26" s="15">
        <v>665</v>
      </c>
      <c r="O26" s="15">
        <v>7</v>
      </c>
    </row>
    <row r="27" spans="1:15" x14ac:dyDescent="0.25">
      <c r="A27" s="14" t="s">
        <v>110</v>
      </c>
      <c r="B27" s="15">
        <v>16</v>
      </c>
      <c r="C27" s="15">
        <v>11</v>
      </c>
      <c r="D27" s="16">
        <v>31</v>
      </c>
      <c r="E27" s="16">
        <v>-3</v>
      </c>
      <c r="F27" s="15">
        <v>77</v>
      </c>
      <c r="G27" s="15">
        <v>-6</v>
      </c>
      <c r="H27" s="16">
        <v>83</v>
      </c>
      <c r="I27" s="16">
        <v>-7</v>
      </c>
      <c r="J27" s="15">
        <v>96</v>
      </c>
      <c r="K27" s="15">
        <v>1</v>
      </c>
      <c r="L27" s="16">
        <v>120</v>
      </c>
      <c r="M27" s="16">
        <v>11</v>
      </c>
      <c r="N27" s="15">
        <v>142</v>
      </c>
      <c r="O27" s="15">
        <v>23</v>
      </c>
    </row>
    <row r="28" spans="1:15" x14ac:dyDescent="0.25">
      <c r="A28" s="14" t="s">
        <v>220</v>
      </c>
      <c r="B28" s="15">
        <v>1091</v>
      </c>
      <c r="C28" s="15">
        <v>547</v>
      </c>
      <c r="D28" s="16">
        <v>2223</v>
      </c>
      <c r="E28" s="16">
        <v>635</v>
      </c>
      <c r="F28" s="15">
        <v>4985</v>
      </c>
      <c r="G28" s="15">
        <v>2065</v>
      </c>
      <c r="H28" s="16">
        <v>5658</v>
      </c>
      <c r="I28" s="16">
        <v>2186</v>
      </c>
      <c r="J28" s="15">
        <v>6352</v>
      </c>
      <c r="K28" s="15">
        <v>2257</v>
      </c>
      <c r="L28" s="16">
        <v>7399</v>
      </c>
      <c r="M28" s="16">
        <v>2645</v>
      </c>
      <c r="N28" s="15">
        <v>8208</v>
      </c>
      <c r="O28" s="15">
        <v>2776</v>
      </c>
    </row>
    <row r="29" spans="1:15" x14ac:dyDescent="0.25">
      <c r="A29" s="14" t="s">
        <v>112</v>
      </c>
      <c r="B29" s="15">
        <v>3644</v>
      </c>
      <c r="C29" s="15">
        <v>1435</v>
      </c>
      <c r="D29" s="16">
        <v>7513</v>
      </c>
      <c r="E29" s="16">
        <v>2716</v>
      </c>
      <c r="F29" s="15">
        <v>15150</v>
      </c>
      <c r="G29" s="15">
        <v>7165</v>
      </c>
      <c r="H29" s="16">
        <v>16574</v>
      </c>
      <c r="I29" s="16">
        <v>7502</v>
      </c>
      <c r="J29" s="15">
        <v>18422</v>
      </c>
      <c r="K29" s="15">
        <v>8074</v>
      </c>
      <c r="L29" s="16">
        <v>20298</v>
      </c>
      <c r="M29" s="16">
        <v>8508</v>
      </c>
      <c r="N29" s="15">
        <v>22556</v>
      </c>
      <c r="O29" s="15">
        <v>8808</v>
      </c>
    </row>
    <row r="30" spans="1:15" x14ac:dyDescent="0.25">
      <c r="A30" s="14" t="s">
        <v>279</v>
      </c>
      <c r="B30" s="15">
        <v>33</v>
      </c>
      <c r="C30" s="15">
        <v>-32</v>
      </c>
      <c r="D30" s="16">
        <v>100</v>
      </c>
      <c r="E30" s="16">
        <v>-26</v>
      </c>
      <c r="F30" s="15">
        <v>261</v>
      </c>
      <c r="G30" s="15">
        <v>34</v>
      </c>
      <c r="H30" s="16">
        <v>286</v>
      </c>
      <c r="I30" s="16">
        <v>21</v>
      </c>
      <c r="J30" s="15">
        <v>335</v>
      </c>
      <c r="K30" s="15">
        <v>44</v>
      </c>
      <c r="L30" s="16">
        <v>404</v>
      </c>
      <c r="M30" s="16">
        <v>68</v>
      </c>
      <c r="N30" s="15">
        <v>455</v>
      </c>
      <c r="O30" s="15">
        <v>84</v>
      </c>
    </row>
    <row r="31" spans="1:15" x14ac:dyDescent="0.25">
      <c r="A31" s="14" t="s">
        <v>261</v>
      </c>
      <c r="B31" s="15">
        <v>588</v>
      </c>
      <c r="C31" s="15">
        <v>-143</v>
      </c>
      <c r="D31" s="16">
        <v>1232</v>
      </c>
      <c r="E31" s="16">
        <v>-225</v>
      </c>
      <c r="F31" s="15">
        <v>3460</v>
      </c>
      <c r="G31" s="15">
        <v>1230</v>
      </c>
      <c r="H31" s="16">
        <v>4180</v>
      </c>
      <c r="I31" s="16">
        <v>1653</v>
      </c>
      <c r="J31" s="15">
        <v>4809</v>
      </c>
      <c r="K31" s="15">
        <v>1908</v>
      </c>
      <c r="L31" s="16">
        <v>5414</v>
      </c>
      <c r="M31" s="16">
        <v>2168</v>
      </c>
      <c r="N31" s="15">
        <v>6143</v>
      </c>
      <c r="O31" s="15">
        <v>2466</v>
      </c>
    </row>
    <row r="32" spans="1:15" x14ac:dyDescent="0.25">
      <c r="A32" s="14" t="s">
        <v>47</v>
      </c>
      <c r="B32" s="15">
        <v>94</v>
      </c>
      <c r="C32" s="15">
        <v>12</v>
      </c>
      <c r="D32" s="16">
        <v>172</v>
      </c>
      <c r="E32" s="16">
        <v>16</v>
      </c>
      <c r="F32" s="15">
        <v>344</v>
      </c>
      <c r="G32" s="15">
        <v>100</v>
      </c>
      <c r="H32" s="16">
        <v>393</v>
      </c>
      <c r="I32" s="16">
        <v>94</v>
      </c>
      <c r="J32" s="15">
        <v>510</v>
      </c>
      <c r="K32" s="15">
        <v>159</v>
      </c>
      <c r="L32" s="16">
        <v>599</v>
      </c>
      <c r="M32" s="16">
        <v>179</v>
      </c>
      <c r="N32" s="15">
        <v>637</v>
      </c>
      <c r="O32" s="15">
        <v>139</v>
      </c>
    </row>
    <row r="33" spans="1:15" x14ac:dyDescent="0.25">
      <c r="A33" s="14" t="s">
        <v>54</v>
      </c>
      <c r="B33" s="15">
        <v>54</v>
      </c>
      <c r="C33" s="15">
        <v>-27</v>
      </c>
      <c r="D33" s="16">
        <v>193</v>
      </c>
      <c r="E33" s="16">
        <v>34</v>
      </c>
      <c r="F33" s="15">
        <v>644</v>
      </c>
      <c r="G33" s="15">
        <v>347</v>
      </c>
      <c r="H33" s="16">
        <v>701</v>
      </c>
      <c r="I33" s="16">
        <v>353</v>
      </c>
      <c r="J33" s="15">
        <v>761</v>
      </c>
      <c r="K33" s="15">
        <v>367</v>
      </c>
      <c r="L33" s="16">
        <v>809</v>
      </c>
      <c r="M33" s="16">
        <v>284</v>
      </c>
      <c r="N33" s="15">
        <v>894</v>
      </c>
      <c r="O33" s="15">
        <v>316</v>
      </c>
    </row>
    <row r="34" spans="1:15" x14ac:dyDescent="0.25">
      <c r="A34" s="14" t="s">
        <v>275</v>
      </c>
      <c r="B34" s="15">
        <v>31</v>
      </c>
      <c r="C34" s="15">
        <v>-6</v>
      </c>
      <c r="D34" s="16">
        <v>58</v>
      </c>
      <c r="E34" s="16">
        <v>-22</v>
      </c>
      <c r="F34" s="15">
        <v>184</v>
      </c>
      <c r="G34" s="15">
        <v>35</v>
      </c>
      <c r="H34" s="16">
        <v>210</v>
      </c>
      <c r="I34" s="16">
        <v>38</v>
      </c>
      <c r="J34" s="15">
        <v>248</v>
      </c>
      <c r="K34" s="15">
        <v>38</v>
      </c>
      <c r="L34" s="16">
        <v>283</v>
      </c>
      <c r="M34" s="16">
        <v>30</v>
      </c>
      <c r="N34" s="15">
        <v>360</v>
      </c>
      <c r="O34" s="15">
        <v>52</v>
      </c>
    </row>
    <row r="35" spans="1:15" x14ac:dyDescent="0.25">
      <c r="A35" s="14" t="s">
        <v>388</v>
      </c>
      <c r="B35" s="15">
        <v>258</v>
      </c>
      <c r="C35" s="15">
        <v>-290</v>
      </c>
      <c r="D35" s="16">
        <v>497</v>
      </c>
      <c r="E35" s="16">
        <v>-264</v>
      </c>
      <c r="F35" s="15">
        <v>1708</v>
      </c>
      <c r="G35" s="15">
        <v>526</v>
      </c>
      <c r="H35" s="16">
        <v>2042</v>
      </c>
      <c r="I35" s="16">
        <v>781</v>
      </c>
      <c r="J35" s="15">
        <v>2280</v>
      </c>
      <c r="K35" s="15">
        <v>939</v>
      </c>
      <c r="L35" s="16">
        <v>2603</v>
      </c>
      <c r="M35" s="16">
        <v>1098</v>
      </c>
      <c r="N35" s="15">
        <v>2732</v>
      </c>
      <c r="O35" s="15">
        <v>1040</v>
      </c>
    </row>
    <row r="36" spans="1:15" x14ac:dyDescent="0.25">
      <c r="A36" s="14" t="s">
        <v>259</v>
      </c>
      <c r="B36" s="15">
        <v>124</v>
      </c>
      <c r="C36" s="15">
        <v>79</v>
      </c>
      <c r="D36" s="16">
        <v>256</v>
      </c>
      <c r="E36" s="16">
        <v>143</v>
      </c>
      <c r="F36" s="15">
        <v>642</v>
      </c>
      <c r="G36" s="15">
        <v>318</v>
      </c>
      <c r="H36" s="16">
        <v>687</v>
      </c>
      <c r="I36" s="16">
        <v>294</v>
      </c>
      <c r="J36" s="15">
        <v>842</v>
      </c>
      <c r="K36" s="15">
        <v>377</v>
      </c>
      <c r="L36" s="16">
        <v>959</v>
      </c>
      <c r="M36" s="16">
        <v>433</v>
      </c>
      <c r="N36" s="15">
        <v>1074</v>
      </c>
      <c r="O36" s="15">
        <v>389</v>
      </c>
    </row>
    <row r="37" spans="1:15" x14ac:dyDescent="0.25">
      <c r="A37" s="14" t="s">
        <v>266</v>
      </c>
      <c r="B37" s="15">
        <v>61</v>
      </c>
      <c r="C37" s="15">
        <v>22</v>
      </c>
      <c r="D37" s="16">
        <v>125</v>
      </c>
      <c r="E37" s="16">
        <v>-7</v>
      </c>
      <c r="F37" s="15">
        <v>364</v>
      </c>
      <c r="G37" s="15">
        <v>139</v>
      </c>
      <c r="H37" s="16">
        <v>406</v>
      </c>
      <c r="I37" s="16">
        <v>152</v>
      </c>
      <c r="J37" s="15">
        <v>451</v>
      </c>
      <c r="K37" s="15">
        <v>141</v>
      </c>
      <c r="L37" s="16">
        <v>497</v>
      </c>
      <c r="M37" s="16">
        <v>150</v>
      </c>
      <c r="N37" s="15">
        <v>565</v>
      </c>
      <c r="O37" s="15">
        <v>172</v>
      </c>
    </row>
    <row r="38" spans="1:15" x14ac:dyDescent="0.25">
      <c r="A38" s="14" t="s">
        <v>48</v>
      </c>
      <c r="B38" s="15">
        <v>150</v>
      </c>
      <c r="C38" s="15">
        <v>51</v>
      </c>
      <c r="D38" s="16">
        <v>308</v>
      </c>
      <c r="E38" s="16">
        <v>95</v>
      </c>
      <c r="F38" s="15">
        <v>742</v>
      </c>
      <c r="G38" s="15">
        <v>285</v>
      </c>
      <c r="H38" s="16">
        <v>849</v>
      </c>
      <c r="I38" s="16">
        <v>352</v>
      </c>
      <c r="J38" s="15">
        <v>975</v>
      </c>
      <c r="K38" s="15">
        <v>398</v>
      </c>
      <c r="L38" s="16">
        <v>1090</v>
      </c>
      <c r="M38" s="16">
        <v>425</v>
      </c>
      <c r="N38" s="15">
        <v>1281</v>
      </c>
      <c r="O38" s="15">
        <v>483</v>
      </c>
    </row>
    <row r="39" spans="1:15" x14ac:dyDescent="0.25">
      <c r="A39" s="14" t="s">
        <v>337</v>
      </c>
      <c r="B39" s="15">
        <v>47</v>
      </c>
      <c r="C39" s="15">
        <v>1</v>
      </c>
      <c r="D39" s="16">
        <v>107</v>
      </c>
      <c r="E39" s="16">
        <v>-10</v>
      </c>
      <c r="F39" s="15">
        <v>282</v>
      </c>
      <c r="G39" s="15">
        <v>15</v>
      </c>
      <c r="H39" s="16">
        <v>318</v>
      </c>
      <c r="I39" s="16">
        <v>17</v>
      </c>
      <c r="J39" s="15">
        <v>383</v>
      </c>
      <c r="K39" s="15">
        <v>33</v>
      </c>
      <c r="L39" s="16">
        <v>442</v>
      </c>
      <c r="M39" s="16">
        <v>64</v>
      </c>
      <c r="N39" s="15">
        <v>538</v>
      </c>
      <c r="O39" s="15">
        <v>111</v>
      </c>
    </row>
    <row r="40" spans="1:15" x14ac:dyDescent="0.25">
      <c r="A40" s="14" t="s">
        <v>205</v>
      </c>
      <c r="B40" s="15">
        <v>327</v>
      </c>
      <c r="C40" s="15">
        <v>106</v>
      </c>
      <c r="D40" s="16">
        <v>691</v>
      </c>
      <c r="E40" s="16">
        <v>161</v>
      </c>
      <c r="F40" s="15">
        <v>1674</v>
      </c>
      <c r="G40" s="15">
        <v>765</v>
      </c>
      <c r="H40" s="16">
        <v>1749</v>
      </c>
      <c r="I40" s="16">
        <v>807</v>
      </c>
      <c r="J40" s="15">
        <v>1932</v>
      </c>
      <c r="K40" s="15">
        <v>844</v>
      </c>
      <c r="L40" s="16">
        <v>2109</v>
      </c>
      <c r="M40" s="16">
        <v>848</v>
      </c>
      <c r="N40" s="15">
        <v>2341</v>
      </c>
      <c r="O40" s="15">
        <v>918</v>
      </c>
    </row>
    <row r="41" spans="1:15" x14ac:dyDescent="0.25">
      <c r="A41" s="14" t="s">
        <v>331</v>
      </c>
      <c r="B41" s="15">
        <v>43</v>
      </c>
      <c r="C41" s="15">
        <v>-4</v>
      </c>
      <c r="D41" s="16">
        <v>119</v>
      </c>
      <c r="E41" s="16">
        <v>2</v>
      </c>
      <c r="F41" s="15">
        <v>354</v>
      </c>
      <c r="G41" s="15">
        <v>69</v>
      </c>
      <c r="H41" s="16">
        <v>406</v>
      </c>
      <c r="I41" s="16">
        <v>78</v>
      </c>
      <c r="J41" s="15">
        <v>487</v>
      </c>
      <c r="K41" s="15">
        <v>130</v>
      </c>
      <c r="L41" s="16">
        <v>544</v>
      </c>
      <c r="M41" s="16">
        <v>129</v>
      </c>
      <c r="N41" s="15">
        <v>614</v>
      </c>
      <c r="O41" s="15">
        <v>126</v>
      </c>
    </row>
    <row r="42" spans="1:15" x14ac:dyDescent="0.25">
      <c r="A42" s="14" t="s">
        <v>80</v>
      </c>
      <c r="B42" s="15">
        <v>33</v>
      </c>
      <c r="C42" s="15">
        <v>23</v>
      </c>
      <c r="D42" s="16">
        <v>64</v>
      </c>
      <c r="E42" s="16">
        <v>36</v>
      </c>
      <c r="F42" s="15">
        <v>120</v>
      </c>
      <c r="G42" s="15">
        <v>55</v>
      </c>
      <c r="H42" s="16">
        <v>141</v>
      </c>
      <c r="I42" s="16">
        <v>63</v>
      </c>
      <c r="J42" s="15">
        <v>155</v>
      </c>
      <c r="K42" s="15">
        <v>68</v>
      </c>
      <c r="L42" s="16">
        <v>184</v>
      </c>
      <c r="M42" s="16">
        <v>69</v>
      </c>
      <c r="N42" s="15">
        <v>220</v>
      </c>
      <c r="O42" s="15">
        <v>92</v>
      </c>
    </row>
    <row r="43" spans="1:15" x14ac:dyDescent="0.25">
      <c r="A43" s="14" t="s">
        <v>243</v>
      </c>
      <c r="B43" s="15">
        <v>8714</v>
      </c>
      <c r="C43" s="15">
        <v>610</v>
      </c>
      <c r="D43" s="16">
        <v>18324</v>
      </c>
      <c r="E43" s="16">
        <v>838</v>
      </c>
      <c r="F43" s="15">
        <v>43034</v>
      </c>
      <c r="G43" s="15">
        <v>10335</v>
      </c>
      <c r="H43" s="16">
        <v>48609</v>
      </c>
      <c r="I43" s="16">
        <v>11263</v>
      </c>
      <c r="J43" s="15">
        <v>55200</v>
      </c>
      <c r="K43" s="15">
        <v>12433</v>
      </c>
      <c r="L43" s="16">
        <v>62423</v>
      </c>
      <c r="M43" s="16">
        <v>13281</v>
      </c>
      <c r="N43" s="15">
        <v>70759</v>
      </c>
      <c r="O43" s="15">
        <v>13906</v>
      </c>
    </row>
    <row r="44" spans="1:15" x14ac:dyDescent="0.25">
      <c r="A44" s="14" t="s">
        <v>359</v>
      </c>
      <c r="B44" s="15">
        <v>19</v>
      </c>
      <c r="C44" s="15">
        <v>-1</v>
      </c>
      <c r="D44" s="16">
        <v>34</v>
      </c>
      <c r="E44" s="16">
        <v>-17</v>
      </c>
      <c r="F44" s="15">
        <v>86</v>
      </c>
      <c r="G44" s="15">
        <v>-4</v>
      </c>
      <c r="H44" s="16">
        <v>108</v>
      </c>
      <c r="I44" s="16">
        <v>8</v>
      </c>
      <c r="J44" s="15">
        <v>120</v>
      </c>
      <c r="K44" s="15">
        <v>15</v>
      </c>
      <c r="L44" s="16">
        <v>140</v>
      </c>
      <c r="M44" s="16">
        <v>21</v>
      </c>
      <c r="N44" s="15">
        <v>159</v>
      </c>
      <c r="O44" s="15">
        <v>10</v>
      </c>
    </row>
    <row r="45" spans="1:15" x14ac:dyDescent="0.25">
      <c r="A45" s="14" t="s">
        <v>61</v>
      </c>
      <c r="B45" s="15">
        <v>12</v>
      </c>
      <c r="C45" s="15">
        <v>-31</v>
      </c>
      <c r="D45" s="16">
        <v>44</v>
      </c>
      <c r="E45" s="16">
        <v>-41</v>
      </c>
      <c r="F45" s="15">
        <v>157</v>
      </c>
      <c r="G45" s="15">
        <v>-82</v>
      </c>
      <c r="H45" s="16">
        <v>170</v>
      </c>
      <c r="I45" s="16">
        <v>-83</v>
      </c>
      <c r="J45" s="15">
        <v>181</v>
      </c>
      <c r="K45" s="15">
        <v>-88</v>
      </c>
      <c r="L45" s="16">
        <v>230</v>
      </c>
      <c r="M45" s="16">
        <v>-88</v>
      </c>
      <c r="N45" s="15">
        <v>254</v>
      </c>
      <c r="O45" s="15">
        <v>-104</v>
      </c>
    </row>
    <row r="46" spans="1:15" x14ac:dyDescent="0.25">
      <c r="A46" s="14" t="s">
        <v>230</v>
      </c>
      <c r="B46" s="15">
        <v>83</v>
      </c>
      <c r="C46" s="15">
        <v>-47</v>
      </c>
      <c r="D46" s="16">
        <v>254</v>
      </c>
      <c r="E46" s="16">
        <v>45</v>
      </c>
      <c r="F46" s="15">
        <v>601</v>
      </c>
      <c r="G46" s="15">
        <v>79</v>
      </c>
      <c r="H46" s="16">
        <v>654</v>
      </c>
      <c r="I46" s="16">
        <v>92</v>
      </c>
      <c r="J46" s="15">
        <v>716</v>
      </c>
      <c r="K46" s="15">
        <v>105</v>
      </c>
      <c r="L46" s="16">
        <v>773</v>
      </c>
      <c r="M46" s="16">
        <v>89</v>
      </c>
      <c r="N46" s="15">
        <v>990</v>
      </c>
      <c r="O46" s="15">
        <v>174</v>
      </c>
    </row>
    <row r="47" spans="1:15" x14ac:dyDescent="0.25">
      <c r="A47" s="14" t="s">
        <v>15</v>
      </c>
      <c r="B47" s="15">
        <v>87</v>
      </c>
      <c r="C47" s="15">
        <v>29</v>
      </c>
      <c r="D47" s="16">
        <v>136</v>
      </c>
      <c r="E47" s="16">
        <v>63</v>
      </c>
      <c r="F47" s="15">
        <v>264</v>
      </c>
      <c r="G47" s="15">
        <v>139</v>
      </c>
      <c r="H47" s="16">
        <v>318</v>
      </c>
      <c r="I47" s="16">
        <v>177</v>
      </c>
      <c r="J47" s="15">
        <v>393</v>
      </c>
      <c r="K47" s="15">
        <v>231</v>
      </c>
      <c r="L47" s="16">
        <v>430</v>
      </c>
      <c r="M47" s="16">
        <v>239</v>
      </c>
      <c r="N47" s="15">
        <v>485</v>
      </c>
      <c r="O47" s="15">
        <v>234</v>
      </c>
    </row>
    <row r="48" spans="1:15" x14ac:dyDescent="0.25">
      <c r="A48" s="14" t="s">
        <v>258</v>
      </c>
      <c r="B48" s="15">
        <v>844</v>
      </c>
      <c r="C48" s="15">
        <v>124</v>
      </c>
      <c r="D48" s="16">
        <v>1941</v>
      </c>
      <c r="E48" s="16">
        <v>369</v>
      </c>
      <c r="F48" s="15">
        <v>3929</v>
      </c>
      <c r="G48" s="15">
        <v>1312</v>
      </c>
      <c r="H48" s="16">
        <v>4244</v>
      </c>
      <c r="I48" s="16">
        <v>1256</v>
      </c>
      <c r="J48" s="15">
        <v>4609</v>
      </c>
      <c r="K48" s="15">
        <v>1301</v>
      </c>
      <c r="L48" s="16">
        <v>5102</v>
      </c>
      <c r="M48" s="16">
        <v>1346</v>
      </c>
      <c r="N48" s="15">
        <v>5749</v>
      </c>
      <c r="O48" s="15">
        <v>1557</v>
      </c>
    </row>
    <row r="49" spans="1:15" x14ac:dyDescent="0.25">
      <c r="A49" s="14" t="s">
        <v>59</v>
      </c>
      <c r="B49" s="15">
        <v>910</v>
      </c>
      <c r="C49" s="15">
        <v>165</v>
      </c>
      <c r="D49" s="16">
        <v>2028</v>
      </c>
      <c r="E49" s="16">
        <v>79</v>
      </c>
      <c r="F49" s="15">
        <v>6142</v>
      </c>
      <c r="G49" s="15">
        <v>2612</v>
      </c>
      <c r="H49" s="16">
        <v>7342</v>
      </c>
      <c r="I49" s="16">
        <v>3239</v>
      </c>
      <c r="J49" s="15">
        <v>8399</v>
      </c>
      <c r="K49" s="15">
        <v>3581</v>
      </c>
      <c r="L49" s="16">
        <v>9551</v>
      </c>
      <c r="M49" s="16">
        <v>3595</v>
      </c>
      <c r="N49" s="15">
        <v>10864</v>
      </c>
      <c r="O49" s="15">
        <v>3917</v>
      </c>
    </row>
    <row r="50" spans="1:15" x14ac:dyDescent="0.25">
      <c r="A50" s="14" t="s">
        <v>27</v>
      </c>
      <c r="B50" s="15">
        <v>18</v>
      </c>
      <c r="C50" s="15">
        <v>6</v>
      </c>
      <c r="D50" s="16">
        <v>35</v>
      </c>
      <c r="E50" s="16">
        <v>8</v>
      </c>
      <c r="F50" s="15">
        <v>94</v>
      </c>
      <c r="G50" s="15">
        <v>45</v>
      </c>
      <c r="H50" s="16">
        <v>111</v>
      </c>
      <c r="I50" s="16">
        <v>50</v>
      </c>
      <c r="J50" s="15">
        <v>132</v>
      </c>
      <c r="K50" s="15">
        <v>61</v>
      </c>
      <c r="L50" s="16">
        <v>173</v>
      </c>
      <c r="M50" s="16">
        <v>77</v>
      </c>
      <c r="N50" s="15">
        <v>182</v>
      </c>
      <c r="O50" s="15">
        <v>63</v>
      </c>
    </row>
    <row r="51" spans="1:15" x14ac:dyDescent="0.25">
      <c r="A51" s="14" t="s">
        <v>282</v>
      </c>
      <c r="B51" s="15">
        <v>45</v>
      </c>
      <c r="C51" s="15">
        <v>-31</v>
      </c>
      <c r="D51" s="16">
        <v>121</v>
      </c>
      <c r="E51" s="16">
        <v>-14</v>
      </c>
      <c r="F51" s="15">
        <v>391</v>
      </c>
      <c r="G51" s="15">
        <v>66</v>
      </c>
      <c r="H51" s="16">
        <v>410</v>
      </c>
      <c r="I51" s="16">
        <v>69</v>
      </c>
      <c r="J51" s="15">
        <v>506</v>
      </c>
      <c r="K51" s="15">
        <v>82</v>
      </c>
      <c r="L51" s="16">
        <v>568</v>
      </c>
      <c r="M51" s="16">
        <v>58</v>
      </c>
      <c r="N51" s="15">
        <v>640</v>
      </c>
      <c r="O51" s="15">
        <v>53</v>
      </c>
    </row>
    <row r="52" spans="1:15" x14ac:dyDescent="0.25">
      <c r="A52" s="14" t="s">
        <v>63</v>
      </c>
      <c r="B52" s="15">
        <v>110</v>
      </c>
      <c r="C52" s="15">
        <v>17</v>
      </c>
      <c r="D52" s="16">
        <v>211</v>
      </c>
      <c r="E52" s="16">
        <v>-105</v>
      </c>
      <c r="F52" s="15">
        <v>542</v>
      </c>
      <c r="G52" s="15">
        <v>24</v>
      </c>
      <c r="H52" s="16">
        <v>653</v>
      </c>
      <c r="I52" s="16">
        <v>79</v>
      </c>
      <c r="J52" s="15">
        <v>787</v>
      </c>
      <c r="K52" s="15">
        <v>109</v>
      </c>
      <c r="L52" s="16">
        <v>936</v>
      </c>
      <c r="M52" s="16">
        <v>176</v>
      </c>
      <c r="N52" s="15">
        <v>1088</v>
      </c>
      <c r="O52" s="15">
        <v>236</v>
      </c>
    </row>
    <row r="53" spans="1:15" x14ac:dyDescent="0.25">
      <c r="A53" s="14" t="s">
        <v>234</v>
      </c>
      <c r="B53" s="15">
        <v>18</v>
      </c>
      <c r="C53" s="15">
        <v>-4</v>
      </c>
      <c r="D53" s="16">
        <v>49</v>
      </c>
      <c r="E53" s="16">
        <v>4</v>
      </c>
      <c r="F53" s="15">
        <v>132</v>
      </c>
      <c r="G53" s="15">
        <v>53</v>
      </c>
      <c r="H53" s="16">
        <v>157</v>
      </c>
      <c r="I53" s="16">
        <v>64</v>
      </c>
      <c r="J53" s="15">
        <v>171</v>
      </c>
      <c r="K53" s="15">
        <v>62</v>
      </c>
      <c r="L53" s="16">
        <v>188</v>
      </c>
      <c r="M53" s="16">
        <v>54</v>
      </c>
      <c r="N53" s="15">
        <v>211</v>
      </c>
      <c r="O53" s="15">
        <v>64</v>
      </c>
    </row>
    <row r="54" spans="1:15" x14ac:dyDescent="0.25">
      <c r="A54" s="14" t="s">
        <v>236</v>
      </c>
      <c r="B54" s="15">
        <v>20</v>
      </c>
      <c r="C54" s="15">
        <v>7</v>
      </c>
      <c r="D54" s="16">
        <v>37</v>
      </c>
      <c r="E54" s="16">
        <v>-3</v>
      </c>
      <c r="F54" s="15">
        <v>149</v>
      </c>
      <c r="G54" s="15">
        <v>77</v>
      </c>
      <c r="H54" s="16">
        <v>164</v>
      </c>
      <c r="I54" s="16">
        <v>87</v>
      </c>
      <c r="J54" s="15">
        <v>172</v>
      </c>
      <c r="K54" s="15">
        <v>80</v>
      </c>
      <c r="L54" s="16">
        <v>181</v>
      </c>
      <c r="M54" s="16">
        <v>86</v>
      </c>
      <c r="N54" s="15">
        <v>206</v>
      </c>
      <c r="O54" s="15">
        <v>99</v>
      </c>
    </row>
    <row r="55" spans="1:15" x14ac:dyDescent="0.25">
      <c r="A55" s="14" t="s">
        <v>111</v>
      </c>
      <c r="B55" s="15">
        <v>6727</v>
      </c>
      <c r="C55" s="15">
        <v>1269</v>
      </c>
      <c r="D55" s="16">
        <v>12631</v>
      </c>
      <c r="E55" s="16">
        <v>942</v>
      </c>
      <c r="F55" s="15">
        <v>24831</v>
      </c>
      <c r="G55" s="15">
        <v>6946</v>
      </c>
      <c r="H55" s="16">
        <v>27111</v>
      </c>
      <c r="I55" s="16">
        <v>7415</v>
      </c>
      <c r="J55" s="15">
        <v>29652</v>
      </c>
      <c r="K55" s="15">
        <v>8228</v>
      </c>
      <c r="L55" s="16">
        <v>32550</v>
      </c>
      <c r="M55" s="16">
        <v>8046</v>
      </c>
      <c r="N55" s="15">
        <v>36730</v>
      </c>
      <c r="O55" s="15">
        <v>8534</v>
      </c>
    </row>
    <row r="56" spans="1:15" x14ac:dyDescent="0.25">
      <c r="A56" s="14" t="s">
        <v>93</v>
      </c>
      <c r="B56" s="15">
        <v>81</v>
      </c>
      <c r="C56" s="15">
        <v>-4</v>
      </c>
      <c r="D56" s="16">
        <v>193</v>
      </c>
      <c r="E56" s="16">
        <v>45</v>
      </c>
      <c r="F56" s="15">
        <v>398</v>
      </c>
      <c r="G56" s="15">
        <v>96</v>
      </c>
      <c r="H56" s="16">
        <v>424</v>
      </c>
      <c r="I56" s="16">
        <v>73</v>
      </c>
      <c r="J56" s="15">
        <v>444</v>
      </c>
      <c r="K56" s="15">
        <v>60</v>
      </c>
      <c r="L56" s="16">
        <v>482</v>
      </c>
      <c r="M56" s="16">
        <v>65</v>
      </c>
      <c r="N56" s="15">
        <v>513</v>
      </c>
      <c r="O56" s="15">
        <v>51</v>
      </c>
    </row>
    <row r="57" spans="1:15" x14ac:dyDescent="0.25">
      <c r="A57" s="14" t="s">
        <v>247</v>
      </c>
      <c r="B57" s="15">
        <v>218</v>
      </c>
      <c r="C57" s="15">
        <v>38</v>
      </c>
      <c r="D57" s="16">
        <v>455</v>
      </c>
      <c r="E57" s="16">
        <v>39</v>
      </c>
      <c r="F57" s="15">
        <v>1213</v>
      </c>
      <c r="G57" s="15">
        <v>379</v>
      </c>
      <c r="H57" s="16">
        <v>1379</v>
      </c>
      <c r="I57" s="16">
        <v>451</v>
      </c>
      <c r="J57" s="15">
        <v>1534</v>
      </c>
      <c r="K57" s="15">
        <v>501</v>
      </c>
      <c r="L57" s="16">
        <v>1686</v>
      </c>
      <c r="M57" s="16">
        <v>495</v>
      </c>
      <c r="N57" s="15">
        <v>1926</v>
      </c>
      <c r="O57" s="15">
        <v>559</v>
      </c>
    </row>
    <row r="58" spans="1:15" x14ac:dyDescent="0.25">
      <c r="A58" s="14" t="s">
        <v>360</v>
      </c>
      <c r="B58" s="15">
        <v>21</v>
      </c>
      <c r="C58" s="15">
        <v>-31</v>
      </c>
      <c r="D58" s="16">
        <v>64</v>
      </c>
      <c r="E58" s="16">
        <v>-54</v>
      </c>
      <c r="F58" s="15">
        <v>173</v>
      </c>
      <c r="G58" s="15">
        <v>-29</v>
      </c>
      <c r="H58" s="16">
        <v>195</v>
      </c>
      <c r="I58" s="16">
        <v>-37</v>
      </c>
      <c r="J58" s="15">
        <v>242</v>
      </c>
      <c r="K58" s="15">
        <v>-34</v>
      </c>
      <c r="L58" s="16">
        <v>314</v>
      </c>
      <c r="M58" s="16">
        <v>-64</v>
      </c>
      <c r="N58" s="15">
        <v>347</v>
      </c>
      <c r="O58" s="15">
        <v>-95</v>
      </c>
    </row>
    <row r="59" spans="1:15" x14ac:dyDescent="0.25">
      <c r="A59" s="14" t="s">
        <v>358</v>
      </c>
      <c r="B59" s="15">
        <v>39</v>
      </c>
      <c r="C59" s="15">
        <v>-18</v>
      </c>
      <c r="D59" s="16">
        <v>70</v>
      </c>
      <c r="E59" s="16">
        <v>-45</v>
      </c>
      <c r="F59" s="15">
        <v>220</v>
      </c>
      <c r="G59" s="15">
        <v>14</v>
      </c>
      <c r="H59" s="16">
        <v>263</v>
      </c>
      <c r="I59" s="16">
        <v>8</v>
      </c>
      <c r="J59" s="15">
        <v>311</v>
      </c>
      <c r="K59" s="15">
        <v>12</v>
      </c>
      <c r="L59" s="16">
        <v>367</v>
      </c>
      <c r="M59" s="16">
        <v>9</v>
      </c>
      <c r="N59" s="15">
        <v>433</v>
      </c>
      <c r="O59" s="15">
        <v>29</v>
      </c>
    </row>
    <row r="60" spans="1:15" x14ac:dyDescent="0.25">
      <c r="A60" s="14" t="s">
        <v>173</v>
      </c>
      <c r="B60" s="15">
        <v>78</v>
      </c>
      <c r="C60" s="15">
        <v>5</v>
      </c>
      <c r="D60" s="16">
        <v>150</v>
      </c>
      <c r="E60" s="16">
        <v>-15</v>
      </c>
      <c r="F60" s="15">
        <v>317</v>
      </c>
      <c r="G60" s="15">
        <v>53</v>
      </c>
      <c r="H60" s="16">
        <v>364</v>
      </c>
      <c r="I60" s="16">
        <v>66</v>
      </c>
      <c r="J60" s="15">
        <v>436</v>
      </c>
      <c r="K60" s="15">
        <v>92</v>
      </c>
      <c r="L60" s="16">
        <v>466</v>
      </c>
      <c r="M60" s="16">
        <v>70</v>
      </c>
      <c r="N60" s="15">
        <v>515</v>
      </c>
      <c r="O60" s="15">
        <v>96</v>
      </c>
    </row>
    <row r="61" spans="1:15" x14ac:dyDescent="0.25">
      <c r="A61" s="14" t="s">
        <v>132</v>
      </c>
      <c r="B61" s="15">
        <v>1507</v>
      </c>
      <c r="C61" s="15">
        <v>414</v>
      </c>
      <c r="D61" s="16">
        <v>3529</v>
      </c>
      <c r="E61" s="16">
        <v>846</v>
      </c>
      <c r="F61" s="15">
        <v>10762</v>
      </c>
      <c r="G61" s="15">
        <v>2592</v>
      </c>
      <c r="H61" s="16">
        <v>12285</v>
      </c>
      <c r="I61" s="16">
        <v>2798</v>
      </c>
      <c r="J61" s="15">
        <v>14153</v>
      </c>
      <c r="K61" s="15">
        <v>3131</v>
      </c>
      <c r="L61" s="16">
        <v>16220</v>
      </c>
      <c r="M61" s="16">
        <v>3409</v>
      </c>
      <c r="N61" s="15">
        <v>18967</v>
      </c>
      <c r="O61" s="15">
        <v>3535</v>
      </c>
    </row>
    <row r="62" spans="1:15" x14ac:dyDescent="0.25">
      <c r="A62" s="14" t="s">
        <v>207</v>
      </c>
      <c r="B62" s="15">
        <v>41</v>
      </c>
      <c r="C62" s="15">
        <v>-22</v>
      </c>
      <c r="D62" s="16">
        <v>132</v>
      </c>
      <c r="E62" s="16">
        <v>-10</v>
      </c>
      <c r="F62" s="15">
        <v>292</v>
      </c>
      <c r="G62" s="15">
        <v>1</v>
      </c>
      <c r="H62" s="16">
        <v>339</v>
      </c>
      <c r="I62" s="16">
        <v>13</v>
      </c>
      <c r="J62" s="15">
        <v>408</v>
      </c>
      <c r="K62" s="15">
        <v>41</v>
      </c>
      <c r="L62" s="16">
        <v>450</v>
      </c>
      <c r="M62" s="16">
        <v>38</v>
      </c>
      <c r="N62" s="15">
        <v>519</v>
      </c>
      <c r="O62" s="15">
        <v>64</v>
      </c>
    </row>
    <row r="63" spans="1:15" x14ac:dyDescent="0.25">
      <c r="A63" s="14" t="s">
        <v>335</v>
      </c>
      <c r="B63" s="15">
        <v>15</v>
      </c>
      <c r="C63" s="15">
        <v>-13</v>
      </c>
      <c r="D63" s="16">
        <v>26</v>
      </c>
      <c r="E63" s="16">
        <v>-22</v>
      </c>
      <c r="F63" s="15">
        <v>135</v>
      </c>
      <c r="G63" s="15">
        <v>8</v>
      </c>
      <c r="H63" s="16">
        <v>141</v>
      </c>
      <c r="I63" s="16">
        <v>6</v>
      </c>
      <c r="J63" s="15">
        <v>149</v>
      </c>
      <c r="K63" s="15">
        <v>3</v>
      </c>
      <c r="L63" s="16">
        <v>170</v>
      </c>
      <c r="M63" s="16">
        <v>20</v>
      </c>
      <c r="N63" s="15">
        <v>180</v>
      </c>
      <c r="O63" s="15">
        <v>15</v>
      </c>
    </row>
    <row r="64" spans="1:15" x14ac:dyDescent="0.25">
      <c r="A64" s="14" t="s">
        <v>71</v>
      </c>
      <c r="B64" s="15">
        <v>16</v>
      </c>
      <c r="C64" s="15">
        <v>-8</v>
      </c>
      <c r="D64" s="16">
        <v>40</v>
      </c>
      <c r="E64" s="16">
        <v>-17</v>
      </c>
      <c r="F64" s="15">
        <v>132</v>
      </c>
      <c r="G64" s="15">
        <v>43</v>
      </c>
      <c r="H64" s="16">
        <v>162</v>
      </c>
      <c r="I64" s="16">
        <v>42</v>
      </c>
      <c r="J64" s="15">
        <v>186</v>
      </c>
      <c r="K64" s="15">
        <v>51</v>
      </c>
      <c r="L64" s="16">
        <v>233</v>
      </c>
      <c r="M64" s="16">
        <v>70</v>
      </c>
      <c r="N64" s="15">
        <v>255</v>
      </c>
      <c r="O64" s="15">
        <v>68</v>
      </c>
    </row>
    <row r="65" spans="1:15" x14ac:dyDescent="0.25">
      <c r="A65" s="14" t="s">
        <v>253</v>
      </c>
      <c r="B65" s="15">
        <v>24</v>
      </c>
      <c r="C65" s="15">
        <v>12</v>
      </c>
      <c r="D65" s="16">
        <v>46</v>
      </c>
      <c r="E65" s="16">
        <v>11</v>
      </c>
      <c r="F65" s="15">
        <v>111</v>
      </c>
      <c r="G65" s="15">
        <v>28</v>
      </c>
      <c r="H65" s="16">
        <v>127</v>
      </c>
      <c r="I65" s="16">
        <v>36</v>
      </c>
      <c r="J65" s="15">
        <v>139</v>
      </c>
      <c r="K65" s="15">
        <v>41</v>
      </c>
      <c r="L65" s="16">
        <v>159</v>
      </c>
      <c r="M65" s="16">
        <v>44</v>
      </c>
      <c r="N65" s="15">
        <v>213</v>
      </c>
      <c r="O65" s="15">
        <v>55</v>
      </c>
    </row>
    <row r="66" spans="1:15" x14ac:dyDescent="0.25">
      <c r="A66" s="14" t="s">
        <v>159</v>
      </c>
      <c r="B66" s="15">
        <v>117</v>
      </c>
      <c r="C66" s="15">
        <v>-5</v>
      </c>
      <c r="D66" s="16">
        <v>264</v>
      </c>
      <c r="E66" s="16">
        <v>11</v>
      </c>
      <c r="F66" s="15">
        <v>663</v>
      </c>
      <c r="G66" s="15">
        <v>179</v>
      </c>
      <c r="H66" s="16">
        <v>742</v>
      </c>
      <c r="I66" s="16">
        <v>216</v>
      </c>
      <c r="J66" s="15">
        <v>802</v>
      </c>
      <c r="K66" s="15">
        <v>147</v>
      </c>
      <c r="L66" s="16">
        <v>874</v>
      </c>
      <c r="M66" s="16">
        <v>128</v>
      </c>
      <c r="N66" s="15">
        <v>965</v>
      </c>
      <c r="O66" s="15">
        <v>58</v>
      </c>
    </row>
    <row r="67" spans="1:15" x14ac:dyDescent="0.25">
      <c r="A67" s="14" t="s">
        <v>130</v>
      </c>
      <c r="B67" s="15">
        <v>727</v>
      </c>
      <c r="C67" s="15">
        <v>450</v>
      </c>
      <c r="D67" s="16">
        <v>1750</v>
      </c>
      <c r="E67" s="16">
        <v>821</v>
      </c>
      <c r="F67" s="15">
        <v>3444</v>
      </c>
      <c r="G67" s="15">
        <v>1809</v>
      </c>
      <c r="H67" s="16">
        <v>3706</v>
      </c>
      <c r="I67" s="16">
        <v>1973</v>
      </c>
      <c r="J67" s="15">
        <v>4092</v>
      </c>
      <c r="K67" s="15">
        <v>2237</v>
      </c>
      <c r="L67" s="16">
        <v>4713</v>
      </c>
      <c r="M67" s="16">
        <v>2648</v>
      </c>
      <c r="N67" s="15">
        <v>5254</v>
      </c>
      <c r="O67" s="15">
        <v>2933</v>
      </c>
    </row>
    <row r="68" spans="1:15" x14ac:dyDescent="0.25">
      <c r="A68" s="14" t="s">
        <v>9</v>
      </c>
      <c r="B68" s="15">
        <v>350</v>
      </c>
      <c r="C68" s="15">
        <v>-9</v>
      </c>
      <c r="D68" s="16">
        <v>797</v>
      </c>
      <c r="E68" s="16">
        <v>105</v>
      </c>
      <c r="F68" s="15">
        <v>1591</v>
      </c>
      <c r="G68" s="15">
        <v>466</v>
      </c>
      <c r="H68" s="16">
        <v>1736</v>
      </c>
      <c r="I68" s="16">
        <v>520</v>
      </c>
      <c r="J68" s="15">
        <v>1905</v>
      </c>
      <c r="K68" s="15">
        <v>461</v>
      </c>
      <c r="L68" s="16">
        <v>2115</v>
      </c>
      <c r="M68" s="16">
        <v>491</v>
      </c>
      <c r="N68" s="15">
        <v>2411</v>
      </c>
      <c r="O68" s="15">
        <v>485</v>
      </c>
    </row>
    <row r="69" spans="1:15" x14ac:dyDescent="0.25">
      <c r="A69" s="14" t="s">
        <v>162</v>
      </c>
      <c r="B69" s="15">
        <v>498</v>
      </c>
      <c r="C69" s="15">
        <v>231</v>
      </c>
      <c r="D69" s="16">
        <v>1043</v>
      </c>
      <c r="E69" s="16">
        <v>334</v>
      </c>
      <c r="F69" s="15">
        <v>2469</v>
      </c>
      <c r="G69" s="15">
        <v>1198</v>
      </c>
      <c r="H69" s="16">
        <v>2648</v>
      </c>
      <c r="I69" s="16">
        <v>1217</v>
      </c>
      <c r="J69" s="15">
        <v>2859</v>
      </c>
      <c r="K69" s="15">
        <v>1286</v>
      </c>
      <c r="L69" s="16">
        <v>3167</v>
      </c>
      <c r="M69" s="16">
        <v>1388</v>
      </c>
      <c r="N69" s="15">
        <v>3722</v>
      </c>
      <c r="O69" s="15">
        <v>1660</v>
      </c>
    </row>
    <row r="70" spans="1:15" x14ac:dyDescent="0.25">
      <c r="A70" s="14" t="s">
        <v>120</v>
      </c>
      <c r="B70" s="15">
        <v>140</v>
      </c>
      <c r="C70" s="15">
        <v>42</v>
      </c>
      <c r="D70" s="16">
        <v>318</v>
      </c>
      <c r="E70" s="16">
        <v>21</v>
      </c>
      <c r="F70" s="15">
        <v>710</v>
      </c>
      <c r="G70" s="15">
        <v>64</v>
      </c>
      <c r="H70" s="16">
        <v>792</v>
      </c>
      <c r="I70" s="16">
        <v>93</v>
      </c>
      <c r="J70" s="15">
        <v>871</v>
      </c>
      <c r="K70" s="15">
        <v>99</v>
      </c>
      <c r="L70" s="16">
        <v>959</v>
      </c>
      <c r="M70" s="16">
        <v>108</v>
      </c>
      <c r="N70" s="15">
        <v>1072</v>
      </c>
      <c r="O70" s="15">
        <v>152</v>
      </c>
    </row>
    <row r="71" spans="1:15" x14ac:dyDescent="0.25">
      <c r="A71" s="14" t="s">
        <v>167</v>
      </c>
      <c r="B71" s="15">
        <v>16</v>
      </c>
      <c r="C71" s="15">
        <v>-4</v>
      </c>
      <c r="D71" s="16">
        <v>44</v>
      </c>
      <c r="E71" s="16">
        <v>-12</v>
      </c>
      <c r="F71" s="15">
        <v>149</v>
      </c>
      <c r="G71" s="15">
        <v>58</v>
      </c>
      <c r="H71" s="16">
        <v>159</v>
      </c>
      <c r="I71" s="16">
        <v>54</v>
      </c>
      <c r="J71" s="15">
        <v>206</v>
      </c>
      <c r="K71" s="15">
        <v>84</v>
      </c>
      <c r="L71" s="16">
        <v>248</v>
      </c>
      <c r="M71" s="16">
        <v>105</v>
      </c>
      <c r="N71" s="15">
        <v>279</v>
      </c>
      <c r="O71" s="15">
        <v>98</v>
      </c>
    </row>
    <row r="72" spans="1:15" x14ac:dyDescent="0.25">
      <c r="A72" s="14" t="s">
        <v>245</v>
      </c>
      <c r="B72" s="15">
        <v>67</v>
      </c>
      <c r="C72" s="15">
        <v>3</v>
      </c>
      <c r="D72" s="16">
        <v>206</v>
      </c>
      <c r="E72" s="16">
        <v>25</v>
      </c>
      <c r="F72" s="15">
        <v>457</v>
      </c>
      <c r="G72" s="15">
        <v>126</v>
      </c>
      <c r="H72" s="16">
        <v>536</v>
      </c>
      <c r="I72" s="16">
        <v>174</v>
      </c>
      <c r="J72" s="15">
        <v>587</v>
      </c>
      <c r="K72" s="15">
        <v>191</v>
      </c>
      <c r="L72" s="16">
        <v>668</v>
      </c>
      <c r="M72" s="16">
        <v>220</v>
      </c>
      <c r="N72" s="15">
        <v>708</v>
      </c>
      <c r="O72" s="15">
        <v>212</v>
      </c>
    </row>
    <row r="73" spans="1:15" x14ac:dyDescent="0.25">
      <c r="A73" s="14" t="s">
        <v>190</v>
      </c>
      <c r="B73" s="15">
        <v>32</v>
      </c>
      <c r="C73" s="15">
        <v>0</v>
      </c>
      <c r="D73" s="16">
        <v>71</v>
      </c>
      <c r="E73" s="16">
        <v>-8</v>
      </c>
      <c r="F73" s="15">
        <v>162</v>
      </c>
      <c r="G73" s="15">
        <v>31</v>
      </c>
      <c r="H73" s="16">
        <v>176</v>
      </c>
      <c r="I73" s="16">
        <v>28</v>
      </c>
      <c r="J73" s="15">
        <v>208</v>
      </c>
      <c r="K73" s="15">
        <v>38</v>
      </c>
      <c r="L73" s="16">
        <v>230</v>
      </c>
      <c r="M73" s="16">
        <v>22</v>
      </c>
      <c r="N73" s="15">
        <v>256</v>
      </c>
      <c r="O73" s="15">
        <v>8</v>
      </c>
    </row>
    <row r="74" spans="1:15" x14ac:dyDescent="0.25">
      <c r="A74" s="14" t="s">
        <v>86</v>
      </c>
      <c r="B74" s="15">
        <v>39</v>
      </c>
      <c r="C74" s="15">
        <v>16</v>
      </c>
      <c r="D74" s="16">
        <v>77</v>
      </c>
      <c r="E74" s="16">
        <v>23</v>
      </c>
      <c r="F74" s="15">
        <v>184</v>
      </c>
      <c r="G74" s="15">
        <v>81</v>
      </c>
      <c r="H74" s="16">
        <v>228</v>
      </c>
      <c r="I74" s="16">
        <v>122</v>
      </c>
      <c r="J74" s="15">
        <v>247</v>
      </c>
      <c r="K74" s="15">
        <v>132</v>
      </c>
      <c r="L74" s="16">
        <v>280</v>
      </c>
      <c r="M74" s="16">
        <v>111</v>
      </c>
      <c r="N74" s="15">
        <v>328</v>
      </c>
      <c r="O74" s="15">
        <v>143</v>
      </c>
    </row>
    <row r="75" spans="1:15" x14ac:dyDescent="0.25">
      <c r="A75" s="14" t="s">
        <v>233</v>
      </c>
      <c r="B75" s="15">
        <v>77</v>
      </c>
      <c r="C75" s="15">
        <v>31</v>
      </c>
      <c r="D75" s="16">
        <v>203</v>
      </c>
      <c r="E75" s="16">
        <v>84</v>
      </c>
      <c r="F75" s="15">
        <v>602</v>
      </c>
      <c r="G75" s="15">
        <v>260</v>
      </c>
      <c r="H75" s="16">
        <v>649</v>
      </c>
      <c r="I75" s="16">
        <v>272</v>
      </c>
      <c r="J75" s="15">
        <v>682</v>
      </c>
      <c r="K75" s="15">
        <v>270</v>
      </c>
      <c r="L75" s="16">
        <v>731</v>
      </c>
      <c r="M75" s="16">
        <v>272</v>
      </c>
      <c r="N75" s="15">
        <v>768</v>
      </c>
      <c r="O75" s="15">
        <v>249</v>
      </c>
    </row>
    <row r="76" spans="1:15" x14ac:dyDescent="0.25">
      <c r="A76" s="14" t="s">
        <v>223</v>
      </c>
      <c r="B76" s="15">
        <v>252</v>
      </c>
      <c r="C76" s="15">
        <v>101</v>
      </c>
      <c r="D76" s="16">
        <v>561</v>
      </c>
      <c r="E76" s="16">
        <v>238</v>
      </c>
      <c r="F76" s="15">
        <v>1417</v>
      </c>
      <c r="G76" s="15">
        <v>834</v>
      </c>
      <c r="H76" s="16">
        <v>1551</v>
      </c>
      <c r="I76" s="16">
        <v>888</v>
      </c>
      <c r="J76" s="15">
        <v>1745</v>
      </c>
      <c r="K76" s="15">
        <v>951</v>
      </c>
      <c r="L76" s="16">
        <v>1958</v>
      </c>
      <c r="M76" s="16">
        <v>989</v>
      </c>
      <c r="N76" s="15">
        <v>2254</v>
      </c>
      <c r="O76" s="15">
        <v>1078</v>
      </c>
    </row>
    <row r="77" spans="1:15" x14ac:dyDescent="0.25">
      <c r="A77" s="14" t="s">
        <v>82</v>
      </c>
      <c r="B77" s="15">
        <v>158</v>
      </c>
      <c r="C77" s="15">
        <v>40</v>
      </c>
      <c r="D77" s="16">
        <v>374</v>
      </c>
      <c r="E77" s="16">
        <v>54</v>
      </c>
      <c r="F77" s="15">
        <v>872</v>
      </c>
      <c r="G77" s="15">
        <v>316</v>
      </c>
      <c r="H77" s="16">
        <v>989</v>
      </c>
      <c r="I77" s="16">
        <v>354</v>
      </c>
      <c r="J77" s="15">
        <v>1102</v>
      </c>
      <c r="K77" s="15">
        <v>372</v>
      </c>
      <c r="L77" s="16">
        <v>1254</v>
      </c>
      <c r="M77" s="16">
        <v>376</v>
      </c>
      <c r="N77" s="15">
        <v>1639</v>
      </c>
      <c r="O77" s="15">
        <v>433</v>
      </c>
    </row>
    <row r="78" spans="1:15" x14ac:dyDescent="0.25">
      <c r="A78" s="14" t="s">
        <v>267</v>
      </c>
      <c r="B78" s="15">
        <v>38</v>
      </c>
      <c r="C78" s="15">
        <v>27</v>
      </c>
      <c r="D78" s="16">
        <v>62</v>
      </c>
      <c r="E78" s="16">
        <v>22</v>
      </c>
      <c r="F78" s="15">
        <v>107</v>
      </c>
      <c r="G78" s="15">
        <v>37</v>
      </c>
      <c r="H78" s="16">
        <v>124</v>
      </c>
      <c r="I78" s="16">
        <v>44</v>
      </c>
      <c r="J78" s="15">
        <v>141</v>
      </c>
      <c r="K78" s="15">
        <v>57</v>
      </c>
      <c r="L78" s="16">
        <v>142</v>
      </c>
      <c r="M78" s="16">
        <v>30</v>
      </c>
      <c r="N78" s="15">
        <v>156</v>
      </c>
      <c r="O78" s="15">
        <v>32</v>
      </c>
    </row>
    <row r="79" spans="1:15" x14ac:dyDescent="0.25">
      <c r="A79" s="14" t="s">
        <v>249</v>
      </c>
      <c r="B79" s="15">
        <v>64</v>
      </c>
      <c r="C79" s="15">
        <v>41</v>
      </c>
      <c r="D79" s="16">
        <v>123</v>
      </c>
      <c r="E79" s="16">
        <v>57</v>
      </c>
      <c r="F79" s="15">
        <v>316</v>
      </c>
      <c r="G79" s="15">
        <v>146</v>
      </c>
      <c r="H79" s="16">
        <v>349</v>
      </c>
      <c r="I79" s="16">
        <v>153</v>
      </c>
      <c r="J79" s="15">
        <v>419</v>
      </c>
      <c r="K79" s="15">
        <v>204</v>
      </c>
      <c r="L79" s="16">
        <v>513</v>
      </c>
      <c r="M79" s="16">
        <v>235</v>
      </c>
      <c r="N79" s="15">
        <v>587</v>
      </c>
      <c r="O79" s="15">
        <v>258</v>
      </c>
    </row>
    <row r="80" spans="1:15" x14ac:dyDescent="0.25">
      <c r="A80" s="14" t="s">
        <v>280</v>
      </c>
      <c r="B80" s="15">
        <v>27</v>
      </c>
      <c r="C80" s="15">
        <v>-10</v>
      </c>
      <c r="D80" s="16">
        <v>75</v>
      </c>
      <c r="E80" s="16">
        <v>5</v>
      </c>
      <c r="F80" s="15">
        <v>235</v>
      </c>
      <c r="G80" s="15">
        <v>106</v>
      </c>
      <c r="H80" s="16">
        <v>269</v>
      </c>
      <c r="I80" s="16">
        <v>105</v>
      </c>
      <c r="J80" s="15">
        <v>310</v>
      </c>
      <c r="K80" s="15">
        <v>127</v>
      </c>
      <c r="L80" s="16">
        <v>339</v>
      </c>
      <c r="M80" s="16">
        <v>132</v>
      </c>
      <c r="N80" s="15">
        <v>414</v>
      </c>
      <c r="O80" s="15">
        <v>159</v>
      </c>
    </row>
    <row r="81" spans="1:15" x14ac:dyDescent="0.25">
      <c r="A81" s="14" t="s">
        <v>56</v>
      </c>
      <c r="B81" s="15">
        <v>48</v>
      </c>
      <c r="C81" s="15">
        <v>16</v>
      </c>
      <c r="D81" s="16">
        <v>100</v>
      </c>
      <c r="E81" s="16">
        <v>33</v>
      </c>
      <c r="F81" s="15">
        <v>230</v>
      </c>
      <c r="G81" s="15">
        <v>88</v>
      </c>
      <c r="H81" s="16">
        <v>276</v>
      </c>
      <c r="I81" s="16">
        <v>115</v>
      </c>
      <c r="J81" s="15">
        <v>298</v>
      </c>
      <c r="K81" s="15">
        <v>101</v>
      </c>
      <c r="L81" s="16">
        <v>347</v>
      </c>
      <c r="M81" s="16">
        <v>107</v>
      </c>
      <c r="N81" s="15">
        <v>389</v>
      </c>
      <c r="O81" s="15">
        <v>103</v>
      </c>
    </row>
    <row r="82" spans="1:15" x14ac:dyDescent="0.25">
      <c r="A82" s="14" t="s">
        <v>89</v>
      </c>
      <c r="B82" s="15">
        <v>12</v>
      </c>
      <c r="C82" s="15">
        <v>-8</v>
      </c>
      <c r="D82" s="16">
        <v>35</v>
      </c>
      <c r="E82" s="16">
        <v>-11</v>
      </c>
      <c r="F82" s="15">
        <v>79</v>
      </c>
      <c r="G82" s="15">
        <v>-1</v>
      </c>
      <c r="H82" s="16">
        <v>87</v>
      </c>
      <c r="I82" s="16">
        <v>-5</v>
      </c>
      <c r="J82" s="15">
        <v>102</v>
      </c>
      <c r="K82" s="15">
        <v>1</v>
      </c>
      <c r="L82" s="16">
        <v>133</v>
      </c>
      <c r="M82" s="16">
        <v>5</v>
      </c>
      <c r="N82" s="15">
        <v>149</v>
      </c>
      <c r="O82" s="15">
        <v>2</v>
      </c>
    </row>
    <row r="83" spans="1:15" x14ac:dyDescent="0.25">
      <c r="A83" s="14" t="s">
        <v>313</v>
      </c>
      <c r="B83" s="15">
        <v>17</v>
      </c>
      <c r="C83" s="15">
        <v>-7</v>
      </c>
      <c r="D83" s="16">
        <v>46</v>
      </c>
      <c r="E83" s="16">
        <v>5</v>
      </c>
      <c r="F83" s="15">
        <v>111</v>
      </c>
      <c r="G83" s="15">
        <v>-5</v>
      </c>
      <c r="H83" s="16">
        <v>122</v>
      </c>
      <c r="I83" s="16">
        <v>-2</v>
      </c>
      <c r="J83" s="15">
        <v>149</v>
      </c>
      <c r="K83" s="15">
        <v>9</v>
      </c>
      <c r="L83" s="16">
        <v>168</v>
      </c>
      <c r="M83" s="16">
        <v>16</v>
      </c>
      <c r="N83" s="15">
        <v>196</v>
      </c>
      <c r="O83" s="15">
        <v>10</v>
      </c>
    </row>
    <row r="84" spans="1:15" x14ac:dyDescent="0.25">
      <c r="A84" s="14" t="s">
        <v>224</v>
      </c>
      <c r="B84" s="15">
        <v>214</v>
      </c>
      <c r="C84" s="15">
        <v>13</v>
      </c>
      <c r="D84" s="16">
        <v>587</v>
      </c>
      <c r="E84" s="16">
        <v>194</v>
      </c>
      <c r="F84" s="15">
        <v>1385</v>
      </c>
      <c r="G84" s="15">
        <v>709</v>
      </c>
      <c r="H84" s="16">
        <v>1500</v>
      </c>
      <c r="I84" s="16">
        <v>754</v>
      </c>
      <c r="J84" s="15">
        <v>1708</v>
      </c>
      <c r="K84" s="15">
        <v>876</v>
      </c>
      <c r="L84" s="16">
        <v>1822</v>
      </c>
      <c r="M84" s="16">
        <v>828</v>
      </c>
      <c r="N84" s="15">
        <v>2144</v>
      </c>
      <c r="O84" s="15">
        <v>922</v>
      </c>
    </row>
    <row r="85" spans="1:15" x14ac:dyDescent="0.25">
      <c r="A85" s="14" t="s">
        <v>147</v>
      </c>
      <c r="B85" s="15">
        <v>31</v>
      </c>
      <c r="C85" s="15">
        <v>4</v>
      </c>
      <c r="D85" s="16">
        <v>54</v>
      </c>
      <c r="E85" s="16">
        <v>-16</v>
      </c>
      <c r="F85" s="15">
        <v>195</v>
      </c>
      <c r="G85" s="15">
        <v>60</v>
      </c>
      <c r="H85" s="16">
        <v>215</v>
      </c>
      <c r="I85" s="16">
        <v>43</v>
      </c>
      <c r="J85" s="15">
        <v>260</v>
      </c>
      <c r="K85" s="15">
        <v>36</v>
      </c>
      <c r="L85" s="16">
        <v>309</v>
      </c>
      <c r="M85" s="16">
        <v>67</v>
      </c>
      <c r="N85" s="15">
        <v>406</v>
      </c>
      <c r="O85" s="15">
        <v>141</v>
      </c>
    </row>
    <row r="86" spans="1:15" x14ac:dyDescent="0.25">
      <c r="A86" s="14" t="s">
        <v>140</v>
      </c>
      <c r="B86" s="15">
        <v>14</v>
      </c>
      <c r="C86" s="15">
        <v>-8</v>
      </c>
      <c r="D86" s="16">
        <v>49</v>
      </c>
      <c r="E86" s="16">
        <v>1</v>
      </c>
      <c r="F86" s="15">
        <v>127</v>
      </c>
      <c r="G86" s="15">
        <v>30</v>
      </c>
      <c r="H86" s="16">
        <v>141</v>
      </c>
      <c r="I86" s="16">
        <v>24</v>
      </c>
      <c r="J86" s="15">
        <v>159</v>
      </c>
      <c r="K86" s="15">
        <v>24</v>
      </c>
      <c r="L86" s="16">
        <v>197</v>
      </c>
      <c r="M86" s="16">
        <v>29</v>
      </c>
      <c r="N86" s="15">
        <v>221</v>
      </c>
      <c r="O86" s="15">
        <v>36</v>
      </c>
    </row>
    <row r="87" spans="1:15" x14ac:dyDescent="0.25">
      <c r="A87" s="14" t="s">
        <v>171</v>
      </c>
      <c r="B87" s="15">
        <v>20</v>
      </c>
      <c r="C87" s="15">
        <v>-10</v>
      </c>
      <c r="D87" s="16">
        <v>73</v>
      </c>
      <c r="E87" s="16">
        <v>12</v>
      </c>
      <c r="F87" s="15">
        <v>180</v>
      </c>
      <c r="G87" s="15">
        <v>74</v>
      </c>
      <c r="H87" s="16">
        <v>199</v>
      </c>
      <c r="I87" s="16">
        <v>80</v>
      </c>
      <c r="J87" s="15">
        <v>225</v>
      </c>
      <c r="K87" s="15">
        <v>84</v>
      </c>
      <c r="L87" s="16">
        <v>240</v>
      </c>
      <c r="M87" s="16">
        <v>83</v>
      </c>
      <c r="N87" s="15">
        <v>293</v>
      </c>
      <c r="O87" s="15">
        <v>72</v>
      </c>
    </row>
    <row r="88" spans="1:15" x14ac:dyDescent="0.25">
      <c r="A88" s="14" t="s">
        <v>102</v>
      </c>
      <c r="B88" s="15">
        <v>1054</v>
      </c>
      <c r="C88" s="15">
        <v>122</v>
      </c>
      <c r="D88" s="16">
        <v>3016</v>
      </c>
      <c r="E88" s="16">
        <v>78</v>
      </c>
      <c r="F88" s="15">
        <v>9608</v>
      </c>
      <c r="G88" s="15">
        <v>3125</v>
      </c>
      <c r="H88" s="16">
        <v>11048</v>
      </c>
      <c r="I88" s="16">
        <v>3829</v>
      </c>
      <c r="J88" s="15">
        <v>12556</v>
      </c>
      <c r="K88" s="15">
        <v>4440</v>
      </c>
      <c r="L88" s="16">
        <v>14265</v>
      </c>
      <c r="M88" s="16">
        <v>5321</v>
      </c>
      <c r="N88" s="15">
        <v>15989</v>
      </c>
      <c r="O88" s="15">
        <v>5708</v>
      </c>
    </row>
    <row r="89" spans="1:15" x14ac:dyDescent="0.25">
      <c r="A89" s="14" t="s">
        <v>117</v>
      </c>
      <c r="B89" s="15">
        <v>462</v>
      </c>
      <c r="C89" s="15">
        <v>167</v>
      </c>
      <c r="D89" s="16">
        <v>876</v>
      </c>
      <c r="E89" s="16">
        <v>188</v>
      </c>
      <c r="F89" s="15">
        <v>1886</v>
      </c>
      <c r="G89" s="15">
        <v>690</v>
      </c>
      <c r="H89" s="16">
        <v>2200</v>
      </c>
      <c r="I89" s="16">
        <v>800</v>
      </c>
      <c r="J89" s="15">
        <v>2578</v>
      </c>
      <c r="K89" s="15">
        <v>926</v>
      </c>
      <c r="L89" s="16">
        <v>2991</v>
      </c>
      <c r="M89" s="16">
        <v>1097</v>
      </c>
      <c r="N89" s="15">
        <v>3391</v>
      </c>
      <c r="O89" s="15">
        <v>1134</v>
      </c>
    </row>
    <row r="90" spans="1:15" x14ac:dyDescent="0.25">
      <c r="A90" s="14" t="s">
        <v>228</v>
      </c>
      <c r="B90" s="15">
        <v>76</v>
      </c>
      <c r="C90" s="15">
        <v>41</v>
      </c>
      <c r="D90" s="16">
        <v>200</v>
      </c>
      <c r="E90" s="16">
        <v>67</v>
      </c>
      <c r="F90" s="15">
        <v>488</v>
      </c>
      <c r="G90" s="15">
        <v>180</v>
      </c>
      <c r="H90" s="16">
        <v>544</v>
      </c>
      <c r="I90" s="16">
        <v>199</v>
      </c>
      <c r="J90" s="15">
        <v>660</v>
      </c>
      <c r="K90" s="15">
        <v>269</v>
      </c>
      <c r="L90" s="16">
        <v>745</v>
      </c>
      <c r="M90" s="16">
        <v>192</v>
      </c>
      <c r="N90" s="15">
        <v>892</v>
      </c>
      <c r="O90" s="15">
        <v>251</v>
      </c>
    </row>
    <row r="91" spans="1:15" x14ac:dyDescent="0.25">
      <c r="A91" s="14" t="s">
        <v>303</v>
      </c>
      <c r="B91" s="15">
        <v>46</v>
      </c>
      <c r="C91" s="15">
        <v>14</v>
      </c>
      <c r="D91" s="16">
        <v>99</v>
      </c>
      <c r="E91" s="16">
        <v>22</v>
      </c>
      <c r="F91" s="15">
        <v>254</v>
      </c>
      <c r="G91" s="15">
        <v>105</v>
      </c>
      <c r="H91" s="16">
        <v>285</v>
      </c>
      <c r="I91" s="16">
        <v>121</v>
      </c>
      <c r="J91" s="15">
        <v>328</v>
      </c>
      <c r="K91" s="15">
        <v>136</v>
      </c>
      <c r="L91" s="16">
        <v>374</v>
      </c>
      <c r="M91" s="16">
        <v>136</v>
      </c>
      <c r="N91" s="15">
        <v>419</v>
      </c>
      <c r="O91" s="15">
        <v>137</v>
      </c>
    </row>
    <row r="92" spans="1:15" x14ac:dyDescent="0.25">
      <c r="A92" s="14" t="s">
        <v>289</v>
      </c>
      <c r="B92" s="15">
        <v>63</v>
      </c>
      <c r="C92" s="15">
        <v>-42</v>
      </c>
      <c r="D92" s="16">
        <v>140</v>
      </c>
      <c r="E92" s="16">
        <v>-99</v>
      </c>
      <c r="F92" s="15">
        <v>448</v>
      </c>
      <c r="G92" s="15">
        <v>-1</v>
      </c>
      <c r="H92" s="16">
        <v>558</v>
      </c>
      <c r="I92" s="16">
        <v>10</v>
      </c>
      <c r="J92" s="15">
        <v>687</v>
      </c>
      <c r="K92" s="15">
        <v>23</v>
      </c>
      <c r="L92" s="16">
        <v>801</v>
      </c>
      <c r="M92" s="16">
        <v>23</v>
      </c>
      <c r="N92" s="15">
        <v>916</v>
      </c>
      <c r="O92" s="15">
        <v>-11</v>
      </c>
    </row>
    <row r="93" spans="1:15" x14ac:dyDescent="0.25">
      <c r="A93" s="14" t="s">
        <v>215</v>
      </c>
      <c r="B93" s="15">
        <v>19</v>
      </c>
      <c r="C93" s="15">
        <v>-2</v>
      </c>
      <c r="D93" s="16">
        <v>43</v>
      </c>
      <c r="E93" s="16">
        <v>-1</v>
      </c>
      <c r="F93" s="15">
        <v>100</v>
      </c>
      <c r="G93" s="15">
        <v>27</v>
      </c>
      <c r="H93" s="16">
        <v>123</v>
      </c>
      <c r="I93" s="16">
        <v>40</v>
      </c>
      <c r="J93" s="15">
        <v>140</v>
      </c>
      <c r="K93" s="15">
        <v>44</v>
      </c>
      <c r="L93" s="16">
        <v>168</v>
      </c>
      <c r="M93" s="16">
        <v>44</v>
      </c>
      <c r="N93" s="15">
        <v>197</v>
      </c>
      <c r="O93" s="15">
        <v>49</v>
      </c>
    </row>
    <row r="94" spans="1:15" x14ac:dyDescent="0.25">
      <c r="A94" s="14" t="s">
        <v>200</v>
      </c>
      <c r="B94" s="15">
        <v>855</v>
      </c>
      <c r="C94" s="15">
        <v>503</v>
      </c>
      <c r="D94" s="16">
        <v>1715</v>
      </c>
      <c r="E94" s="16">
        <v>728</v>
      </c>
      <c r="F94" s="15">
        <v>3956</v>
      </c>
      <c r="G94" s="15">
        <v>1993</v>
      </c>
      <c r="H94" s="16">
        <v>4222</v>
      </c>
      <c r="I94" s="16">
        <v>2054</v>
      </c>
      <c r="J94" s="15">
        <v>4500</v>
      </c>
      <c r="K94" s="15">
        <v>2153</v>
      </c>
      <c r="L94" s="16">
        <v>4844</v>
      </c>
      <c r="M94" s="16">
        <v>2084</v>
      </c>
      <c r="N94" s="15">
        <v>5864</v>
      </c>
      <c r="O94" s="15">
        <v>2463</v>
      </c>
    </row>
    <row r="95" spans="1:15" x14ac:dyDescent="0.25">
      <c r="A95" s="14" t="s">
        <v>341</v>
      </c>
      <c r="B95" s="15">
        <v>21</v>
      </c>
      <c r="C95" s="15">
        <v>2</v>
      </c>
      <c r="D95" s="16">
        <v>53</v>
      </c>
      <c r="E95" s="16">
        <v>11</v>
      </c>
      <c r="F95" s="15">
        <v>166</v>
      </c>
      <c r="G95" s="15">
        <v>65</v>
      </c>
      <c r="H95" s="16">
        <v>173</v>
      </c>
      <c r="I95" s="16">
        <v>57</v>
      </c>
      <c r="J95" s="15">
        <v>191</v>
      </c>
      <c r="K95" s="15">
        <v>59</v>
      </c>
      <c r="L95" s="16">
        <v>239</v>
      </c>
      <c r="M95" s="16">
        <v>88</v>
      </c>
      <c r="N95" s="15">
        <v>273</v>
      </c>
      <c r="O95" s="15">
        <v>101</v>
      </c>
    </row>
    <row r="96" spans="1:15" x14ac:dyDescent="0.25">
      <c r="A96" s="14" t="s">
        <v>357</v>
      </c>
      <c r="B96" s="15">
        <v>26</v>
      </c>
      <c r="C96" s="15">
        <v>11</v>
      </c>
      <c r="D96" s="16">
        <v>61</v>
      </c>
      <c r="E96" s="16">
        <v>23</v>
      </c>
      <c r="F96" s="15">
        <v>126</v>
      </c>
      <c r="G96" s="15">
        <v>38</v>
      </c>
      <c r="H96" s="16">
        <v>128</v>
      </c>
      <c r="I96" s="16">
        <v>27</v>
      </c>
      <c r="J96" s="15">
        <v>164</v>
      </c>
      <c r="K96" s="15">
        <v>45</v>
      </c>
      <c r="L96" s="16">
        <v>164</v>
      </c>
      <c r="M96" s="16">
        <v>24</v>
      </c>
      <c r="N96" s="15">
        <v>209</v>
      </c>
      <c r="O96" s="15">
        <v>52</v>
      </c>
    </row>
    <row r="97" spans="1:15" x14ac:dyDescent="0.25">
      <c r="A97" s="14" t="s">
        <v>183</v>
      </c>
      <c r="B97" s="15">
        <v>102</v>
      </c>
      <c r="C97" s="15">
        <v>-27</v>
      </c>
      <c r="D97" s="16">
        <v>220</v>
      </c>
      <c r="E97" s="16">
        <v>-37</v>
      </c>
      <c r="F97" s="15">
        <v>779</v>
      </c>
      <c r="G97" s="15">
        <v>256</v>
      </c>
      <c r="H97" s="16">
        <v>831</v>
      </c>
      <c r="I97" s="16">
        <v>210</v>
      </c>
      <c r="J97" s="15">
        <v>921</v>
      </c>
      <c r="K97" s="15">
        <v>202</v>
      </c>
      <c r="L97" s="16">
        <v>984</v>
      </c>
      <c r="M97" s="16">
        <v>158</v>
      </c>
      <c r="N97" s="15">
        <v>1098</v>
      </c>
      <c r="O97" s="15">
        <v>119</v>
      </c>
    </row>
    <row r="98" spans="1:15" x14ac:dyDescent="0.25">
      <c r="A98" s="14" t="s">
        <v>79</v>
      </c>
      <c r="B98" s="15">
        <v>33</v>
      </c>
      <c r="C98" s="15">
        <v>9</v>
      </c>
      <c r="D98" s="16">
        <v>75</v>
      </c>
      <c r="E98" s="16">
        <v>10</v>
      </c>
      <c r="F98" s="15">
        <v>151</v>
      </c>
      <c r="G98" s="15">
        <v>42</v>
      </c>
      <c r="H98" s="16">
        <v>176</v>
      </c>
      <c r="I98" s="16">
        <v>40</v>
      </c>
      <c r="J98" s="15">
        <v>209</v>
      </c>
      <c r="K98" s="15">
        <v>32</v>
      </c>
      <c r="L98" s="16">
        <v>308</v>
      </c>
      <c r="M98" s="16">
        <v>109</v>
      </c>
      <c r="N98" s="15">
        <v>376</v>
      </c>
      <c r="O98" s="15">
        <v>125</v>
      </c>
    </row>
    <row r="99" spans="1:15" x14ac:dyDescent="0.25">
      <c r="A99" s="14" t="s">
        <v>44</v>
      </c>
      <c r="B99" s="15">
        <v>154</v>
      </c>
      <c r="C99" s="15">
        <v>63</v>
      </c>
      <c r="D99" s="16">
        <v>300</v>
      </c>
      <c r="E99" s="16">
        <v>82</v>
      </c>
      <c r="F99" s="15">
        <v>696</v>
      </c>
      <c r="G99" s="15">
        <v>325</v>
      </c>
      <c r="H99" s="16">
        <v>818</v>
      </c>
      <c r="I99" s="16">
        <v>390</v>
      </c>
      <c r="J99" s="15">
        <v>912</v>
      </c>
      <c r="K99" s="15">
        <v>408</v>
      </c>
      <c r="L99" s="16">
        <v>1069</v>
      </c>
      <c r="M99" s="16">
        <v>508</v>
      </c>
      <c r="N99" s="15">
        <v>1302</v>
      </c>
      <c r="O99" s="15">
        <v>613</v>
      </c>
    </row>
    <row r="100" spans="1:15" x14ac:dyDescent="0.25">
      <c r="A100" s="14" t="s">
        <v>49</v>
      </c>
      <c r="B100" s="15">
        <v>56</v>
      </c>
      <c r="C100" s="15">
        <v>20</v>
      </c>
      <c r="D100" s="16">
        <v>94</v>
      </c>
      <c r="E100" s="16">
        <v>11</v>
      </c>
      <c r="F100" s="15">
        <v>290</v>
      </c>
      <c r="G100" s="15">
        <v>147</v>
      </c>
      <c r="H100" s="16">
        <v>326</v>
      </c>
      <c r="I100" s="16">
        <v>149</v>
      </c>
      <c r="J100" s="15">
        <v>376</v>
      </c>
      <c r="K100" s="15">
        <v>166</v>
      </c>
      <c r="L100" s="16">
        <v>454</v>
      </c>
      <c r="M100" s="16">
        <v>167</v>
      </c>
      <c r="N100" s="15">
        <v>521</v>
      </c>
      <c r="O100" s="15">
        <v>161</v>
      </c>
    </row>
    <row r="101" spans="1:15" x14ac:dyDescent="0.25">
      <c r="A101" s="14" t="s">
        <v>125</v>
      </c>
      <c r="B101" s="15">
        <v>96</v>
      </c>
      <c r="C101" s="15">
        <v>36</v>
      </c>
      <c r="D101" s="16">
        <v>233</v>
      </c>
      <c r="E101" s="16">
        <v>84</v>
      </c>
      <c r="F101" s="15">
        <v>536</v>
      </c>
      <c r="G101" s="15">
        <v>264</v>
      </c>
      <c r="H101" s="16">
        <v>642</v>
      </c>
      <c r="I101" s="16">
        <v>326</v>
      </c>
      <c r="J101" s="15">
        <v>783</v>
      </c>
      <c r="K101" s="15">
        <v>451</v>
      </c>
      <c r="L101" s="16">
        <v>929</v>
      </c>
      <c r="M101" s="16">
        <v>536</v>
      </c>
      <c r="N101" s="15">
        <v>1159</v>
      </c>
      <c r="O101" s="15">
        <v>636</v>
      </c>
    </row>
    <row r="102" spans="1:15" x14ac:dyDescent="0.25">
      <c r="A102" s="14" t="s">
        <v>225</v>
      </c>
      <c r="B102" s="15">
        <v>72</v>
      </c>
      <c r="C102" s="15">
        <v>29</v>
      </c>
      <c r="D102" s="16">
        <v>158</v>
      </c>
      <c r="E102" s="16">
        <v>57</v>
      </c>
      <c r="F102" s="15">
        <v>388</v>
      </c>
      <c r="G102" s="15">
        <v>217</v>
      </c>
      <c r="H102" s="16">
        <v>388</v>
      </c>
      <c r="I102" s="16">
        <v>189</v>
      </c>
      <c r="J102" s="15">
        <v>477</v>
      </c>
      <c r="K102" s="15">
        <v>247</v>
      </c>
      <c r="L102" s="16">
        <v>499</v>
      </c>
      <c r="M102" s="16">
        <v>235</v>
      </c>
      <c r="N102" s="15">
        <v>606</v>
      </c>
      <c r="O102" s="15">
        <v>260</v>
      </c>
    </row>
    <row r="103" spans="1:15" x14ac:dyDescent="0.25">
      <c r="A103" s="14" t="s">
        <v>19</v>
      </c>
      <c r="B103" s="15">
        <v>294</v>
      </c>
      <c r="C103" s="15">
        <v>72</v>
      </c>
      <c r="D103" s="16">
        <v>618</v>
      </c>
      <c r="E103" s="16">
        <v>152</v>
      </c>
      <c r="F103" s="15">
        <v>1662</v>
      </c>
      <c r="G103" s="15">
        <v>571</v>
      </c>
      <c r="H103" s="16">
        <v>1826</v>
      </c>
      <c r="I103" s="16">
        <v>637</v>
      </c>
      <c r="J103" s="15">
        <v>2060</v>
      </c>
      <c r="K103" s="15">
        <v>746</v>
      </c>
      <c r="L103" s="16">
        <v>2315</v>
      </c>
      <c r="M103" s="16">
        <v>856</v>
      </c>
      <c r="N103" s="15">
        <v>2610</v>
      </c>
      <c r="O103" s="15">
        <v>896</v>
      </c>
    </row>
    <row r="104" spans="1:15" x14ac:dyDescent="0.25">
      <c r="A104" s="14" t="s">
        <v>153</v>
      </c>
      <c r="B104" s="15">
        <v>352</v>
      </c>
      <c r="C104" s="15">
        <v>17</v>
      </c>
      <c r="D104" s="16">
        <v>874</v>
      </c>
      <c r="E104" s="16">
        <v>66</v>
      </c>
      <c r="F104" s="15">
        <v>2541</v>
      </c>
      <c r="G104" s="15">
        <v>835</v>
      </c>
      <c r="H104" s="16">
        <v>2874</v>
      </c>
      <c r="I104" s="16">
        <v>939</v>
      </c>
      <c r="J104" s="15">
        <v>3292</v>
      </c>
      <c r="K104" s="15">
        <v>1061</v>
      </c>
      <c r="L104" s="16">
        <v>3756</v>
      </c>
      <c r="M104" s="16">
        <v>1191</v>
      </c>
      <c r="N104" s="15">
        <v>4287</v>
      </c>
      <c r="O104" s="15">
        <v>1261</v>
      </c>
    </row>
    <row r="105" spans="1:15" x14ac:dyDescent="0.25">
      <c r="A105" s="14" t="s">
        <v>284</v>
      </c>
      <c r="B105" s="15">
        <v>115</v>
      </c>
      <c r="C105" s="15">
        <v>-34</v>
      </c>
      <c r="D105" s="16">
        <v>248</v>
      </c>
      <c r="E105" s="16">
        <v>5</v>
      </c>
      <c r="F105" s="15">
        <v>681</v>
      </c>
      <c r="G105" s="15">
        <v>274</v>
      </c>
      <c r="H105" s="16">
        <v>798</v>
      </c>
      <c r="I105" s="16">
        <v>317</v>
      </c>
      <c r="J105" s="15">
        <v>906</v>
      </c>
      <c r="K105" s="15">
        <v>332</v>
      </c>
      <c r="L105" s="16">
        <v>1025</v>
      </c>
      <c r="M105" s="16">
        <v>327</v>
      </c>
      <c r="N105" s="15">
        <v>1201</v>
      </c>
      <c r="O105" s="15">
        <v>345</v>
      </c>
    </row>
    <row r="106" spans="1:15" x14ac:dyDescent="0.25">
      <c r="A106" s="14" t="s">
        <v>142</v>
      </c>
      <c r="B106" s="15">
        <v>93</v>
      </c>
      <c r="C106" s="15">
        <v>25</v>
      </c>
      <c r="D106" s="16">
        <v>219</v>
      </c>
      <c r="E106" s="16">
        <v>4</v>
      </c>
      <c r="F106" s="15">
        <v>537</v>
      </c>
      <c r="G106" s="15">
        <v>163</v>
      </c>
      <c r="H106" s="16">
        <v>593</v>
      </c>
      <c r="I106" s="16">
        <v>168</v>
      </c>
      <c r="J106" s="15">
        <v>704</v>
      </c>
      <c r="K106" s="15">
        <v>214</v>
      </c>
      <c r="L106" s="16">
        <v>812</v>
      </c>
      <c r="M106" s="16">
        <v>214</v>
      </c>
      <c r="N106" s="15">
        <v>904</v>
      </c>
      <c r="O106" s="15">
        <v>239</v>
      </c>
    </row>
    <row r="107" spans="1:15" x14ac:dyDescent="0.25">
      <c r="A107" s="14" t="s">
        <v>186</v>
      </c>
      <c r="B107" s="15">
        <v>170</v>
      </c>
      <c r="C107" s="15">
        <v>-22</v>
      </c>
      <c r="D107" s="16">
        <v>409</v>
      </c>
      <c r="E107" s="16">
        <v>-169</v>
      </c>
      <c r="F107" s="15">
        <v>1363</v>
      </c>
      <c r="G107" s="15">
        <v>85</v>
      </c>
      <c r="H107" s="16">
        <v>1600</v>
      </c>
      <c r="I107" s="16">
        <v>178</v>
      </c>
      <c r="J107" s="15">
        <v>1885</v>
      </c>
      <c r="K107" s="15">
        <v>264</v>
      </c>
      <c r="L107" s="16">
        <v>2151</v>
      </c>
      <c r="M107" s="16">
        <v>265</v>
      </c>
      <c r="N107" s="15">
        <v>2430</v>
      </c>
      <c r="O107" s="15">
        <v>287</v>
      </c>
    </row>
    <row r="108" spans="1:15" x14ac:dyDescent="0.25">
      <c r="A108" s="14" t="s">
        <v>69</v>
      </c>
      <c r="B108" s="15">
        <v>29</v>
      </c>
      <c r="C108" s="15">
        <v>-36</v>
      </c>
      <c r="D108" s="16">
        <v>80</v>
      </c>
      <c r="E108" s="16">
        <v>-37</v>
      </c>
      <c r="F108" s="15">
        <v>166</v>
      </c>
      <c r="G108" s="15">
        <v>-22</v>
      </c>
      <c r="H108" s="16">
        <v>188</v>
      </c>
      <c r="I108" s="16">
        <v>-19</v>
      </c>
      <c r="J108" s="15">
        <v>209</v>
      </c>
      <c r="K108" s="15">
        <v>-23</v>
      </c>
      <c r="L108" s="16">
        <v>261</v>
      </c>
      <c r="M108" s="16">
        <v>1</v>
      </c>
      <c r="N108" s="15">
        <v>281</v>
      </c>
      <c r="O108" s="15">
        <v>-13</v>
      </c>
    </row>
    <row r="109" spans="1:15" x14ac:dyDescent="0.25">
      <c r="A109" s="14" t="s">
        <v>329</v>
      </c>
      <c r="B109" s="15">
        <v>51</v>
      </c>
      <c r="C109" s="15">
        <v>31</v>
      </c>
      <c r="D109" s="16">
        <v>79</v>
      </c>
      <c r="E109" s="16">
        <v>32</v>
      </c>
      <c r="F109" s="15">
        <v>182</v>
      </c>
      <c r="G109" s="15">
        <v>113</v>
      </c>
      <c r="H109" s="16">
        <v>188</v>
      </c>
      <c r="I109" s="16">
        <v>108</v>
      </c>
      <c r="J109" s="15">
        <v>228</v>
      </c>
      <c r="K109" s="15">
        <v>126</v>
      </c>
      <c r="L109" s="16">
        <v>288</v>
      </c>
      <c r="M109" s="16">
        <v>161</v>
      </c>
      <c r="N109" s="15">
        <v>337</v>
      </c>
      <c r="O109" s="15">
        <v>196</v>
      </c>
    </row>
    <row r="110" spans="1:15" x14ac:dyDescent="0.25">
      <c r="A110" s="14" t="s">
        <v>219</v>
      </c>
      <c r="B110" s="15">
        <v>597</v>
      </c>
      <c r="C110" s="15">
        <v>305</v>
      </c>
      <c r="D110" s="16">
        <v>1351</v>
      </c>
      <c r="E110" s="16">
        <v>660</v>
      </c>
      <c r="F110" s="15">
        <v>3250</v>
      </c>
      <c r="G110" s="15">
        <v>1610</v>
      </c>
      <c r="H110" s="16">
        <v>3580</v>
      </c>
      <c r="I110" s="16">
        <v>1721</v>
      </c>
      <c r="J110" s="15">
        <v>3924</v>
      </c>
      <c r="K110" s="15">
        <v>1703</v>
      </c>
      <c r="L110" s="16">
        <v>4319</v>
      </c>
      <c r="M110" s="16">
        <v>1694</v>
      </c>
      <c r="N110" s="15">
        <v>4769</v>
      </c>
      <c r="O110" s="15">
        <v>1608</v>
      </c>
    </row>
    <row r="111" spans="1:15" x14ac:dyDescent="0.25">
      <c r="A111" s="14" t="s">
        <v>310</v>
      </c>
      <c r="B111" s="15">
        <v>45</v>
      </c>
      <c r="C111" s="15">
        <v>9</v>
      </c>
      <c r="D111" s="16">
        <v>77</v>
      </c>
      <c r="E111" s="16">
        <v>-4</v>
      </c>
      <c r="F111" s="15">
        <v>214</v>
      </c>
      <c r="G111" s="15">
        <v>52</v>
      </c>
      <c r="H111" s="16">
        <v>252</v>
      </c>
      <c r="I111" s="16">
        <v>54</v>
      </c>
      <c r="J111" s="15">
        <v>313</v>
      </c>
      <c r="K111" s="15">
        <v>90</v>
      </c>
      <c r="L111" s="16">
        <v>343</v>
      </c>
      <c r="M111" s="16">
        <v>33</v>
      </c>
      <c r="N111" s="15">
        <v>403</v>
      </c>
      <c r="O111" s="15">
        <v>55</v>
      </c>
    </row>
    <row r="112" spans="1:15" x14ac:dyDescent="0.25">
      <c r="A112" s="14" t="s">
        <v>160</v>
      </c>
      <c r="B112" s="15">
        <v>117</v>
      </c>
      <c r="C112" s="15">
        <v>53</v>
      </c>
      <c r="D112" s="16">
        <v>307</v>
      </c>
      <c r="E112" s="16">
        <v>146</v>
      </c>
      <c r="F112" s="15">
        <v>629</v>
      </c>
      <c r="G112" s="15">
        <v>363</v>
      </c>
      <c r="H112" s="16">
        <v>727</v>
      </c>
      <c r="I112" s="16">
        <v>434</v>
      </c>
      <c r="J112" s="15">
        <v>777</v>
      </c>
      <c r="K112" s="15">
        <v>430</v>
      </c>
      <c r="L112" s="16">
        <v>872</v>
      </c>
      <c r="M112" s="16">
        <v>497</v>
      </c>
      <c r="N112" s="15">
        <v>975</v>
      </c>
      <c r="O112" s="15">
        <v>552</v>
      </c>
    </row>
    <row r="113" spans="1:15" x14ac:dyDescent="0.25">
      <c r="A113" s="14" t="s">
        <v>269</v>
      </c>
      <c r="B113" s="15">
        <v>41</v>
      </c>
      <c r="C113" s="15">
        <v>25</v>
      </c>
      <c r="D113" s="16">
        <v>64</v>
      </c>
      <c r="E113" s="16">
        <v>18</v>
      </c>
      <c r="F113" s="15">
        <v>394</v>
      </c>
      <c r="G113" s="15">
        <v>150</v>
      </c>
      <c r="H113" s="16">
        <v>410</v>
      </c>
      <c r="I113" s="16">
        <v>150</v>
      </c>
      <c r="J113" s="15">
        <v>430</v>
      </c>
      <c r="K113" s="15">
        <v>144</v>
      </c>
      <c r="L113" s="16">
        <v>441</v>
      </c>
      <c r="M113" s="16">
        <v>148</v>
      </c>
      <c r="N113" s="15">
        <v>493</v>
      </c>
      <c r="O113" s="15">
        <v>163</v>
      </c>
    </row>
    <row r="114" spans="1:15" x14ac:dyDescent="0.25">
      <c r="A114" s="14" t="s">
        <v>350</v>
      </c>
      <c r="B114" s="15">
        <v>36</v>
      </c>
      <c r="C114" s="15">
        <v>-25</v>
      </c>
      <c r="D114" s="16">
        <v>86</v>
      </c>
      <c r="E114" s="16">
        <v>-45</v>
      </c>
      <c r="F114" s="15">
        <v>323</v>
      </c>
      <c r="G114" s="15">
        <v>56</v>
      </c>
      <c r="H114" s="16">
        <v>360</v>
      </c>
      <c r="I114" s="16">
        <v>56</v>
      </c>
      <c r="J114" s="15">
        <v>441</v>
      </c>
      <c r="K114" s="15">
        <v>97</v>
      </c>
      <c r="L114" s="16">
        <v>510</v>
      </c>
      <c r="M114" s="16">
        <v>84</v>
      </c>
      <c r="N114" s="15">
        <v>586</v>
      </c>
      <c r="O114" s="15">
        <v>93</v>
      </c>
    </row>
    <row r="115" spans="1:15" x14ac:dyDescent="0.25">
      <c r="A115" s="14" t="s">
        <v>92</v>
      </c>
      <c r="B115" s="15">
        <v>202</v>
      </c>
      <c r="C115" s="15">
        <v>62</v>
      </c>
      <c r="D115" s="16">
        <v>407</v>
      </c>
      <c r="E115" s="16">
        <v>75</v>
      </c>
      <c r="F115" s="15">
        <v>931</v>
      </c>
      <c r="G115" s="15">
        <v>335</v>
      </c>
      <c r="H115" s="16">
        <v>1030</v>
      </c>
      <c r="I115" s="16">
        <v>371</v>
      </c>
      <c r="J115" s="15">
        <v>1142</v>
      </c>
      <c r="K115" s="15">
        <v>358</v>
      </c>
      <c r="L115" s="16">
        <v>1255</v>
      </c>
      <c r="M115" s="16">
        <v>396</v>
      </c>
      <c r="N115" s="15">
        <v>1445</v>
      </c>
      <c r="O115" s="15">
        <v>436</v>
      </c>
    </row>
    <row r="116" spans="1:15" x14ac:dyDescent="0.25">
      <c r="A116" s="14" t="s">
        <v>99</v>
      </c>
      <c r="B116" s="15">
        <v>944</v>
      </c>
      <c r="C116" s="15">
        <v>439</v>
      </c>
      <c r="D116" s="16">
        <v>1988</v>
      </c>
      <c r="E116" s="16">
        <v>829</v>
      </c>
      <c r="F116" s="15">
        <v>3838</v>
      </c>
      <c r="G116" s="15">
        <v>1998</v>
      </c>
      <c r="H116" s="16">
        <v>4153</v>
      </c>
      <c r="I116" s="16">
        <v>2136</v>
      </c>
      <c r="J116" s="15">
        <v>4527</v>
      </c>
      <c r="K116" s="15">
        <v>2358</v>
      </c>
      <c r="L116" s="16">
        <v>4997</v>
      </c>
      <c r="M116" s="16">
        <v>2664</v>
      </c>
      <c r="N116" s="15">
        <v>5546</v>
      </c>
      <c r="O116" s="15">
        <v>2835</v>
      </c>
    </row>
    <row r="117" spans="1:15" x14ac:dyDescent="0.25">
      <c r="A117" s="14" t="s">
        <v>151</v>
      </c>
      <c r="B117" s="15">
        <v>716</v>
      </c>
      <c r="C117" s="15">
        <v>182</v>
      </c>
      <c r="D117" s="16">
        <v>1595</v>
      </c>
      <c r="E117" s="16">
        <v>138</v>
      </c>
      <c r="F117" s="15">
        <v>3803</v>
      </c>
      <c r="G117" s="15">
        <v>1131</v>
      </c>
      <c r="H117" s="16">
        <v>4309</v>
      </c>
      <c r="I117" s="16">
        <v>1204</v>
      </c>
      <c r="J117" s="15">
        <v>4948</v>
      </c>
      <c r="K117" s="15">
        <v>1488</v>
      </c>
      <c r="L117" s="16">
        <v>5623</v>
      </c>
      <c r="M117" s="16">
        <v>1589</v>
      </c>
      <c r="N117" s="15">
        <v>6434</v>
      </c>
      <c r="O117" s="15">
        <v>1639</v>
      </c>
    </row>
    <row r="118" spans="1:15" x14ac:dyDescent="0.25">
      <c r="A118" s="14" t="s">
        <v>98</v>
      </c>
      <c r="B118" s="15">
        <v>67</v>
      </c>
      <c r="C118" s="15">
        <v>27</v>
      </c>
      <c r="D118" s="16">
        <v>176</v>
      </c>
      <c r="E118" s="16">
        <v>53</v>
      </c>
      <c r="F118" s="15">
        <v>365</v>
      </c>
      <c r="G118" s="15">
        <v>143</v>
      </c>
      <c r="H118" s="16">
        <v>396</v>
      </c>
      <c r="I118" s="16">
        <v>152</v>
      </c>
      <c r="J118" s="15">
        <v>430</v>
      </c>
      <c r="K118" s="15">
        <v>158</v>
      </c>
      <c r="L118" s="16">
        <v>557</v>
      </c>
      <c r="M118" s="16">
        <v>138</v>
      </c>
      <c r="N118" s="15">
        <v>634</v>
      </c>
      <c r="O118" s="15">
        <v>113</v>
      </c>
    </row>
    <row r="119" spans="1:15" x14ac:dyDescent="0.25">
      <c r="A119" s="14" t="s">
        <v>346</v>
      </c>
      <c r="B119" s="15">
        <v>190</v>
      </c>
      <c r="C119" s="15">
        <v>4</v>
      </c>
      <c r="D119" s="16">
        <v>438</v>
      </c>
      <c r="E119" s="16">
        <v>18</v>
      </c>
      <c r="F119" s="15">
        <v>1462</v>
      </c>
      <c r="G119" s="15">
        <v>495</v>
      </c>
      <c r="H119" s="16">
        <v>1601</v>
      </c>
      <c r="I119" s="16">
        <v>517</v>
      </c>
      <c r="J119" s="15">
        <v>1801</v>
      </c>
      <c r="K119" s="15">
        <v>550</v>
      </c>
      <c r="L119" s="16">
        <v>2009</v>
      </c>
      <c r="M119" s="16">
        <v>520</v>
      </c>
      <c r="N119" s="15">
        <v>2311</v>
      </c>
      <c r="O119" s="15">
        <v>533</v>
      </c>
    </row>
    <row r="120" spans="1:15" x14ac:dyDescent="0.25">
      <c r="A120" s="14" t="s">
        <v>58</v>
      </c>
      <c r="B120" s="15">
        <v>201</v>
      </c>
      <c r="C120" s="15" t="s">
        <v>385</v>
      </c>
      <c r="D120" s="16">
        <v>435</v>
      </c>
      <c r="E120" s="16" t="s">
        <v>385</v>
      </c>
      <c r="F120" s="15">
        <v>1183</v>
      </c>
      <c r="G120" s="15" t="s">
        <v>385</v>
      </c>
      <c r="H120" s="16">
        <v>1636</v>
      </c>
      <c r="I120" s="16" t="s">
        <v>385</v>
      </c>
      <c r="J120" s="15">
        <v>1780</v>
      </c>
      <c r="K120" s="15" t="s">
        <v>385</v>
      </c>
      <c r="L120" s="16">
        <v>1951</v>
      </c>
      <c r="M120" s="16" t="s">
        <v>385</v>
      </c>
      <c r="N120" s="15">
        <v>2162</v>
      </c>
      <c r="O120" s="15" t="s">
        <v>385</v>
      </c>
    </row>
    <row r="121" spans="1:15" x14ac:dyDescent="0.25">
      <c r="A121" s="14" t="s">
        <v>39</v>
      </c>
      <c r="B121" s="15">
        <v>112</v>
      </c>
      <c r="C121" s="15">
        <v>40</v>
      </c>
      <c r="D121" s="16">
        <v>202</v>
      </c>
      <c r="E121" s="16">
        <v>67</v>
      </c>
      <c r="F121" s="15">
        <v>454</v>
      </c>
      <c r="G121" s="15">
        <v>150</v>
      </c>
      <c r="H121" s="16">
        <v>525</v>
      </c>
      <c r="I121" s="16">
        <v>190</v>
      </c>
      <c r="J121" s="15">
        <v>664</v>
      </c>
      <c r="K121" s="15">
        <v>287</v>
      </c>
      <c r="L121" s="16">
        <v>759</v>
      </c>
      <c r="M121" s="16">
        <v>340</v>
      </c>
      <c r="N121" s="15">
        <v>905</v>
      </c>
      <c r="O121" s="15">
        <v>331</v>
      </c>
    </row>
    <row r="122" spans="1:15" x14ac:dyDescent="0.25">
      <c r="A122" s="14" t="s">
        <v>325</v>
      </c>
      <c r="B122" s="15">
        <v>838</v>
      </c>
      <c r="C122" s="15">
        <v>515</v>
      </c>
      <c r="D122" s="16">
        <v>1879</v>
      </c>
      <c r="E122" s="16">
        <v>987</v>
      </c>
      <c r="F122" s="15">
        <v>4395</v>
      </c>
      <c r="G122" s="15">
        <v>2680</v>
      </c>
      <c r="H122" s="16">
        <v>4663</v>
      </c>
      <c r="I122" s="16">
        <v>2711</v>
      </c>
      <c r="J122" s="15">
        <v>5018</v>
      </c>
      <c r="K122" s="15">
        <v>2763</v>
      </c>
      <c r="L122" s="16">
        <v>5472</v>
      </c>
      <c r="M122" s="16">
        <v>2817</v>
      </c>
      <c r="N122" s="15">
        <v>5925</v>
      </c>
      <c r="O122" s="15">
        <v>2775</v>
      </c>
    </row>
    <row r="123" spans="1:15" x14ac:dyDescent="0.25">
      <c r="A123" s="14" t="s">
        <v>352</v>
      </c>
      <c r="B123" s="15">
        <v>42</v>
      </c>
      <c r="C123" s="15">
        <v>31</v>
      </c>
      <c r="D123" s="16">
        <v>68</v>
      </c>
      <c r="E123" s="16">
        <v>41</v>
      </c>
      <c r="F123" s="15">
        <v>127</v>
      </c>
      <c r="G123" s="15">
        <v>81</v>
      </c>
      <c r="H123" s="16">
        <v>141</v>
      </c>
      <c r="I123" s="16">
        <v>88</v>
      </c>
      <c r="J123" s="15">
        <v>156</v>
      </c>
      <c r="K123" s="15">
        <v>94</v>
      </c>
      <c r="L123" s="16">
        <v>181</v>
      </c>
      <c r="M123" s="16">
        <v>102</v>
      </c>
      <c r="N123" s="15">
        <v>238</v>
      </c>
      <c r="O123" s="15">
        <v>117</v>
      </c>
    </row>
    <row r="124" spans="1:15" x14ac:dyDescent="0.25">
      <c r="A124" s="14" t="s">
        <v>70</v>
      </c>
      <c r="B124" s="15">
        <v>17</v>
      </c>
      <c r="C124" s="15">
        <v>-1</v>
      </c>
      <c r="D124" s="16">
        <v>36</v>
      </c>
      <c r="E124" s="16">
        <v>-8</v>
      </c>
      <c r="F124" s="15">
        <v>94</v>
      </c>
      <c r="G124" s="15">
        <v>9</v>
      </c>
      <c r="H124" s="16">
        <v>110</v>
      </c>
      <c r="I124" s="16">
        <v>15</v>
      </c>
      <c r="J124" s="15">
        <v>118</v>
      </c>
      <c r="K124" s="15">
        <v>5</v>
      </c>
      <c r="L124" s="16">
        <v>162</v>
      </c>
      <c r="M124" s="16">
        <v>2</v>
      </c>
      <c r="N124" s="15">
        <v>167</v>
      </c>
      <c r="O124" s="15">
        <v>-11</v>
      </c>
    </row>
    <row r="125" spans="1:15" x14ac:dyDescent="0.25">
      <c r="A125" s="14" t="s">
        <v>11</v>
      </c>
      <c r="B125" s="15">
        <v>1274</v>
      </c>
      <c r="C125" s="15">
        <v>255</v>
      </c>
      <c r="D125" s="16">
        <v>2505</v>
      </c>
      <c r="E125" s="16">
        <v>403</v>
      </c>
      <c r="F125" s="15">
        <v>5952</v>
      </c>
      <c r="G125" s="15">
        <v>2501</v>
      </c>
      <c r="H125" s="16">
        <v>6667</v>
      </c>
      <c r="I125" s="16">
        <v>2862</v>
      </c>
      <c r="J125" s="15">
        <v>7437</v>
      </c>
      <c r="K125" s="15">
        <v>3104</v>
      </c>
      <c r="L125" s="16">
        <v>8344</v>
      </c>
      <c r="M125" s="16">
        <v>3470</v>
      </c>
      <c r="N125" s="15">
        <v>9301</v>
      </c>
      <c r="O125" s="15">
        <v>3654</v>
      </c>
    </row>
    <row r="126" spans="1:15" x14ac:dyDescent="0.25">
      <c r="A126" s="14" t="s">
        <v>317</v>
      </c>
      <c r="B126" s="15">
        <v>98</v>
      </c>
      <c r="C126" s="15">
        <v>11</v>
      </c>
      <c r="D126" s="16">
        <v>234</v>
      </c>
      <c r="E126" s="16">
        <v>29</v>
      </c>
      <c r="F126" s="15">
        <v>767</v>
      </c>
      <c r="G126" s="15">
        <v>390</v>
      </c>
      <c r="H126" s="16">
        <v>870</v>
      </c>
      <c r="I126" s="16">
        <v>445</v>
      </c>
      <c r="J126" s="15">
        <v>970</v>
      </c>
      <c r="K126" s="15">
        <v>473</v>
      </c>
      <c r="L126" s="16">
        <v>1104</v>
      </c>
      <c r="M126" s="16">
        <v>475</v>
      </c>
      <c r="N126" s="15">
        <v>1217</v>
      </c>
      <c r="O126" s="15">
        <v>488</v>
      </c>
    </row>
    <row r="127" spans="1:15" x14ac:dyDescent="0.25">
      <c r="A127" s="14" t="s">
        <v>73</v>
      </c>
      <c r="B127" s="15">
        <v>39</v>
      </c>
      <c r="C127" s="15">
        <v>-18</v>
      </c>
      <c r="D127" s="16">
        <v>104</v>
      </c>
      <c r="E127" s="16">
        <v>-33</v>
      </c>
      <c r="F127" s="15">
        <v>327</v>
      </c>
      <c r="G127" s="15">
        <v>104</v>
      </c>
      <c r="H127" s="16">
        <v>357</v>
      </c>
      <c r="I127" s="16">
        <v>56</v>
      </c>
      <c r="J127" s="15">
        <v>443</v>
      </c>
      <c r="K127" s="15">
        <v>84</v>
      </c>
      <c r="L127" s="16">
        <v>494</v>
      </c>
      <c r="M127" s="16">
        <v>53</v>
      </c>
      <c r="N127" s="15">
        <v>642</v>
      </c>
      <c r="O127" s="15">
        <v>104</v>
      </c>
    </row>
    <row r="128" spans="1:15" x14ac:dyDescent="0.25">
      <c r="A128" s="14" t="s">
        <v>143</v>
      </c>
      <c r="B128" s="15">
        <v>44</v>
      </c>
      <c r="C128" s="15">
        <v>0</v>
      </c>
      <c r="D128" s="16">
        <v>90</v>
      </c>
      <c r="E128" s="16">
        <v>1</v>
      </c>
      <c r="F128" s="15">
        <v>253</v>
      </c>
      <c r="G128" s="15">
        <v>70</v>
      </c>
      <c r="H128" s="16">
        <v>315</v>
      </c>
      <c r="I128" s="16">
        <v>80</v>
      </c>
      <c r="J128" s="15">
        <v>372</v>
      </c>
      <c r="K128" s="15">
        <v>118</v>
      </c>
      <c r="L128" s="16">
        <v>445</v>
      </c>
      <c r="M128" s="16">
        <v>150</v>
      </c>
      <c r="N128" s="15">
        <v>507</v>
      </c>
      <c r="O128" s="15">
        <v>169</v>
      </c>
    </row>
    <row r="129" spans="1:15" x14ac:dyDescent="0.25">
      <c r="A129" s="14" t="s">
        <v>37</v>
      </c>
      <c r="B129" s="15">
        <v>162</v>
      </c>
      <c r="C129" s="15">
        <v>47</v>
      </c>
      <c r="D129" s="16">
        <v>338</v>
      </c>
      <c r="E129" s="16">
        <v>68</v>
      </c>
      <c r="F129" s="15">
        <v>821</v>
      </c>
      <c r="G129" s="15">
        <v>382</v>
      </c>
      <c r="H129" s="16">
        <v>917</v>
      </c>
      <c r="I129" s="16">
        <v>393</v>
      </c>
      <c r="J129" s="15">
        <v>1094</v>
      </c>
      <c r="K129" s="15">
        <v>450</v>
      </c>
      <c r="L129" s="16">
        <v>1202</v>
      </c>
      <c r="M129" s="16">
        <v>440</v>
      </c>
      <c r="N129" s="15">
        <v>1388</v>
      </c>
      <c r="O129" s="15">
        <v>512</v>
      </c>
    </row>
    <row r="130" spans="1:15" x14ac:dyDescent="0.25">
      <c r="A130" s="14" t="s">
        <v>37</v>
      </c>
      <c r="B130" s="15">
        <v>46</v>
      </c>
      <c r="C130" s="15">
        <v>3</v>
      </c>
      <c r="D130" s="16">
        <v>90</v>
      </c>
      <c r="E130" s="16">
        <v>-6</v>
      </c>
      <c r="F130" s="15">
        <v>224</v>
      </c>
      <c r="G130" s="15">
        <v>39</v>
      </c>
      <c r="H130" s="16">
        <v>257</v>
      </c>
      <c r="I130" s="16">
        <v>53</v>
      </c>
      <c r="J130" s="15">
        <v>280</v>
      </c>
      <c r="K130" s="15">
        <v>64</v>
      </c>
      <c r="L130" s="16">
        <v>365</v>
      </c>
      <c r="M130" s="16">
        <v>135</v>
      </c>
      <c r="N130" s="15">
        <v>401</v>
      </c>
      <c r="O130" s="15">
        <v>158</v>
      </c>
    </row>
    <row r="131" spans="1:15" x14ac:dyDescent="0.25">
      <c r="A131" s="14" t="s">
        <v>318</v>
      </c>
      <c r="B131" s="15">
        <v>135</v>
      </c>
      <c r="C131" s="15">
        <v>37</v>
      </c>
      <c r="D131" s="16">
        <v>276</v>
      </c>
      <c r="E131" s="16">
        <v>62</v>
      </c>
      <c r="F131" s="15">
        <v>586</v>
      </c>
      <c r="G131" s="15">
        <v>221</v>
      </c>
      <c r="H131" s="16">
        <v>661</v>
      </c>
      <c r="I131" s="16">
        <v>241</v>
      </c>
      <c r="J131" s="15">
        <v>725</v>
      </c>
      <c r="K131" s="15">
        <v>277</v>
      </c>
      <c r="L131" s="16">
        <v>833</v>
      </c>
      <c r="M131" s="16">
        <v>331</v>
      </c>
      <c r="N131" s="15">
        <v>934</v>
      </c>
      <c r="O131" s="15">
        <v>335</v>
      </c>
    </row>
    <row r="132" spans="1:15" x14ac:dyDescent="0.25">
      <c r="A132" s="14" t="s">
        <v>211</v>
      </c>
      <c r="B132" s="15">
        <v>19</v>
      </c>
      <c r="C132" s="15">
        <v>6</v>
      </c>
      <c r="D132" s="16">
        <v>40</v>
      </c>
      <c r="E132" s="16">
        <v>6</v>
      </c>
      <c r="F132" s="15">
        <v>80</v>
      </c>
      <c r="G132" s="15">
        <v>21</v>
      </c>
      <c r="H132" s="16">
        <v>90</v>
      </c>
      <c r="I132" s="16">
        <v>22</v>
      </c>
      <c r="J132" s="15">
        <v>101</v>
      </c>
      <c r="K132" s="15">
        <v>1</v>
      </c>
      <c r="L132" s="16">
        <v>130</v>
      </c>
      <c r="M132" s="16">
        <v>25</v>
      </c>
      <c r="N132" s="15">
        <v>150</v>
      </c>
      <c r="O132" s="15">
        <v>24</v>
      </c>
    </row>
    <row r="133" spans="1:15" x14ac:dyDescent="0.25">
      <c r="A133" s="14" t="s">
        <v>23</v>
      </c>
      <c r="B133" s="15">
        <v>43</v>
      </c>
      <c r="C133" s="15">
        <v>16</v>
      </c>
      <c r="D133" s="16">
        <v>88</v>
      </c>
      <c r="E133" s="16">
        <v>31</v>
      </c>
      <c r="F133" s="15">
        <v>271</v>
      </c>
      <c r="G133" s="15">
        <v>174</v>
      </c>
      <c r="H133" s="16">
        <v>283</v>
      </c>
      <c r="I133" s="16">
        <v>165</v>
      </c>
      <c r="J133" s="15">
        <v>312</v>
      </c>
      <c r="K133" s="15">
        <v>168</v>
      </c>
      <c r="L133" s="16">
        <v>340</v>
      </c>
      <c r="M133" s="16">
        <v>158</v>
      </c>
      <c r="N133" s="15">
        <v>368</v>
      </c>
      <c r="O133" s="15">
        <v>136</v>
      </c>
    </row>
    <row r="134" spans="1:15" x14ac:dyDescent="0.25">
      <c r="A134" s="14" t="s">
        <v>145</v>
      </c>
      <c r="B134" s="15">
        <v>67</v>
      </c>
      <c r="C134" s="15">
        <v>-13</v>
      </c>
      <c r="D134" s="16">
        <v>176</v>
      </c>
      <c r="E134" s="16">
        <v>-14</v>
      </c>
      <c r="F134" s="15">
        <v>516</v>
      </c>
      <c r="G134" s="15">
        <v>86</v>
      </c>
      <c r="H134" s="16">
        <v>594</v>
      </c>
      <c r="I134" s="16">
        <v>104</v>
      </c>
      <c r="J134" s="15">
        <v>677</v>
      </c>
      <c r="K134" s="15">
        <v>142</v>
      </c>
      <c r="L134" s="16">
        <v>773</v>
      </c>
      <c r="M134" s="16">
        <v>168</v>
      </c>
      <c r="N134" s="15">
        <v>929</v>
      </c>
      <c r="O134" s="15">
        <v>255</v>
      </c>
    </row>
    <row r="135" spans="1:15" x14ac:dyDescent="0.25">
      <c r="A135" s="14" t="s">
        <v>135</v>
      </c>
      <c r="B135" s="15">
        <v>223</v>
      </c>
      <c r="C135" s="15">
        <v>143</v>
      </c>
      <c r="D135" s="16">
        <v>419</v>
      </c>
      <c r="E135" s="16">
        <v>178</v>
      </c>
      <c r="F135" s="15">
        <v>980</v>
      </c>
      <c r="G135" s="15">
        <v>397</v>
      </c>
      <c r="H135" s="16">
        <v>1144</v>
      </c>
      <c r="I135" s="16">
        <v>489</v>
      </c>
      <c r="J135" s="15">
        <v>1235</v>
      </c>
      <c r="K135" s="15">
        <v>488</v>
      </c>
      <c r="L135" s="16">
        <v>1410</v>
      </c>
      <c r="M135" s="16">
        <v>520</v>
      </c>
      <c r="N135" s="15">
        <v>1561</v>
      </c>
      <c r="O135" s="15">
        <v>486</v>
      </c>
    </row>
    <row r="136" spans="1:15" x14ac:dyDescent="0.25">
      <c r="A136" s="14" t="s">
        <v>196</v>
      </c>
      <c r="B136" s="15">
        <v>661</v>
      </c>
      <c r="C136" s="15">
        <v>216</v>
      </c>
      <c r="D136" s="16">
        <v>1405</v>
      </c>
      <c r="E136" s="16">
        <v>344</v>
      </c>
      <c r="F136" s="15">
        <v>3080</v>
      </c>
      <c r="G136" s="15">
        <v>1261</v>
      </c>
      <c r="H136" s="16">
        <v>3454</v>
      </c>
      <c r="I136" s="16">
        <v>1433</v>
      </c>
      <c r="J136" s="15">
        <v>3820</v>
      </c>
      <c r="K136" s="15">
        <v>1657</v>
      </c>
      <c r="L136" s="16">
        <v>4311</v>
      </c>
      <c r="M136" s="16">
        <v>1872</v>
      </c>
      <c r="N136" s="15">
        <v>4841</v>
      </c>
      <c r="O136" s="15">
        <v>1951</v>
      </c>
    </row>
    <row r="137" spans="1:15" x14ac:dyDescent="0.25">
      <c r="A137" s="14" t="s">
        <v>294</v>
      </c>
      <c r="B137" s="15">
        <v>22</v>
      </c>
      <c r="C137" s="15">
        <v>-10</v>
      </c>
      <c r="D137" s="16">
        <v>46</v>
      </c>
      <c r="E137" s="16">
        <v>-22</v>
      </c>
      <c r="F137" s="15">
        <v>189</v>
      </c>
      <c r="G137" s="15">
        <v>53</v>
      </c>
      <c r="H137" s="16">
        <v>211</v>
      </c>
      <c r="I137" s="16">
        <v>59</v>
      </c>
      <c r="J137" s="15">
        <v>218</v>
      </c>
      <c r="K137" s="15">
        <v>45</v>
      </c>
      <c r="L137" s="16">
        <v>243</v>
      </c>
      <c r="M137" s="16">
        <v>18</v>
      </c>
      <c r="N137" s="15">
        <v>280</v>
      </c>
      <c r="O137" s="15">
        <v>21</v>
      </c>
    </row>
    <row r="138" spans="1:15" x14ac:dyDescent="0.25">
      <c r="A138" s="14" t="s">
        <v>195</v>
      </c>
      <c r="B138" s="15">
        <v>904</v>
      </c>
      <c r="C138" s="15">
        <v>109</v>
      </c>
      <c r="D138" s="16">
        <v>1830</v>
      </c>
      <c r="E138" s="16">
        <v>195</v>
      </c>
      <c r="F138" s="15">
        <v>4007</v>
      </c>
      <c r="G138" s="15">
        <v>1425</v>
      </c>
      <c r="H138" s="16">
        <v>4351</v>
      </c>
      <c r="I138" s="16">
        <v>1509</v>
      </c>
      <c r="J138" s="15">
        <v>4783</v>
      </c>
      <c r="K138" s="15">
        <v>1683</v>
      </c>
      <c r="L138" s="16">
        <v>5258</v>
      </c>
      <c r="M138" s="16">
        <v>1803</v>
      </c>
      <c r="N138" s="15">
        <v>5764</v>
      </c>
      <c r="O138" s="15">
        <v>1861</v>
      </c>
    </row>
    <row r="139" spans="1:15" x14ac:dyDescent="0.25">
      <c r="A139" s="14" t="s">
        <v>131</v>
      </c>
      <c r="B139" s="15">
        <v>54</v>
      </c>
      <c r="C139" s="15">
        <v>2</v>
      </c>
      <c r="D139" s="16">
        <v>120</v>
      </c>
      <c r="E139" s="16">
        <v>7</v>
      </c>
      <c r="F139" s="15">
        <v>274</v>
      </c>
      <c r="G139" s="15">
        <v>57</v>
      </c>
      <c r="H139" s="16">
        <v>323</v>
      </c>
      <c r="I139" s="16">
        <v>97</v>
      </c>
      <c r="J139" s="15">
        <v>424</v>
      </c>
      <c r="K139" s="15">
        <v>114</v>
      </c>
      <c r="L139" s="16">
        <v>424</v>
      </c>
      <c r="M139" s="16">
        <v>39</v>
      </c>
      <c r="N139" s="15">
        <v>559</v>
      </c>
      <c r="O139" s="15">
        <v>84</v>
      </c>
    </row>
    <row r="140" spans="1:15" x14ac:dyDescent="0.25">
      <c r="A140" s="14" t="s">
        <v>57</v>
      </c>
      <c r="B140" s="15">
        <v>168</v>
      </c>
      <c r="C140" s="15">
        <v>61</v>
      </c>
      <c r="D140" s="16">
        <v>460</v>
      </c>
      <c r="E140" s="16">
        <v>213</v>
      </c>
      <c r="F140" s="15">
        <v>1182</v>
      </c>
      <c r="G140" s="15">
        <v>670</v>
      </c>
      <c r="H140" s="16">
        <v>1280</v>
      </c>
      <c r="I140" s="16">
        <v>690</v>
      </c>
      <c r="J140" s="15">
        <v>1382</v>
      </c>
      <c r="K140" s="15">
        <v>618</v>
      </c>
      <c r="L140" s="16">
        <v>1678</v>
      </c>
      <c r="M140" s="16">
        <v>811</v>
      </c>
      <c r="N140" s="15">
        <v>1937</v>
      </c>
      <c r="O140" s="15">
        <v>883</v>
      </c>
    </row>
    <row r="141" spans="1:15" x14ac:dyDescent="0.25">
      <c r="A141" s="14" t="s">
        <v>103</v>
      </c>
      <c r="B141" s="15">
        <v>136</v>
      </c>
      <c r="C141" s="15">
        <v>38</v>
      </c>
      <c r="D141" s="16">
        <v>324</v>
      </c>
      <c r="E141" s="16">
        <v>110</v>
      </c>
      <c r="F141" s="15">
        <v>764</v>
      </c>
      <c r="G141" s="15">
        <v>355</v>
      </c>
      <c r="H141" s="16">
        <v>847</v>
      </c>
      <c r="I141" s="16">
        <v>402</v>
      </c>
      <c r="J141" s="15">
        <v>1001</v>
      </c>
      <c r="K141" s="15">
        <v>467</v>
      </c>
      <c r="L141" s="16">
        <v>1063</v>
      </c>
      <c r="M141" s="16">
        <v>483</v>
      </c>
      <c r="N141" s="15">
        <v>1245</v>
      </c>
      <c r="O141" s="15">
        <v>542</v>
      </c>
    </row>
    <row r="142" spans="1:15" x14ac:dyDescent="0.25">
      <c r="A142" s="14" t="s">
        <v>271</v>
      </c>
      <c r="B142" s="15">
        <v>21</v>
      </c>
      <c r="C142" s="15">
        <v>-12</v>
      </c>
      <c r="D142" s="16">
        <v>66</v>
      </c>
      <c r="E142" s="16">
        <v>3</v>
      </c>
      <c r="F142" s="15">
        <v>186</v>
      </c>
      <c r="G142" s="15">
        <v>74</v>
      </c>
      <c r="H142" s="16">
        <v>186</v>
      </c>
      <c r="I142" s="16">
        <v>74</v>
      </c>
      <c r="J142" s="15">
        <v>187</v>
      </c>
      <c r="K142" s="15">
        <v>-15</v>
      </c>
      <c r="L142" s="16">
        <v>293</v>
      </c>
      <c r="M142" s="16">
        <v>91</v>
      </c>
      <c r="N142" s="15">
        <v>293</v>
      </c>
      <c r="O142" s="15">
        <v>91</v>
      </c>
    </row>
    <row r="143" spans="1:15" x14ac:dyDescent="0.25">
      <c r="A143" s="14" t="s">
        <v>240</v>
      </c>
      <c r="B143" s="15">
        <v>15</v>
      </c>
      <c r="C143" s="15">
        <v>5</v>
      </c>
      <c r="D143" s="16">
        <v>34</v>
      </c>
      <c r="E143" s="16">
        <v>14</v>
      </c>
      <c r="F143" s="15">
        <v>91</v>
      </c>
      <c r="G143" s="15">
        <v>47</v>
      </c>
      <c r="H143" s="16">
        <v>105</v>
      </c>
      <c r="I143" s="16">
        <v>54</v>
      </c>
      <c r="J143" s="15">
        <v>192</v>
      </c>
      <c r="K143" s="15">
        <v>114</v>
      </c>
      <c r="L143" s="16">
        <v>213</v>
      </c>
      <c r="M143" s="16">
        <v>124</v>
      </c>
      <c r="N143" s="15">
        <v>294</v>
      </c>
      <c r="O143" s="15">
        <v>192</v>
      </c>
    </row>
    <row r="144" spans="1:15" x14ac:dyDescent="0.25">
      <c r="A144" s="14" t="s">
        <v>272</v>
      </c>
      <c r="B144" s="15">
        <v>42</v>
      </c>
      <c r="C144" s="15">
        <v>1</v>
      </c>
      <c r="D144" s="16">
        <v>94</v>
      </c>
      <c r="E144" s="16">
        <v>-15</v>
      </c>
      <c r="F144" s="15">
        <v>324</v>
      </c>
      <c r="G144" s="15">
        <v>126</v>
      </c>
      <c r="H144" s="16">
        <v>367</v>
      </c>
      <c r="I144" s="16">
        <v>151</v>
      </c>
      <c r="J144" s="15">
        <v>463</v>
      </c>
      <c r="K144" s="15">
        <v>155</v>
      </c>
      <c r="L144" s="16">
        <v>541</v>
      </c>
      <c r="M144" s="16">
        <v>153</v>
      </c>
      <c r="N144" s="15">
        <v>604</v>
      </c>
      <c r="O144" s="15">
        <v>161</v>
      </c>
    </row>
    <row r="145" spans="1:15" x14ac:dyDescent="0.25">
      <c r="A145" s="14" t="s">
        <v>311</v>
      </c>
      <c r="B145" s="15">
        <v>21</v>
      </c>
      <c r="C145" s="15">
        <v>18</v>
      </c>
      <c r="D145" s="16">
        <v>44</v>
      </c>
      <c r="E145" s="16">
        <v>14</v>
      </c>
      <c r="F145" s="15">
        <v>119</v>
      </c>
      <c r="G145" s="15">
        <v>31</v>
      </c>
      <c r="H145" s="16">
        <v>146</v>
      </c>
      <c r="I145" s="16">
        <v>58</v>
      </c>
      <c r="J145" s="15">
        <v>154</v>
      </c>
      <c r="K145" s="15">
        <v>54</v>
      </c>
      <c r="L145" s="16">
        <v>168</v>
      </c>
      <c r="M145" s="16">
        <v>36</v>
      </c>
      <c r="N145" s="15">
        <v>184</v>
      </c>
      <c r="O145" s="15">
        <v>52</v>
      </c>
    </row>
    <row r="146" spans="1:15" x14ac:dyDescent="0.25">
      <c r="A146" s="14" t="s">
        <v>16</v>
      </c>
      <c r="B146" s="15">
        <v>526</v>
      </c>
      <c r="C146" s="15">
        <v>249</v>
      </c>
      <c r="D146" s="16">
        <v>1141</v>
      </c>
      <c r="E146" s="16">
        <v>336</v>
      </c>
      <c r="F146" s="15">
        <v>2746</v>
      </c>
      <c r="G146" s="15">
        <v>1160</v>
      </c>
      <c r="H146" s="16">
        <v>3064</v>
      </c>
      <c r="I146" s="16">
        <v>1203</v>
      </c>
      <c r="J146" s="15">
        <v>3429</v>
      </c>
      <c r="K146" s="15">
        <v>1320</v>
      </c>
      <c r="L146" s="16">
        <v>3758</v>
      </c>
      <c r="M146" s="16">
        <v>1333</v>
      </c>
      <c r="N146" s="15">
        <v>4145</v>
      </c>
      <c r="O146" s="15">
        <v>1278</v>
      </c>
    </row>
    <row r="147" spans="1:15" x14ac:dyDescent="0.25">
      <c r="A147" s="14" t="s">
        <v>328</v>
      </c>
      <c r="B147" s="15">
        <v>31</v>
      </c>
      <c r="C147" s="15">
        <v>-27</v>
      </c>
      <c r="D147" s="16">
        <v>80</v>
      </c>
      <c r="E147" s="16">
        <v>-49</v>
      </c>
      <c r="F147" s="15">
        <v>256</v>
      </c>
      <c r="G147" s="15">
        <v>63</v>
      </c>
      <c r="H147" s="16">
        <v>268</v>
      </c>
      <c r="I147" s="16">
        <v>54</v>
      </c>
      <c r="J147" s="15">
        <v>289</v>
      </c>
      <c r="K147" s="15">
        <v>55</v>
      </c>
      <c r="L147" s="16">
        <v>316</v>
      </c>
      <c r="M147" s="16">
        <v>63</v>
      </c>
      <c r="N147" s="15">
        <v>342</v>
      </c>
      <c r="O147" s="15">
        <v>47</v>
      </c>
    </row>
    <row r="148" spans="1:15" x14ac:dyDescent="0.25">
      <c r="A148" s="14" t="s">
        <v>315</v>
      </c>
      <c r="B148" s="15">
        <v>122</v>
      </c>
      <c r="C148" s="15">
        <v>53</v>
      </c>
      <c r="D148" s="16">
        <v>288</v>
      </c>
      <c r="E148" s="16">
        <v>102</v>
      </c>
      <c r="F148" s="15">
        <v>712</v>
      </c>
      <c r="G148" s="15">
        <v>289</v>
      </c>
      <c r="H148" s="16">
        <v>785</v>
      </c>
      <c r="I148" s="16">
        <v>258</v>
      </c>
      <c r="J148" s="15">
        <v>968</v>
      </c>
      <c r="K148" s="15">
        <v>341</v>
      </c>
      <c r="L148" s="16">
        <v>1116</v>
      </c>
      <c r="M148" s="16">
        <v>395</v>
      </c>
      <c r="N148" s="15">
        <v>1208</v>
      </c>
      <c r="O148" s="15">
        <v>417</v>
      </c>
    </row>
    <row r="149" spans="1:15" x14ac:dyDescent="0.25">
      <c r="A149" s="14" t="s">
        <v>316</v>
      </c>
      <c r="B149" s="15">
        <v>113</v>
      </c>
      <c r="C149" s="15">
        <v>-52</v>
      </c>
      <c r="D149" s="16">
        <v>475</v>
      </c>
      <c r="E149" s="16">
        <v>0</v>
      </c>
      <c r="F149" s="15">
        <v>1375</v>
      </c>
      <c r="G149" s="15">
        <v>396</v>
      </c>
      <c r="H149" s="16">
        <v>1488</v>
      </c>
      <c r="I149" s="16">
        <v>468</v>
      </c>
      <c r="J149" s="15">
        <v>1700</v>
      </c>
      <c r="K149" s="15">
        <v>548</v>
      </c>
      <c r="L149" s="16">
        <v>1969</v>
      </c>
      <c r="M149" s="16">
        <v>666</v>
      </c>
      <c r="N149" s="15">
        <v>2231</v>
      </c>
      <c r="O149" s="15">
        <v>682</v>
      </c>
    </row>
    <row r="150" spans="1:15" x14ac:dyDescent="0.25">
      <c r="A150" s="14" t="s">
        <v>107</v>
      </c>
      <c r="B150" s="15">
        <v>1141</v>
      </c>
      <c r="C150" s="15">
        <v>635</v>
      </c>
      <c r="D150" s="16">
        <v>2720</v>
      </c>
      <c r="E150" s="16">
        <v>1482</v>
      </c>
      <c r="F150" s="15">
        <v>5574</v>
      </c>
      <c r="G150" s="15">
        <v>2739</v>
      </c>
      <c r="H150" s="16">
        <v>6064</v>
      </c>
      <c r="I150" s="16">
        <v>2901</v>
      </c>
      <c r="J150" s="15">
        <v>6805</v>
      </c>
      <c r="K150" s="15">
        <v>3105</v>
      </c>
      <c r="L150" s="16">
        <v>7792</v>
      </c>
      <c r="M150" s="16">
        <v>3558</v>
      </c>
      <c r="N150" s="15">
        <v>8931</v>
      </c>
      <c r="O150" s="15">
        <v>3656</v>
      </c>
    </row>
    <row r="151" spans="1:15" x14ac:dyDescent="0.25">
      <c r="A151" s="14" t="s">
        <v>232</v>
      </c>
      <c r="B151" s="15">
        <v>8</v>
      </c>
      <c r="C151" s="15">
        <v>4</v>
      </c>
      <c r="D151" s="16">
        <v>35</v>
      </c>
      <c r="E151" s="16">
        <v>2</v>
      </c>
      <c r="F151" s="15">
        <v>95</v>
      </c>
      <c r="G151" s="15">
        <v>38</v>
      </c>
      <c r="H151" s="16">
        <v>102</v>
      </c>
      <c r="I151" s="16">
        <v>37</v>
      </c>
      <c r="J151" s="15">
        <v>111</v>
      </c>
      <c r="K151" s="15">
        <v>29</v>
      </c>
      <c r="L151" s="16">
        <v>136</v>
      </c>
      <c r="M151" s="16">
        <v>40</v>
      </c>
      <c r="N151" s="15">
        <v>166</v>
      </c>
      <c r="O151" s="15">
        <v>46</v>
      </c>
    </row>
    <row r="152" spans="1:15" x14ac:dyDescent="0.25">
      <c r="A152" s="14" t="s">
        <v>128</v>
      </c>
      <c r="B152" s="15">
        <v>124</v>
      </c>
      <c r="C152" s="15">
        <v>10</v>
      </c>
      <c r="D152" s="16">
        <v>343</v>
      </c>
      <c r="E152" s="16">
        <v>5</v>
      </c>
      <c r="F152" s="15">
        <v>770</v>
      </c>
      <c r="G152" s="15">
        <v>242</v>
      </c>
      <c r="H152" s="16">
        <v>874</v>
      </c>
      <c r="I152" s="16">
        <v>255</v>
      </c>
      <c r="J152" s="15">
        <v>939</v>
      </c>
      <c r="K152" s="15">
        <v>266</v>
      </c>
      <c r="L152" s="16">
        <v>1027</v>
      </c>
      <c r="M152" s="16">
        <v>288</v>
      </c>
      <c r="N152" s="15">
        <v>1192</v>
      </c>
      <c r="O152" s="15">
        <v>372</v>
      </c>
    </row>
    <row r="153" spans="1:15" x14ac:dyDescent="0.25">
      <c r="A153" s="14" t="s">
        <v>349</v>
      </c>
      <c r="B153" s="15">
        <v>37</v>
      </c>
      <c r="C153" s="15">
        <v>-7</v>
      </c>
      <c r="D153" s="16">
        <v>91</v>
      </c>
      <c r="E153" s="16">
        <v>-32</v>
      </c>
      <c r="F153" s="15">
        <v>248</v>
      </c>
      <c r="G153" s="15">
        <v>-37</v>
      </c>
      <c r="H153" s="16">
        <v>285</v>
      </c>
      <c r="I153" s="16">
        <v>-33</v>
      </c>
      <c r="J153" s="15">
        <v>347</v>
      </c>
      <c r="K153" s="15">
        <v>-13</v>
      </c>
      <c r="L153" s="16">
        <v>397</v>
      </c>
      <c r="M153" s="16">
        <v>-15</v>
      </c>
      <c r="N153" s="15">
        <v>492</v>
      </c>
      <c r="O153" s="15">
        <v>28</v>
      </c>
    </row>
    <row r="154" spans="1:15" x14ac:dyDescent="0.25">
      <c r="A154" s="14" t="s">
        <v>338</v>
      </c>
      <c r="B154" s="15">
        <v>29</v>
      </c>
      <c r="C154" s="15">
        <v>-6</v>
      </c>
      <c r="D154" s="16">
        <v>73</v>
      </c>
      <c r="E154" s="16">
        <v>1</v>
      </c>
      <c r="F154" s="15">
        <v>220</v>
      </c>
      <c r="G154" s="15">
        <v>78</v>
      </c>
      <c r="H154" s="16">
        <v>241</v>
      </c>
      <c r="I154" s="16">
        <v>59</v>
      </c>
      <c r="J154" s="15">
        <v>265</v>
      </c>
      <c r="K154" s="15">
        <v>63</v>
      </c>
      <c r="L154" s="16">
        <v>282</v>
      </c>
      <c r="M154" s="16">
        <v>55</v>
      </c>
      <c r="N154" s="15">
        <v>341</v>
      </c>
      <c r="O154" s="15">
        <v>78</v>
      </c>
    </row>
    <row r="155" spans="1:15" x14ac:dyDescent="0.25">
      <c r="A155" s="14" t="s">
        <v>29</v>
      </c>
      <c r="B155" s="15">
        <v>581</v>
      </c>
      <c r="C155" s="15">
        <v>-101</v>
      </c>
      <c r="D155" s="16">
        <v>1129</v>
      </c>
      <c r="E155" s="16">
        <v>-308</v>
      </c>
      <c r="F155" s="15">
        <v>5345</v>
      </c>
      <c r="G155" s="15">
        <v>2379</v>
      </c>
      <c r="H155" s="16">
        <v>6178</v>
      </c>
      <c r="I155" s="16">
        <v>2569</v>
      </c>
      <c r="J155" s="15">
        <v>7004</v>
      </c>
      <c r="K155" s="15">
        <v>2771</v>
      </c>
      <c r="L155" s="16">
        <v>7982</v>
      </c>
      <c r="M155" s="16">
        <v>2889</v>
      </c>
      <c r="N155" s="15">
        <v>9023</v>
      </c>
      <c r="O155" s="15">
        <v>2878</v>
      </c>
    </row>
    <row r="156" spans="1:15" x14ac:dyDescent="0.25">
      <c r="A156" s="14" t="s">
        <v>244</v>
      </c>
      <c r="B156" s="15">
        <v>324</v>
      </c>
      <c r="C156" s="15">
        <v>76</v>
      </c>
      <c r="D156" s="16">
        <v>612</v>
      </c>
      <c r="E156" s="16">
        <v>-43</v>
      </c>
      <c r="F156" s="15">
        <v>2102</v>
      </c>
      <c r="G156" s="15">
        <v>934</v>
      </c>
      <c r="H156" s="16">
        <v>2274</v>
      </c>
      <c r="I156" s="16">
        <v>977</v>
      </c>
      <c r="J156" s="15">
        <v>2532</v>
      </c>
      <c r="K156" s="15">
        <v>1041</v>
      </c>
      <c r="L156" s="16">
        <v>2790</v>
      </c>
      <c r="M156" s="16">
        <v>1043</v>
      </c>
      <c r="N156" s="15">
        <v>3124</v>
      </c>
      <c r="O156" s="15">
        <v>963</v>
      </c>
    </row>
    <row r="157" spans="1:15" x14ac:dyDescent="0.25">
      <c r="A157" s="14" t="s">
        <v>17</v>
      </c>
      <c r="B157" s="15">
        <v>451</v>
      </c>
      <c r="C157" s="15">
        <v>126</v>
      </c>
      <c r="D157" s="16">
        <v>888</v>
      </c>
      <c r="E157" s="16">
        <v>143</v>
      </c>
      <c r="F157" s="15">
        <v>2268</v>
      </c>
      <c r="G157" s="15">
        <v>880</v>
      </c>
      <c r="H157" s="16">
        <v>2532</v>
      </c>
      <c r="I157" s="16">
        <v>957</v>
      </c>
      <c r="J157" s="15">
        <v>2863</v>
      </c>
      <c r="K157" s="15">
        <v>1047</v>
      </c>
      <c r="L157" s="16">
        <v>3176</v>
      </c>
      <c r="M157" s="16">
        <v>1086</v>
      </c>
      <c r="N157" s="15">
        <v>3569</v>
      </c>
      <c r="O157" s="15">
        <v>1083</v>
      </c>
    </row>
    <row r="158" spans="1:15" x14ac:dyDescent="0.25">
      <c r="A158" s="14" t="s">
        <v>133</v>
      </c>
      <c r="B158" s="15">
        <v>674</v>
      </c>
      <c r="C158" s="15">
        <v>262</v>
      </c>
      <c r="D158" s="16">
        <v>1279</v>
      </c>
      <c r="E158" s="16">
        <v>264</v>
      </c>
      <c r="F158" s="15">
        <v>2963</v>
      </c>
      <c r="G158" s="15">
        <v>1218</v>
      </c>
      <c r="H158" s="16">
        <v>3338</v>
      </c>
      <c r="I158" s="16">
        <v>1347</v>
      </c>
      <c r="J158" s="15">
        <v>3951</v>
      </c>
      <c r="K158" s="15">
        <v>1547</v>
      </c>
      <c r="L158" s="16">
        <v>4498</v>
      </c>
      <c r="M158" s="16">
        <v>1684</v>
      </c>
      <c r="N158" s="15">
        <v>5153</v>
      </c>
      <c r="O158" s="15">
        <v>1755</v>
      </c>
    </row>
    <row r="159" spans="1:15" x14ac:dyDescent="0.25">
      <c r="A159" s="14" t="s">
        <v>150</v>
      </c>
      <c r="B159" s="15">
        <v>537</v>
      </c>
      <c r="C159" s="15">
        <v>165</v>
      </c>
      <c r="D159" s="16">
        <v>1025</v>
      </c>
      <c r="E159" s="16">
        <v>92</v>
      </c>
      <c r="F159" s="15">
        <v>2227</v>
      </c>
      <c r="G159" s="15">
        <v>562</v>
      </c>
      <c r="H159" s="16">
        <v>2472</v>
      </c>
      <c r="I159" s="16">
        <v>570</v>
      </c>
      <c r="J159" s="15">
        <v>2731</v>
      </c>
      <c r="K159" s="15">
        <v>600</v>
      </c>
      <c r="L159" s="16">
        <v>2973</v>
      </c>
      <c r="M159" s="16">
        <v>584</v>
      </c>
      <c r="N159" s="15">
        <v>3348</v>
      </c>
      <c r="O159" s="15">
        <v>620</v>
      </c>
    </row>
    <row r="160" spans="1:15" x14ac:dyDescent="0.25">
      <c r="A160" s="14" t="s">
        <v>206</v>
      </c>
      <c r="B160" s="15">
        <v>212</v>
      </c>
      <c r="C160" s="15">
        <v>-7</v>
      </c>
      <c r="D160" s="16">
        <v>463</v>
      </c>
      <c r="E160" s="16">
        <v>-39</v>
      </c>
      <c r="F160" s="15">
        <v>1372</v>
      </c>
      <c r="G160" s="15">
        <v>430</v>
      </c>
      <c r="H160" s="16">
        <v>1491</v>
      </c>
      <c r="I160" s="16">
        <v>456</v>
      </c>
      <c r="J160" s="15">
        <v>1603</v>
      </c>
      <c r="K160" s="15">
        <v>443</v>
      </c>
      <c r="L160" s="16">
        <v>1763</v>
      </c>
      <c r="M160" s="16">
        <v>461</v>
      </c>
      <c r="N160" s="15">
        <v>1982</v>
      </c>
      <c r="O160" s="15">
        <v>408</v>
      </c>
    </row>
    <row r="161" spans="1:15" x14ac:dyDescent="0.25">
      <c r="A161" s="14" t="s">
        <v>221</v>
      </c>
      <c r="B161" s="15">
        <v>3915</v>
      </c>
      <c r="C161" s="15">
        <v>1751</v>
      </c>
      <c r="D161" s="16">
        <v>8031</v>
      </c>
      <c r="E161" s="16">
        <v>3035</v>
      </c>
      <c r="F161" s="15">
        <v>16332</v>
      </c>
      <c r="G161" s="15">
        <v>6911</v>
      </c>
      <c r="H161" s="16">
        <v>18116</v>
      </c>
      <c r="I161" s="16">
        <v>7690</v>
      </c>
      <c r="J161" s="15">
        <v>20145</v>
      </c>
      <c r="K161" s="15">
        <v>8531</v>
      </c>
      <c r="L161" s="16">
        <v>22313</v>
      </c>
      <c r="M161" s="16">
        <v>9170</v>
      </c>
      <c r="N161" s="15">
        <v>24877</v>
      </c>
      <c r="O161" s="15">
        <v>9562</v>
      </c>
    </row>
    <row r="162" spans="1:15" x14ac:dyDescent="0.25">
      <c r="A162" s="14" t="s">
        <v>32</v>
      </c>
      <c r="B162" s="15">
        <v>1229</v>
      </c>
      <c r="C162" s="15">
        <v>888</v>
      </c>
      <c r="D162" s="16">
        <v>2145</v>
      </c>
      <c r="E162" s="16">
        <v>1298</v>
      </c>
      <c r="F162" s="15">
        <v>4077</v>
      </c>
      <c r="G162" s="15">
        <v>2497</v>
      </c>
      <c r="H162" s="16">
        <v>4453</v>
      </c>
      <c r="I162" s="16">
        <v>2626</v>
      </c>
      <c r="J162" s="15">
        <v>5180</v>
      </c>
      <c r="K162" s="15">
        <v>3009</v>
      </c>
      <c r="L162" s="16">
        <v>5936</v>
      </c>
      <c r="M162" s="16">
        <v>3401</v>
      </c>
      <c r="N162" s="15">
        <v>6728</v>
      </c>
      <c r="O162" s="15">
        <v>3753</v>
      </c>
    </row>
    <row r="163" spans="1:15" x14ac:dyDescent="0.25">
      <c r="A163" s="14" t="s">
        <v>139</v>
      </c>
      <c r="B163" s="15">
        <v>32</v>
      </c>
      <c r="C163" s="15">
        <v>3</v>
      </c>
      <c r="D163" s="16">
        <v>73</v>
      </c>
      <c r="E163" s="16">
        <v>5</v>
      </c>
      <c r="F163" s="15">
        <v>414</v>
      </c>
      <c r="G163" s="15">
        <v>268</v>
      </c>
      <c r="H163" s="16">
        <v>434</v>
      </c>
      <c r="I163" s="16">
        <v>256</v>
      </c>
      <c r="J163" s="15">
        <v>494</v>
      </c>
      <c r="K163" s="15">
        <v>296</v>
      </c>
      <c r="L163" s="16">
        <v>534</v>
      </c>
      <c r="M163" s="16">
        <v>299</v>
      </c>
      <c r="N163" s="15">
        <v>579</v>
      </c>
      <c r="O163" s="15">
        <v>300</v>
      </c>
    </row>
    <row r="164" spans="1:15" x14ac:dyDescent="0.25">
      <c r="A164" s="14" t="s">
        <v>256</v>
      </c>
      <c r="B164" s="15">
        <v>135</v>
      </c>
      <c r="C164" s="15">
        <v>71</v>
      </c>
      <c r="D164" s="16">
        <v>319</v>
      </c>
      <c r="E164" s="16">
        <v>68</v>
      </c>
      <c r="F164" s="15">
        <v>987</v>
      </c>
      <c r="G164" s="15">
        <v>360</v>
      </c>
      <c r="H164" s="16">
        <v>1102</v>
      </c>
      <c r="I164" s="16">
        <v>410</v>
      </c>
      <c r="J164" s="15">
        <v>1274</v>
      </c>
      <c r="K164" s="15">
        <v>458</v>
      </c>
      <c r="L164" s="16">
        <v>1419</v>
      </c>
      <c r="M164" s="16">
        <v>489</v>
      </c>
      <c r="N164" s="15">
        <v>1593</v>
      </c>
      <c r="O164" s="15">
        <v>473</v>
      </c>
    </row>
    <row r="165" spans="1:15" x14ac:dyDescent="0.25">
      <c r="A165" s="14" t="s">
        <v>241</v>
      </c>
      <c r="B165" s="15">
        <v>142</v>
      </c>
      <c r="C165" s="15">
        <v>19</v>
      </c>
      <c r="D165" s="16">
        <v>332</v>
      </c>
      <c r="E165" s="16">
        <v>49</v>
      </c>
      <c r="F165" s="15">
        <v>727</v>
      </c>
      <c r="G165" s="15">
        <v>260</v>
      </c>
      <c r="H165" s="16">
        <v>828</v>
      </c>
      <c r="I165" s="16">
        <v>291</v>
      </c>
      <c r="J165" s="15">
        <v>969</v>
      </c>
      <c r="K165" s="15">
        <v>324</v>
      </c>
      <c r="L165" s="16">
        <v>1085</v>
      </c>
      <c r="M165" s="16">
        <v>364</v>
      </c>
      <c r="N165" s="15">
        <v>1205</v>
      </c>
      <c r="O165" s="15">
        <v>347</v>
      </c>
    </row>
    <row r="166" spans="1:15" x14ac:dyDescent="0.25">
      <c r="A166" s="14" t="s">
        <v>251</v>
      </c>
      <c r="B166" s="15">
        <v>311</v>
      </c>
      <c r="C166" s="15">
        <v>121</v>
      </c>
      <c r="D166" s="16">
        <v>709</v>
      </c>
      <c r="E166" s="16">
        <v>265</v>
      </c>
      <c r="F166" s="15">
        <v>2095</v>
      </c>
      <c r="G166" s="15">
        <v>1136</v>
      </c>
      <c r="H166" s="16">
        <v>2342</v>
      </c>
      <c r="I166" s="16">
        <v>1154</v>
      </c>
      <c r="J166" s="15">
        <v>2623</v>
      </c>
      <c r="K166" s="15">
        <v>1013</v>
      </c>
      <c r="L166" s="16">
        <v>2813</v>
      </c>
      <c r="M166" s="16">
        <v>917</v>
      </c>
      <c r="N166" s="15">
        <v>3107</v>
      </c>
      <c r="O166" s="15">
        <v>902</v>
      </c>
    </row>
    <row r="167" spans="1:15" x14ac:dyDescent="0.25">
      <c r="A167" s="14" t="s">
        <v>213</v>
      </c>
      <c r="B167" s="15">
        <v>40</v>
      </c>
      <c r="C167" s="15">
        <v>5</v>
      </c>
      <c r="D167" s="16">
        <v>65</v>
      </c>
      <c r="E167" s="16">
        <v>-17</v>
      </c>
      <c r="F167" s="15">
        <v>165</v>
      </c>
      <c r="G167" s="15">
        <v>26</v>
      </c>
      <c r="H167" s="16">
        <v>188</v>
      </c>
      <c r="I167" s="16">
        <v>28</v>
      </c>
      <c r="J167" s="15">
        <v>211</v>
      </c>
      <c r="K167" s="15">
        <v>36</v>
      </c>
      <c r="L167" s="16">
        <v>243</v>
      </c>
      <c r="M167" s="16">
        <v>45</v>
      </c>
      <c r="N167" s="15">
        <v>306</v>
      </c>
      <c r="O167" s="15">
        <v>48</v>
      </c>
    </row>
    <row r="168" spans="1:15" x14ac:dyDescent="0.25">
      <c r="A168" s="14" t="s">
        <v>26</v>
      </c>
      <c r="B168" s="15">
        <v>8</v>
      </c>
      <c r="C168" s="15">
        <v>-3</v>
      </c>
      <c r="D168" s="16">
        <v>25</v>
      </c>
      <c r="E168" s="16">
        <v>-1</v>
      </c>
      <c r="F168" s="15">
        <v>66</v>
      </c>
      <c r="G168" s="15">
        <v>15</v>
      </c>
      <c r="H168" s="16">
        <v>84</v>
      </c>
      <c r="I168" s="16">
        <v>29</v>
      </c>
      <c r="J168" s="15">
        <v>93</v>
      </c>
      <c r="K168" s="15">
        <v>34</v>
      </c>
      <c r="L168" s="16">
        <v>131</v>
      </c>
      <c r="M168" s="16">
        <v>63</v>
      </c>
      <c r="N168" s="15">
        <v>139</v>
      </c>
      <c r="O168" s="15">
        <v>63</v>
      </c>
    </row>
    <row r="169" spans="1:15" x14ac:dyDescent="0.25">
      <c r="A169" s="14" t="s">
        <v>326</v>
      </c>
      <c r="B169" s="15">
        <v>28</v>
      </c>
      <c r="C169" s="15">
        <v>-12</v>
      </c>
      <c r="D169" s="16">
        <v>58</v>
      </c>
      <c r="E169" s="16">
        <v>-20</v>
      </c>
      <c r="F169" s="15">
        <v>153</v>
      </c>
      <c r="G169" s="15">
        <v>13</v>
      </c>
      <c r="H169" s="16">
        <v>205</v>
      </c>
      <c r="I169" s="16">
        <v>32</v>
      </c>
      <c r="J169" s="15">
        <v>248</v>
      </c>
      <c r="K169" s="15">
        <v>38</v>
      </c>
      <c r="L169" s="16">
        <v>293</v>
      </c>
      <c r="M169" s="16">
        <v>57</v>
      </c>
      <c r="N169" s="15">
        <v>324</v>
      </c>
      <c r="O169" s="15">
        <v>47</v>
      </c>
    </row>
    <row r="170" spans="1:15" x14ac:dyDescent="0.25">
      <c r="A170" s="14" t="s">
        <v>344</v>
      </c>
      <c r="B170" s="15">
        <v>22</v>
      </c>
      <c r="C170" s="15">
        <v>0</v>
      </c>
      <c r="D170" s="16">
        <v>66</v>
      </c>
      <c r="E170" s="16">
        <v>21</v>
      </c>
      <c r="F170" s="15">
        <v>122</v>
      </c>
      <c r="G170" s="15">
        <v>-7</v>
      </c>
      <c r="H170" s="16">
        <v>146</v>
      </c>
      <c r="I170" s="16">
        <v>5</v>
      </c>
      <c r="J170" s="15">
        <v>183</v>
      </c>
      <c r="K170" s="15">
        <v>8</v>
      </c>
      <c r="L170" s="16">
        <v>211</v>
      </c>
      <c r="M170" s="16">
        <v>1</v>
      </c>
      <c r="N170" s="15">
        <v>225</v>
      </c>
      <c r="O170" s="15">
        <v>-11</v>
      </c>
    </row>
    <row r="171" spans="1:15" x14ac:dyDescent="0.25">
      <c r="A171" s="14" t="s">
        <v>199</v>
      </c>
      <c r="B171" s="15">
        <v>1213</v>
      </c>
      <c r="C171" s="15">
        <v>488</v>
      </c>
      <c r="D171" s="16">
        <v>2444</v>
      </c>
      <c r="E171" s="16">
        <v>656</v>
      </c>
      <c r="F171" s="15">
        <v>4926</v>
      </c>
      <c r="G171" s="15">
        <v>1879</v>
      </c>
      <c r="H171" s="16">
        <v>5451</v>
      </c>
      <c r="I171" s="16">
        <v>2069</v>
      </c>
      <c r="J171" s="15">
        <v>6123</v>
      </c>
      <c r="K171" s="15">
        <v>2366</v>
      </c>
      <c r="L171" s="16">
        <v>6775</v>
      </c>
      <c r="M171" s="16">
        <v>2610</v>
      </c>
      <c r="N171" s="15">
        <v>7630</v>
      </c>
      <c r="O171" s="15">
        <v>2927</v>
      </c>
    </row>
    <row r="172" spans="1:15" x14ac:dyDescent="0.25">
      <c r="A172" s="14" t="s">
        <v>356</v>
      </c>
      <c r="B172" s="15">
        <v>33</v>
      </c>
      <c r="C172" s="15">
        <v>3</v>
      </c>
      <c r="D172" s="16">
        <v>68</v>
      </c>
      <c r="E172" s="16">
        <v>-21</v>
      </c>
      <c r="F172" s="15">
        <v>176</v>
      </c>
      <c r="G172" s="15">
        <v>26</v>
      </c>
      <c r="H172" s="16">
        <v>209</v>
      </c>
      <c r="I172" s="16">
        <v>40</v>
      </c>
      <c r="J172" s="15">
        <v>238</v>
      </c>
      <c r="K172" s="15">
        <v>35</v>
      </c>
      <c r="L172" s="16">
        <v>268</v>
      </c>
      <c r="M172" s="16">
        <v>34</v>
      </c>
      <c r="N172" s="15">
        <v>314</v>
      </c>
      <c r="O172" s="15">
        <v>30</v>
      </c>
    </row>
    <row r="173" spans="1:15" x14ac:dyDescent="0.25">
      <c r="A173" s="14" t="s">
        <v>67</v>
      </c>
      <c r="B173" s="15">
        <v>55</v>
      </c>
      <c r="C173" s="15">
        <v>-6</v>
      </c>
      <c r="D173" s="16">
        <v>136</v>
      </c>
      <c r="E173" s="16">
        <v>-7</v>
      </c>
      <c r="F173" s="15">
        <v>374</v>
      </c>
      <c r="G173" s="15">
        <v>52</v>
      </c>
      <c r="H173" s="16">
        <v>429</v>
      </c>
      <c r="I173" s="16">
        <v>80</v>
      </c>
      <c r="J173" s="15">
        <v>475</v>
      </c>
      <c r="K173" s="15">
        <v>86</v>
      </c>
      <c r="L173" s="16">
        <v>546</v>
      </c>
      <c r="M173" s="16">
        <v>85</v>
      </c>
      <c r="N173" s="15">
        <v>604</v>
      </c>
      <c r="O173" s="15">
        <v>89</v>
      </c>
    </row>
    <row r="174" spans="1:15" x14ac:dyDescent="0.25">
      <c r="A174" s="14" t="s">
        <v>314</v>
      </c>
      <c r="B174" s="15">
        <v>10</v>
      </c>
      <c r="C174" s="15">
        <v>-12</v>
      </c>
      <c r="D174" s="16">
        <v>20</v>
      </c>
      <c r="E174" s="16">
        <v>-36</v>
      </c>
      <c r="F174" s="15">
        <v>70</v>
      </c>
      <c r="G174" s="15">
        <v>-21</v>
      </c>
      <c r="H174" s="16">
        <v>78</v>
      </c>
      <c r="I174" s="16">
        <v>-22</v>
      </c>
      <c r="J174" s="15">
        <v>86</v>
      </c>
      <c r="K174" s="15">
        <v>-24</v>
      </c>
      <c r="L174" s="16">
        <v>114</v>
      </c>
      <c r="M174" s="16">
        <v>-22</v>
      </c>
      <c r="N174" s="15">
        <v>134</v>
      </c>
      <c r="O174" s="15">
        <v>-9</v>
      </c>
    </row>
    <row r="175" spans="1:15" x14ac:dyDescent="0.25">
      <c r="A175" s="14" t="s">
        <v>174</v>
      </c>
      <c r="B175" s="15">
        <v>29</v>
      </c>
      <c r="C175" s="15">
        <v>-8</v>
      </c>
      <c r="D175" s="16">
        <v>61</v>
      </c>
      <c r="E175" s="16">
        <v>-53</v>
      </c>
      <c r="F175" s="15">
        <v>178</v>
      </c>
      <c r="G175" s="15">
        <v>-22</v>
      </c>
      <c r="H175" s="16">
        <v>201</v>
      </c>
      <c r="I175" s="16">
        <v>-18</v>
      </c>
      <c r="J175" s="15">
        <v>256</v>
      </c>
      <c r="K175" s="15">
        <v>-33</v>
      </c>
      <c r="L175" s="16">
        <v>297</v>
      </c>
      <c r="M175" s="16">
        <v>-13</v>
      </c>
      <c r="N175" s="15">
        <v>318</v>
      </c>
      <c r="O175" s="15">
        <v>-40</v>
      </c>
    </row>
    <row r="176" spans="1:15" x14ac:dyDescent="0.25">
      <c r="A176" s="14" t="s">
        <v>304</v>
      </c>
      <c r="B176" s="15">
        <v>405</v>
      </c>
      <c r="C176" s="15">
        <v>61</v>
      </c>
      <c r="D176" s="16">
        <v>949</v>
      </c>
      <c r="E176" s="16">
        <v>28</v>
      </c>
      <c r="F176" s="15">
        <v>2733</v>
      </c>
      <c r="G176" s="15">
        <v>1021</v>
      </c>
      <c r="H176" s="16">
        <v>2925</v>
      </c>
      <c r="I176" s="16">
        <v>979</v>
      </c>
      <c r="J176" s="15">
        <v>3216</v>
      </c>
      <c r="K176" s="15">
        <v>1010</v>
      </c>
      <c r="L176" s="16">
        <v>3634</v>
      </c>
      <c r="M176" s="16">
        <v>1169</v>
      </c>
      <c r="N176" s="15">
        <v>4077</v>
      </c>
      <c r="O176" s="15">
        <v>1132</v>
      </c>
    </row>
    <row r="177" spans="1:15" x14ac:dyDescent="0.25">
      <c r="A177" s="14" t="s">
        <v>136</v>
      </c>
      <c r="B177" s="15">
        <v>491</v>
      </c>
      <c r="C177" s="15">
        <v>156</v>
      </c>
      <c r="D177" s="16">
        <v>968</v>
      </c>
      <c r="E177" s="16">
        <v>-258</v>
      </c>
      <c r="F177" s="15">
        <v>3345</v>
      </c>
      <c r="G177" s="15">
        <v>988</v>
      </c>
      <c r="H177" s="16">
        <v>3470</v>
      </c>
      <c r="I177" s="16">
        <v>993</v>
      </c>
      <c r="J177" s="15">
        <v>3676</v>
      </c>
      <c r="K177" s="15">
        <v>1020</v>
      </c>
      <c r="L177" s="16">
        <v>3817</v>
      </c>
      <c r="M177" s="16">
        <v>945</v>
      </c>
      <c r="N177" s="15">
        <v>4831</v>
      </c>
      <c r="O177" s="15">
        <v>1736</v>
      </c>
    </row>
    <row r="178" spans="1:15" x14ac:dyDescent="0.25">
      <c r="A178" s="14" t="s">
        <v>307</v>
      </c>
      <c r="B178" s="15">
        <v>53</v>
      </c>
      <c r="C178" s="15">
        <v>34</v>
      </c>
      <c r="D178" s="16">
        <v>66</v>
      </c>
      <c r="E178" s="16">
        <v>20</v>
      </c>
      <c r="F178" s="15">
        <v>120</v>
      </c>
      <c r="G178" s="15">
        <v>27</v>
      </c>
      <c r="H178" s="16">
        <v>148</v>
      </c>
      <c r="I178" s="16">
        <v>48</v>
      </c>
      <c r="J178" s="15">
        <v>166</v>
      </c>
      <c r="K178" s="15">
        <v>54</v>
      </c>
      <c r="L178" s="16">
        <v>211</v>
      </c>
      <c r="M178" s="16">
        <v>63</v>
      </c>
      <c r="N178" s="15">
        <v>229</v>
      </c>
      <c r="O178" s="15">
        <v>44</v>
      </c>
    </row>
    <row r="179" spans="1:15" x14ac:dyDescent="0.25">
      <c r="A179" s="14" t="s">
        <v>152</v>
      </c>
      <c r="B179" s="15">
        <v>864</v>
      </c>
      <c r="C179" s="15">
        <v>11</v>
      </c>
      <c r="D179" s="16">
        <v>2221</v>
      </c>
      <c r="E179" s="16">
        <v>-82</v>
      </c>
      <c r="F179" s="15">
        <v>4648</v>
      </c>
      <c r="G179" s="15">
        <v>756</v>
      </c>
      <c r="H179" s="16">
        <v>5069</v>
      </c>
      <c r="I179" s="16">
        <v>969</v>
      </c>
      <c r="J179" s="15">
        <v>5518</v>
      </c>
      <c r="K179" s="15">
        <v>1094</v>
      </c>
      <c r="L179" s="16">
        <v>6062</v>
      </c>
      <c r="M179" s="16">
        <v>1202</v>
      </c>
      <c r="N179" s="15">
        <v>6662</v>
      </c>
      <c r="O179" s="15">
        <v>1234</v>
      </c>
    </row>
    <row r="180" spans="1:15" x14ac:dyDescent="0.25">
      <c r="A180" s="14" t="s">
        <v>229</v>
      </c>
      <c r="B180" s="15">
        <v>268</v>
      </c>
      <c r="C180" s="15">
        <v>126</v>
      </c>
      <c r="D180" s="16">
        <v>615</v>
      </c>
      <c r="E180" s="16">
        <v>195</v>
      </c>
      <c r="F180" s="15">
        <v>1283</v>
      </c>
      <c r="G180" s="15">
        <v>507</v>
      </c>
      <c r="H180" s="16">
        <v>1386</v>
      </c>
      <c r="I180" s="16">
        <v>520</v>
      </c>
      <c r="J180" s="15">
        <v>1552</v>
      </c>
      <c r="K180" s="15">
        <v>569</v>
      </c>
      <c r="L180" s="16">
        <v>1696</v>
      </c>
      <c r="M180" s="16">
        <v>606</v>
      </c>
      <c r="N180" s="15">
        <v>2027</v>
      </c>
      <c r="O180" s="15">
        <v>790</v>
      </c>
    </row>
    <row r="181" spans="1:15" x14ac:dyDescent="0.25">
      <c r="A181" s="14" t="s">
        <v>113</v>
      </c>
      <c r="B181" s="15">
        <v>2100</v>
      </c>
      <c r="C181" s="15">
        <v>1015</v>
      </c>
      <c r="D181" s="16">
        <v>4625</v>
      </c>
      <c r="E181" s="16">
        <v>1852</v>
      </c>
      <c r="F181" s="15">
        <v>10648</v>
      </c>
      <c r="G181" s="15">
        <v>5459</v>
      </c>
      <c r="H181" s="16">
        <v>12068</v>
      </c>
      <c r="I181" s="16">
        <v>6136</v>
      </c>
      <c r="J181" s="15">
        <v>13349</v>
      </c>
      <c r="K181" s="15">
        <v>6622</v>
      </c>
      <c r="L181" s="16">
        <v>15034</v>
      </c>
      <c r="M181" s="16">
        <v>7345</v>
      </c>
      <c r="N181" s="15">
        <v>16839</v>
      </c>
      <c r="O181" s="15">
        <v>7540</v>
      </c>
    </row>
    <row r="182" spans="1:15" x14ac:dyDescent="0.25">
      <c r="A182" s="14" t="s">
        <v>222</v>
      </c>
      <c r="B182" s="15">
        <v>422</v>
      </c>
      <c r="C182" s="15">
        <v>107</v>
      </c>
      <c r="D182" s="16">
        <v>846</v>
      </c>
      <c r="E182" s="16">
        <v>44</v>
      </c>
      <c r="F182" s="15">
        <v>2828</v>
      </c>
      <c r="G182" s="15">
        <v>1237</v>
      </c>
      <c r="H182" s="16">
        <v>3076</v>
      </c>
      <c r="I182" s="16">
        <v>1228</v>
      </c>
      <c r="J182" s="15">
        <v>3700</v>
      </c>
      <c r="K182" s="15">
        <v>1514</v>
      </c>
      <c r="L182" s="16">
        <v>4259</v>
      </c>
      <c r="M182" s="16">
        <v>1514</v>
      </c>
      <c r="N182" s="15">
        <v>5035</v>
      </c>
      <c r="O182" s="15">
        <v>1606</v>
      </c>
    </row>
    <row r="183" spans="1:15" x14ac:dyDescent="0.25">
      <c r="A183" s="14" t="s">
        <v>330</v>
      </c>
      <c r="B183" s="15">
        <v>24</v>
      </c>
      <c r="C183" s="15">
        <v>10</v>
      </c>
      <c r="D183" s="16">
        <v>45</v>
      </c>
      <c r="E183" s="16">
        <v>9</v>
      </c>
      <c r="F183" s="15">
        <v>74</v>
      </c>
      <c r="G183" s="15">
        <v>18</v>
      </c>
      <c r="H183" s="16">
        <v>86</v>
      </c>
      <c r="I183" s="16">
        <v>22</v>
      </c>
      <c r="J183" s="15">
        <v>106</v>
      </c>
      <c r="K183" s="15">
        <v>33</v>
      </c>
      <c r="L183" s="16">
        <v>120</v>
      </c>
      <c r="M183" s="16">
        <v>34</v>
      </c>
      <c r="N183" s="15">
        <v>148</v>
      </c>
      <c r="O183" s="15">
        <v>30</v>
      </c>
    </row>
    <row r="184" spans="1:15" x14ac:dyDescent="0.25">
      <c r="A184" s="14" t="s">
        <v>176</v>
      </c>
      <c r="B184" s="15">
        <v>33</v>
      </c>
      <c r="C184" s="15">
        <v>-6</v>
      </c>
      <c r="D184" s="16">
        <v>72</v>
      </c>
      <c r="E184" s="16">
        <v>-23</v>
      </c>
      <c r="F184" s="15">
        <v>266</v>
      </c>
      <c r="G184" s="15">
        <v>51</v>
      </c>
      <c r="H184" s="16">
        <v>303</v>
      </c>
      <c r="I184" s="16">
        <v>61</v>
      </c>
      <c r="J184" s="15">
        <v>378</v>
      </c>
      <c r="K184" s="15">
        <v>99</v>
      </c>
      <c r="L184" s="16">
        <v>433</v>
      </c>
      <c r="M184" s="16">
        <v>98</v>
      </c>
      <c r="N184" s="15">
        <v>527</v>
      </c>
      <c r="O184" s="15">
        <v>118</v>
      </c>
    </row>
    <row r="185" spans="1:15" x14ac:dyDescent="0.25">
      <c r="A185" s="14" t="s">
        <v>351</v>
      </c>
      <c r="B185" s="15">
        <v>17</v>
      </c>
      <c r="C185" s="15">
        <v>-26</v>
      </c>
      <c r="D185" s="16">
        <v>48</v>
      </c>
      <c r="E185" s="16">
        <v>-50</v>
      </c>
      <c r="F185" s="15">
        <v>97</v>
      </c>
      <c r="G185" s="15">
        <v>-37</v>
      </c>
      <c r="H185" s="16">
        <v>108</v>
      </c>
      <c r="I185" s="16">
        <v>-43</v>
      </c>
      <c r="J185" s="15">
        <v>121</v>
      </c>
      <c r="K185" s="15">
        <v>-40</v>
      </c>
      <c r="L185" s="16">
        <v>150</v>
      </c>
      <c r="M185" s="16">
        <v>-48</v>
      </c>
      <c r="N185" s="15">
        <v>162</v>
      </c>
      <c r="O185" s="15">
        <v>-56</v>
      </c>
    </row>
    <row r="186" spans="1:15" x14ac:dyDescent="0.25">
      <c r="A186" s="14" t="s">
        <v>14</v>
      </c>
      <c r="B186" s="15">
        <v>41</v>
      </c>
      <c r="C186" s="15">
        <v>-3</v>
      </c>
      <c r="D186" s="16">
        <v>103</v>
      </c>
      <c r="E186" s="16">
        <v>-12</v>
      </c>
      <c r="F186" s="15">
        <v>268</v>
      </c>
      <c r="G186" s="15">
        <v>53</v>
      </c>
      <c r="H186" s="16">
        <v>309</v>
      </c>
      <c r="I186" s="16">
        <v>64</v>
      </c>
      <c r="J186" s="15">
        <v>356</v>
      </c>
      <c r="K186" s="15">
        <v>80</v>
      </c>
      <c r="L186" s="16">
        <v>416</v>
      </c>
      <c r="M186" s="16">
        <v>92</v>
      </c>
      <c r="N186" s="15">
        <v>459</v>
      </c>
      <c r="O186" s="15">
        <v>89</v>
      </c>
    </row>
    <row r="187" spans="1:15" x14ac:dyDescent="0.25">
      <c r="A187" s="14" t="s">
        <v>127</v>
      </c>
      <c r="B187" s="15">
        <v>135</v>
      </c>
      <c r="C187" s="15">
        <v>6</v>
      </c>
      <c r="D187" s="16">
        <v>308</v>
      </c>
      <c r="E187" s="16">
        <v>17</v>
      </c>
      <c r="F187" s="15">
        <v>675</v>
      </c>
      <c r="G187" s="15">
        <v>173</v>
      </c>
      <c r="H187" s="16">
        <v>1059</v>
      </c>
      <c r="I187" s="16">
        <v>467</v>
      </c>
      <c r="J187" s="15">
        <v>1271</v>
      </c>
      <c r="K187" s="15">
        <v>557</v>
      </c>
      <c r="L187" s="16">
        <v>1414</v>
      </c>
      <c r="M187" s="16">
        <v>630</v>
      </c>
      <c r="N187" s="15">
        <v>1487</v>
      </c>
      <c r="O187" s="15">
        <v>598</v>
      </c>
    </row>
    <row r="188" spans="1:15" x14ac:dyDescent="0.25">
      <c r="A188" s="14" t="s">
        <v>75</v>
      </c>
      <c r="B188" s="15">
        <v>50</v>
      </c>
      <c r="C188" s="15">
        <v>34</v>
      </c>
      <c r="D188" s="16">
        <v>135</v>
      </c>
      <c r="E188" s="16">
        <v>100</v>
      </c>
      <c r="F188" s="15">
        <v>204</v>
      </c>
      <c r="G188" s="15">
        <v>10</v>
      </c>
      <c r="H188" s="16">
        <v>213</v>
      </c>
      <c r="I188" s="16">
        <v>14</v>
      </c>
      <c r="J188" s="15">
        <v>218</v>
      </c>
      <c r="K188" s="15">
        <v>10</v>
      </c>
      <c r="L188" s="16">
        <v>225</v>
      </c>
      <c r="M188" s="16">
        <v>9</v>
      </c>
      <c r="N188" s="15">
        <v>231</v>
      </c>
      <c r="O188" s="15">
        <v>2</v>
      </c>
    </row>
    <row r="189" spans="1:15" x14ac:dyDescent="0.25">
      <c r="A189" s="14" t="s">
        <v>278</v>
      </c>
      <c r="B189" s="15">
        <v>77</v>
      </c>
      <c r="C189" s="15">
        <v>5</v>
      </c>
      <c r="D189" s="16">
        <v>167</v>
      </c>
      <c r="E189" s="16">
        <v>0</v>
      </c>
      <c r="F189" s="15">
        <v>530</v>
      </c>
      <c r="G189" s="15">
        <v>187</v>
      </c>
      <c r="H189" s="16">
        <v>646</v>
      </c>
      <c r="I189" s="16">
        <v>262</v>
      </c>
      <c r="J189" s="15">
        <v>893</v>
      </c>
      <c r="K189" s="15">
        <v>422</v>
      </c>
      <c r="L189" s="16">
        <v>1089</v>
      </c>
      <c r="M189" s="16">
        <v>536</v>
      </c>
      <c r="N189" s="15">
        <v>1318</v>
      </c>
      <c r="O189" s="15">
        <v>647</v>
      </c>
    </row>
    <row r="190" spans="1:15" x14ac:dyDescent="0.25">
      <c r="A190" s="14" t="s">
        <v>239</v>
      </c>
      <c r="B190" s="15">
        <v>245</v>
      </c>
      <c r="C190" s="15">
        <v>145</v>
      </c>
      <c r="D190" s="16">
        <v>525</v>
      </c>
      <c r="E190" s="16">
        <v>223</v>
      </c>
      <c r="F190" s="15">
        <v>1360</v>
      </c>
      <c r="G190" s="15">
        <v>790</v>
      </c>
      <c r="H190" s="16">
        <v>1468</v>
      </c>
      <c r="I190" s="16">
        <v>805</v>
      </c>
      <c r="J190" s="15">
        <v>1656</v>
      </c>
      <c r="K190" s="15">
        <v>838</v>
      </c>
      <c r="L190" s="16">
        <v>1804</v>
      </c>
      <c r="M190" s="16">
        <v>851</v>
      </c>
      <c r="N190" s="15">
        <v>2219</v>
      </c>
      <c r="O190" s="15">
        <v>1031</v>
      </c>
    </row>
    <row r="191" spans="1:15" x14ac:dyDescent="0.25">
      <c r="A191" s="14" t="s">
        <v>339</v>
      </c>
      <c r="B191" s="15">
        <v>39</v>
      </c>
      <c r="C191" s="15">
        <v>-26</v>
      </c>
      <c r="D191" s="16">
        <v>97</v>
      </c>
      <c r="E191" s="16">
        <v>-53</v>
      </c>
      <c r="F191" s="15">
        <v>308</v>
      </c>
      <c r="G191" s="15">
        <v>-7</v>
      </c>
      <c r="H191" s="16">
        <v>342</v>
      </c>
      <c r="I191" s="16">
        <v>8</v>
      </c>
      <c r="J191" s="15">
        <v>417</v>
      </c>
      <c r="K191" s="15">
        <v>11</v>
      </c>
      <c r="L191" s="16">
        <v>509</v>
      </c>
      <c r="M191" s="16">
        <v>38</v>
      </c>
      <c r="N191" s="15">
        <v>601</v>
      </c>
      <c r="O191" s="15">
        <v>51</v>
      </c>
    </row>
    <row r="192" spans="1:15" x14ac:dyDescent="0.25">
      <c r="A192" s="14" t="s">
        <v>276</v>
      </c>
      <c r="B192" s="15">
        <v>54</v>
      </c>
      <c r="C192" s="15">
        <v>30</v>
      </c>
      <c r="D192" s="16">
        <v>97</v>
      </c>
      <c r="E192" s="16">
        <v>20</v>
      </c>
      <c r="F192" s="15">
        <v>247</v>
      </c>
      <c r="G192" s="15">
        <v>75</v>
      </c>
      <c r="H192" s="16">
        <v>278</v>
      </c>
      <c r="I192" s="16">
        <v>79</v>
      </c>
      <c r="J192" s="15">
        <v>315</v>
      </c>
      <c r="K192" s="15">
        <v>92</v>
      </c>
      <c r="L192" s="16">
        <v>364</v>
      </c>
      <c r="M192" s="16">
        <v>118</v>
      </c>
      <c r="N192" s="15">
        <v>445</v>
      </c>
      <c r="O192" s="15">
        <v>126</v>
      </c>
    </row>
    <row r="193" spans="1:15" x14ac:dyDescent="0.25">
      <c r="A193" s="14" t="s">
        <v>85</v>
      </c>
      <c r="B193" s="15">
        <v>45</v>
      </c>
      <c r="C193" s="15">
        <v>-7</v>
      </c>
      <c r="D193" s="16">
        <v>85</v>
      </c>
      <c r="E193" s="16">
        <v>-46</v>
      </c>
      <c r="F193" s="15">
        <v>208</v>
      </c>
      <c r="G193" s="15">
        <v>23</v>
      </c>
      <c r="H193" s="16">
        <v>241</v>
      </c>
      <c r="I193" s="16">
        <v>35</v>
      </c>
      <c r="J193" s="15">
        <v>281</v>
      </c>
      <c r="K193" s="15">
        <v>32</v>
      </c>
      <c r="L193" s="16">
        <v>325</v>
      </c>
      <c r="M193" s="16">
        <v>62</v>
      </c>
      <c r="N193" s="15">
        <v>377</v>
      </c>
      <c r="O193" s="15">
        <v>68</v>
      </c>
    </row>
    <row r="194" spans="1:15" x14ac:dyDescent="0.25">
      <c r="A194" s="14" t="s">
        <v>121</v>
      </c>
      <c r="B194" s="15">
        <v>1404</v>
      </c>
      <c r="C194" s="15">
        <v>725</v>
      </c>
      <c r="D194" s="16">
        <v>2982</v>
      </c>
      <c r="E194" s="16">
        <v>1365</v>
      </c>
      <c r="F194" s="15">
        <v>6223</v>
      </c>
      <c r="G194" s="15">
        <v>3483</v>
      </c>
      <c r="H194" s="16">
        <v>6880</v>
      </c>
      <c r="I194" s="16">
        <v>3809</v>
      </c>
      <c r="J194" s="15">
        <v>7516</v>
      </c>
      <c r="K194" s="15">
        <v>4014</v>
      </c>
      <c r="L194" s="16">
        <v>8497</v>
      </c>
      <c r="M194" s="16">
        <v>4401</v>
      </c>
      <c r="N194" s="15">
        <v>9405</v>
      </c>
      <c r="O194" s="15">
        <v>4634</v>
      </c>
    </row>
    <row r="195" spans="1:15" x14ac:dyDescent="0.25">
      <c r="A195" s="14" t="s">
        <v>155</v>
      </c>
      <c r="B195" s="15">
        <v>145</v>
      </c>
      <c r="C195" s="15">
        <v>37</v>
      </c>
      <c r="D195" s="16">
        <v>277</v>
      </c>
      <c r="E195" s="16">
        <v>-5</v>
      </c>
      <c r="F195" s="15">
        <v>688</v>
      </c>
      <c r="G195" s="15">
        <v>234</v>
      </c>
      <c r="H195" s="16">
        <v>776</v>
      </c>
      <c r="I195" s="16">
        <v>259</v>
      </c>
      <c r="J195" s="15">
        <v>929</v>
      </c>
      <c r="K195" s="15">
        <v>312</v>
      </c>
      <c r="L195" s="16">
        <v>1096</v>
      </c>
      <c r="M195" s="16">
        <v>351</v>
      </c>
      <c r="N195" s="15">
        <v>1249</v>
      </c>
      <c r="O195" s="15">
        <v>379</v>
      </c>
    </row>
    <row r="196" spans="1:15" x14ac:dyDescent="0.25">
      <c r="A196" s="14" t="s">
        <v>298</v>
      </c>
      <c r="B196" s="15">
        <v>137</v>
      </c>
      <c r="C196" s="15">
        <v>40</v>
      </c>
      <c r="D196" s="16">
        <v>339</v>
      </c>
      <c r="E196" s="16">
        <v>99</v>
      </c>
      <c r="F196" s="15">
        <v>2046</v>
      </c>
      <c r="G196" s="15">
        <v>985</v>
      </c>
      <c r="H196" s="16">
        <v>2155</v>
      </c>
      <c r="I196" s="16">
        <v>965</v>
      </c>
      <c r="J196" s="15">
        <v>2310</v>
      </c>
      <c r="K196" s="15">
        <v>1054</v>
      </c>
      <c r="L196" s="16">
        <v>2393</v>
      </c>
      <c r="M196" s="16">
        <v>1051</v>
      </c>
      <c r="N196" s="15">
        <v>3001</v>
      </c>
      <c r="O196" s="15">
        <v>1130</v>
      </c>
    </row>
    <row r="197" spans="1:15" x14ac:dyDescent="0.25">
      <c r="A197" s="14" t="s">
        <v>109</v>
      </c>
      <c r="B197" s="15">
        <v>89</v>
      </c>
      <c r="C197" s="15">
        <v>58</v>
      </c>
      <c r="D197" s="16">
        <v>175</v>
      </c>
      <c r="E197" s="16">
        <v>99</v>
      </c>
      <c r="F197" s="15">
        <v>396</v>
      </c>
      <c r="G197" s="15">
        <v>228</v>
      </c>
      <c r="H197" s="16">
        <v>434</v>
      </c>
      <c r="I197" s="16">
        <v>245</v>
      </c>
      <c r="J197" s="15">
        <v>499</v>
      </c>
      <c r="K197" s="15">
        <v>278</v>
      </c>
      <c r="L197" s="16">
        <v>552</v>
      </c>
      <c r="M197" s="16">
        <v>253</v>
      </c>
      <c r="N197" s="15">
        <v>663</v>
      </c>
      <c r="O197" s="15">
        <v>285</v>
      </c>
    </row>
    <row r="198" spans="1:15" x14ac:dyDescent="0.25">
      <c r="A198" s="14" t="s">
        <v>268</v>
      </c>
      <c r="B198" s="15">
        <v>20</v>
      </c>
      <c r="C198" s="15">
        <v>13</v>
      </c>
      <c r="D198" s="16">
        <v>44</v>
      </c>
      <c r="E198" s="16">
        <v>6</v>
      </c>
      <c r="F198" s="15">
        <v>134</v>
      </c>
      <c r="G198" s="15">
        <v>52</v>
      </c>
      <c r="H198" s="16">
        <v>140</v>
      </c>
      <c r="I198" s="16">
        <v>51</v>
      </c>
      <c r="J198" s="15">
        <v>245</v>
      </c>
      <c r="K198" s="15">
        <v>57</v>
      </c>
      <c r="L198" s="16">
        <v>258</v>
      </c>
      <c r="M198" s="16">
        <v>64</v>
      </c>
      <c r="N198" s="15">
        <v>271</v>
      </c>
      <c r="O198" s="15">
        <v>70</v>
      </c>
    </row>
    <row r="199" spans="1:15" x14ac:dyDescent="0.25">
      <c r="A199" s="14" t="s">
        <v>296</v>
      </c>
      <c r="B199" s="15">
        <v>274</v>
      </c>
      <c r="C199" s="15">
        <v>26</v>
      </c>
      <c r="D199" s="16">
        <v>672</v>
      </c>
      <c r="E199" s="16">
        <v>-12</v>
      </c>
      <c r="F199" s="15">
        <v>1806</v>
      </c>
      <c r="G199" s="15">
        <v>474</v>
      </c>
      <c r="H199" s="16">
        <v>2012</v>
      </c>
      <c r="I199" s="16">
        <v>534</v>
      </c>
      <c r="J199" s="15">
        <v>2217</v>
      </c>
      <c r="K199" s="15">
        <v>598</v>
      </c>
      <c r="L199" s="16">
        <v>2485</v>
      </c>
      <c r="M199" s="16">
        <v>682</v>
      </c>
      <c r="N199" s="15">
        <v>2900</v>
      </c>
      <c r="O199" s="15">
        <v>708</v>
      </c>
    </row>
    <row r="200" spans="1:15" x14ac:dyDescent="0.25">
      <c r="A200" s="14" t="s">
        <v>78</v>
      </c>
      <c r="B200" s="15">
        <v>85</v>
      </c>
      <c r="C200" s="15">
        <v>-4</v>
      </c>
      <c r="D200" s="16">
        <v>193</v>
      </c>
      <c r="E200" s="16">
        <v>10</v>
      </c>
      <c r="F200" s="15">
        <v>625</v>
      </c>
      <c r="G200" s="15">
        <v>138</v>
      </c>
      <c r="H200" s="16">
        <v>749</v>
      </c>
      <c r="I200" s="16">
        <v>216</v>
      </c>
      <c r="J200" s="15">
        <v>863</v>
      </c>
      <c r="K200" s="15">
        <v>194</v>
      </c>
      <c r="L200" s="16">
        <v>1020</v>
      </c>
      <c r="M200" s="16">
        <v>255</v>
      </c>
      <c r="N200" s="15">
        <v>1125</v>
      </c>
      <c r="O200" s="15">
        <v>257</v>
      </c>
    </row>
    <row r="201" spans="1:15" x14ac:dyDescent="0.25">
      <c r="A201" s="14" t="s">
        <v>301</v>
      </c>
      <c r="B201" s="15">
        <v>47</v>
      </c>
      <c r="C201" s="15">
        <v>6</v>
      </c>
      <c r="D201" s="16">
        <v>124</v>
      </c>
      <c r="E201" s="16">
        <v>39</v>
      </c>
      <c r="F201" s="15">
        <v>305</v>
      </c>
      <c r="G201" s="15">
        <v>147</v>
      </c>
      <c r="H201" s="16">
        <v>336</v>
      </c>
      <c r="I201" s="16">
        <v>121</v>
      </c>
      <c r="J201" s="15">
        <v>388</v>
      </c>
      <c r="K201" s="15">
        <v>129</v>
      </c>
      <c r="L201" s="16">
        <v>450</v>
      </c>
      <c r="M201" s="16">
        <v>156</v>
      </c>
      <c r="N201" s="15">
        <v>517</v>
      </c>
      <c r="O201" s="15">
        <v>179</v>
      </c>
    </row>
    <row r="202" spans="1:15" x14ac:dyDescent="0.25">
      <c r="A202" s="14" t="s">
        <v>295</v>
      </c>
      <c r="B202" s="15">
        <v>68</v>
      </c>
      <c r="C202" s="15">
        <v>26</v>
      </c>
      <c r="D202" s="16">
        <v>127</v>
      </c>
      <c r="E202" s="16">
        <v>-6</v>
      </c>
      <c r="F202" s="15">
        <v>377</v>
      </c>
      <c r="G202" s="15">
        <v>116</v>
      </c>
      <c r="H202" s="16">
        <v>452</v>
      </c>
      <c r="I202" s="16">
        <v>137</v>
      </c>
      <c r="J202" s="15">
        <v>539</v>
      </c>
      <c r="K202" s="15">
        <v>154</v>
      </c>
      <c r="L202" s="16">
        <v>625</v>
      </c>
      <c r="M202" s="16">
        <v>163</v>
      </c>
      <c r="N202" s="15">
        <v>792</v>
      </c>
      <c r="O202" s="15">
        <v>252</v>
      </c>
    </row>
    <row r="203" spans="1:15" x14ac:dyDescent="0.25">
      <c r="A203" s="14" t="s">
        <v>209</v>
      </c>
      <c r="B203" s="15">
        <v>181</v>
      </c>
      <c r="C203" s="15">
        <v>29</v>
      </c>
      <c r="D203" s="16">
        <v>432</v>
      </c>
      <c r="E203" s="16">
        <v>91</v>
      </c>
      <c r="F203" s="15">
        <v>1155</v>
      </c>
      <c r="G203" s="15">
        <v>446</v>
      </c>
      <c r="H203" s="16">
        <v>1319</v>
      </c>
      <c r="I203" s="16">
        <v>531</v>
      </c>
      <c r="J203" s="15">
        <v>1507</v>
      </c>
      <c r="K203" s="15">
        <v>558</v>
      </c>
      <c r="L203" s="16">
        <v>1684</v>
      </c>
      <c r="M203" s="16">
        <v>545</v>
      </c>
      <c r="N203" s="15">
        <v>1955</v>
      </c>
      <c r="O203" s="15">
        <v>619</v>
      </c>
    </row>
    <row r="204" spans="1:15" x14ac:dyDescent="0.25">
      <c r="A204" s="14" t="s">
        <v>263</v>
      </c>
      <c r="B204" s="15">
        <v>7</v>
      </c>
      <c r="C204" s="15">
        <v>2</v>
      </c>
      <c r="D204" s="16">
        <v>14</v>
      </c>
      <c r="E204" s="16">
        <v>7</v>
      </c>
      <c r="F204" s="15">
        <v>40</v>
      </c>
      <c r="G204" s="15">
        <v>30</v>
      </c>
      <c r="H204" s="16">
        <v>44</v>
      </c>
      <c r="I204" s="16">
        <v>31</v>
      </c>
      <c r="J204" s="15">
        <v>57</v>
      </c>
      <c r="K204" s="15">
        <v>37</v>
      </c>
      <c r="L204" s="16">
        <v>58</v>
      </c>
      <c r="M204" s="16">
        <v>34</v>
      </c>
      <c r="N204" s="15">
        <v>68</v>
      </c>
      <c r="O204" s="15">
        <v>38</v>
      </c>
    </row>
    <row r="205" spans="1:15" x14ac:dyDescent="0.25">
      <c r="A205" s="14" t="s">
        <v>138</v>
      </c>
      <c r="B205" s="15">
        <v>157</v>
      </c>
      <c r="C205" s="15">
        <v>7</v>
      </c>
      <c r="D205" s="16">
        <v>540</v>
      </c>
      <c r="E205" s="16">
        <v>-6</v>
      </c>
      <c r="F205" s="15">
        <v>1525</v>
      </c>
      <c r="G205" s="15">
        <v>501</v>
      </c>
      <c r="H205" s="16">
        <v>1643</v>
      </c>
      <c r="I205" s="16">
        <v>522</v>
      </c>
      <c r="J205" s="15">
        <v>1769</v>
      </c>
      <c r="K205" s="15">
        <v>488</v>
      </c>
      <c r="L205" s="16">
        <v>1917</v>
      </c>
      <c r="M205" s="16">
        <v>565</v>
      </c>
      <c r="N205" s="15">
        <v>2366</v>
      </c>
      <c r="O205" s="15">
        <v>762</v>
      </c>
    </row>
    <row r="206" spans="1:15" x14ac:dyDescent="0.25">
      <c r="A206" s="14" t="s">
        <v>33</v>
      </c>
      <c r="B206" s="15">
        <v>738</v>
      </c>
      <c r="C206" s="15">
        <v>198</v>
      </c>
      <c r="D206" s="16">
        <v>1500</v>
      </c>
      <c r="E206" s="16">
        <v>53</v>
      </c>
      <c r="F206" s="15">
        <v>3562</v>
      </c>
      <c r="G206" s="15">
        <v>1117</v>
      </c>
      <c r="H206" s="16">
        <v>3986</v>
      </c>
      <c r="I206" s="16">
        <v>1294</v>
      </c>
      <c r="J206" s="15">
        <v>4458</v>
      </c>
      <c r="K206" s="15">
        <v>1446</v>
      </c>
      <c r="L206" s="16">
        <v>5050</v>
      </c>
      <c r="M206" s="16">
        <v>1640</v>
      </c>
      <c r="N206" s="15">
        <v>5656</v>
      </c>
      <c r="O206" s="15">
        <v>1749</v>
      </c>
    </row>
    <row r="207" spans="1:15" x14ac:dyDescent="0.25">
      <c r="A207" s="14" t="s">
        <v>97</v>
      </c>
      <c r="B207" s="15">
        <v>8</v>
      </c>
      <c r="C207" s="15">
        <v>-2</v>
      </c>
      <c r="D207" s="16">
        <v>32</v>
      </c>
      <c r="E207" s="16">
        <v>-5</v>
      </c>
      <c r="F207" s="15">
        <v>79</v>
      </c>
      <c r="G207" s="15">
        <v>14</v>
      </c>
      <c r="H207" s="16">
        <v>88</v>
      </c>
      <c r="I207" s="16">
        <v>15</v>
      </c>
      <c r="J207" s="15">
        <v>104</v>
      </c>
      <c r="K207" s="15">
        <v>22</v>
      </c>
      <c r="L207" s="16">
        <v>128</v>
      </c>
      <c r="M207" s="16">
        <v>22</v>
      </c>
      <c r="N207" s="15">
        <v>166</v>
      </c>
      <c r="O207" s="15">
        <v>13</v>
      </c>
    </row>
    <row r="208" spans="1:15" x14ac:dyDescent="0.25">
      <c r="A208" s="14" t="s">
        <v>100</v>
      </c>
      <c r="B208" s="15">
        <v>1110</v>
      </c>
      <c r="C208" s="15">
        <v>477</v>
      </c>
      <c r="D208" s="16">
        <v>2160</v>
      </c>
      <c r="E208" s="16">
        <v>485</v>
      </c>
      <c r="F208" s="15">
        <v>5590</v>
      </c>
      <c r="G208" s="15">
        <v>2514</v>
      </c>
      <c r="H208" s="16">
        <v>6296</v>
      </c>
      <c r="I208" s="16">
        <v>2855</v>
      </c>
      <c r="J208" s="15">
        <v>7126</v>
      </c>
      <c r="K208" s="15">
        <v>3318</v>
      </c>
      <c r="L208" s="16">
        <v>8062</v>
      </c>
      <c r="M208" s="16">
        <v>3803</v>
      </c>
      <c r="N208" s="15">
        <v>9145</v>
      </c>
      <c r="O208" s="15">
        <v>4008</v>
      </c>
    </row>
    <row r="209" spans="1:15" x14ac:dyDescent="0.25">
      <c r="A209" s="14" t="s">
        <v>333</v>
      </c>
      <c r="B209" s="15">
        <v>72</v>
      </c>
      <c r="C209" s="15">
        <v>3</v>
      </c>
      <c r="D209" s="16">
        <v>187</v>
      </c>
      <c r="E209" s="16">
        <v>-25</v>
      </c>
      <c r="F209" s="15">
        <v>463</v>
      </c>
      <c r="G209" s="15">
        <v>88</v>
      </c>
      <c r="H209" s="16">
        <v>518</v>
      </c>
      <c r="I209" s="16">
        <v>71</v>
      </c>
      <c r="J209" s="15">
        <v>579</v>
      </c>
      <c r="K209" s="15">
        <v>74</v>
      </c>
      <c r="L209" s="16">
        <v>626</v>
      </c>
      <c r="M209" s="16">
        <v>40</v>
      </c>
      <c r="N209" s="15">
        <v>695</v>
      </c>
      <c r="O209" s="15">
        <v>13</v>
      </c>
    </row>
    <row r="210" spans="1:15" x14ac:dyDescent="0.25">
      <c r="A210" s="14" t="s">
        <v>353</v>
      </c>
      <c r="B210" s="15">
        <v>20</v>
      </c>
      <c r="C210" s="15">
        <v>-19</v>
      </c>
      <c r="D210" s="16">
        <v>61</v>
      </c>
      <c r="E210" s="16">
        <v>-18</v>
      </c>
      <c r="F210" s="15">
        <v>135</v>
      </c>
      <c r="G210" s="15">
        <v>-37</v>
      </c>
      <c r="H210" s="16">
        <v>161</v>
      </c>
      <c r="I210" s="16">
        <v>-36</v>
      </c>
      <c r="J210" s="15">
        <v>217</v>
      </c>
      <c r="K210" s="15">
        <v>-2</v>
      </c>
      <c r="L210" s="16">
        <v>245</v>
      </c>
      <c r="M210" s="16">
        <v>-20</v>
      </c>
      <c r="N210" s="15">
        <v>271</v>
      </c>
      <c r="O210" s="15">
        <v>-36</v>
      </c>
    </row>
    <row r="211" spans="1:15" x14ac:dyDescent="0.25">
      <c r="A211" s="14" t="s">
        <v>288</v>
      </c>
      <c r="B211" s="15">
        <v>277</v>
      </c>
      <c r="C211" s="15">
        <v>-316</v>
      </c>
      <c r="D211" s="16">
        <v>590</v>
      </c>
      <c r="E211" s="16">
        <v>-536</v>
      </c>
      <c r="F211" s="15">
        <v>1388</v>
      </c>
      <c r="G211" s="15">
        <v>-441</v>
      </c>
      <c r="H211" s="16">
        <v>1584</v>
      </c>
      <c r="I211" s="16">
        <v>-448</v>
      </c>
      <c r="J211" s="15">
        <v>1846</v>
      </c>
      <c r="K211" s="15">
        <v>-377</v>
      </c>
      <c r="L211" s="16">
        <v>2241</v>
      </c>
      <c r="M211" s="16">
        <v>-250</v>
      </c>
      <c r="N211" s="15">
        <v>2726</v>
      </c>
      <c r="O211" s="15">
        <v>-221</v>
      </c>
    </row>
    <row r="212" spans="1:15" x14ac:dyDescent="0.25">
      <c r="A212" s="14" t="s">
        <v>309</v>
      </c>
      <c r="B212" s="15">
        <v>20</v>
      </c>
      <c r="C212" s="15">
        <v>13</v>
      </c>
      <c r="D212" s="16">
        <v>58</v>
      </c>
      <c r="E212" s="16">
        <v>26</v>
      </c>
      <c r="F212" s="15">
        <v>107</v>
      </c>
      <c r="G212" s="15">
        <v>49</v>
      </c>
      <c r="H212" s="16">
        <v>114</v>
      </c>
      <c r="I212" s="16">
        <v>37</v>
      </c>
      <c r="J212" s="15">
        <v>128</v>
      </c>
      <c r="K212" s="15">
        <v>37</v>
      </c>
      <c r="L212" s="16">
        <v>139</v>
      </c>
      <c r="M212" s="16">
        <v>-14</v>
      </c>
      <c r="N212" s="15">
        <v>162</v>
      </c>
      <c r="O212" s="15">
        <v>-41</v>
      </c>
    </row>
    <row r="213" spans="1:15" x14ac:dyDescent="0.25">
      <c r="A213" s="14" t="s">
        <v>129</v>
      </c>
      <c r="B213" s="15">
        <v>156</v>
      </c>
      <c r="C213" s="15">
        <v>38</v>
      </c>
      <c r="D213" s="16">
        <v>373</v>
      </c>
      <c r="E213" s="16">
        <v>113</v>
      </c>
      <c r="F213" s="15">
        <v>986</v>
      </c>
      <c r="G213" s="15">
        <v>498</v>
      </c>
      <c r="H213" s="16">
        <v>1123</v>
      </c>
      <c r="I213" s="16">
        <v>451</v>
      </c>
      <c r="J213" s="15">
        <v>1284</v>
      </c>
      <c r="K213" s="15">
        <v>538</v>
      </c>
      <c r="L213" s="16">
        <v>1494</v>
      </c>
      <c r="M213" s="16">
        <v>646</v>
      </c>
      <c r="N213" s="15">
        <v>1827</v>
      </c>
      <c r="O213" s="15">
        <v>708</v>
      </c>
    </row>
    <row r="214" spans="1:15" x14ac:dyDescent="0.25">
      <c r="A214" s="14" t="s">
        <v>60</v>
      </c>
      <c r="B214" s="15">
        <v>397</v>
      </c>
      <c r="C214" s="15">
        <v>181</v>
      </c>
      <c r="D214" s="16">
        <v>817</v>
      </c>
      <c r="E214" s="16">
        <v>321</v>
      </c>
      <c r="F214" s="15">
        <v>2264</v>
      </c>
      <c r="G214" s="15">
        <v>1222</v>
      </c>
      <c r="H214" s="16">
        <v>2490</v>
      </c>
      <c r="I214" s="16">
        <v>1250</v>
      </c>
      <c r="J214" s="15">
        <v>2870</v>
      </c>
      <c r="K214" s="15">
        <v>1405</v>
      </c>
      <c r="L214" s="16">
        <v>3252</v>
      </c>
      <c r="M214" s="16">
        <v>1499</v>
      </c>
      <c r="N214" s="15">
        <v>3660</v>
      </c>
      <c r="O214" s="15">
        <v>1471</v>
      </c>
    </row>
    <row r="215" spans="1:15" x14ac:dyDescent="0.25">
      <c r="A215" s="14" t="s">
        <v>389</v>
      </c>
      <c r="B215" s="15">
        <v>415</v>
      </c>
      <c r="C215" s="15">
        <v>41</v>
      </c>
      <c r="D215" s="16">
        <v>859</v>
      </c>
      <c r="E215" s="16">
        <v>-2</v>
      </c>
      <c r="F215" s="15">
        <v>2102</v>
      </c>
      <c r="G215" s="15">
        <v>679</v>
      </c>
      <c r="H215" s="16">
        <v>2369</v>
      </c>
      <c r="I215" s="16">
        <v>735</v>
      </c>
      <c r="J215" s="15">
        <v>2727</v>
      </c>
      <c r="K215" s="15">
        <v>886</v>
      </c>
      <c r="L215" s="16">
        <v>3053</v>
      </c>
      <c r="M215" s="16">
        <v>993</v>
      </c>
      <c r="N215" s="15">
        <v>3419</v>
      </c>
      <c r="O215" s="15">
        <v>1078</v>
      </c>
    </row>
    <row r="216" spans="1:15" x14ac:dyDescent="0.25">
      <c r="A216" s="14" t="s">
        <v>390</v>
      </c>
      <c r="B216" s="15">
        <v>32</v>
      </c>
      <c r="C216" s="15">
        <v>-9</v>
      </c>
      <c r="D216" s="16">
        <v>100</v>
      </c>
      <c r="E216" s="16">
        <v>0</v>
      </c>
      <c r="F216" s="15">
        <v>279</v>
      </c>
      <c r="G216" s="15">
        <v>79</v>
      </c>
      <c r="H216" s="16">
        <v>314</v>
      </c>
      <c r="I216" s="16">
        <v>68</v>
      </c>
      <c r="J216" s="15">
        <v>436</v>
      </c>
      <c r="K216" s="15">
        <v>138</v>
      </c>
      <c r="L216" s="16">
        <v>499</v>
      </c>
      <c r="M216" s="16">
        <v>151</v>
      </c>
      <c r="N216" s="15">
        <v>575</v>
      </c>
      <c r="O216" s="15">
        <v>176</v>
      </c>
    </row>
    <row r="217" spans="1:15" x14ac:dyDescent="0.25">
      <c r="A217" s="14" t="s">
        <v>72</v>
      </c>
      <c r="B217" s="15">
        <v>45</v>
      </c>
      <c r="C217" s="15">
        <v>5</v>
      </c>
      <c r="D217" s="16">
        <v>89</v>
      </c>
      <c r="E217" s="16">
        <v>6</v>
      </c>
      <c r="F217" s="15">
        <v>228</v>
      </c>
      <c r="G217" s="15">
        <v>109</v>
      </c>
      <c r="H217" s="16">
        <v>241</v>
      </c>
      <c r="I217" s="16">
        <v>105</v>
      </c>
      <c r="J217" s="15">
        <v>270</v>
      </c>
      <c r="K217" s="15">
        <v>116</v>
      </c>
      <c r="L217" s="16">
        <v>289</v>
      </c>
      <c r="M217" s="16">
        <v>82</v>
      </c>
      <c r="N217" s="15">
        <v>331</v>
      </c>
      <c r="O217" s="15">
        <v>73</v>
      </c>
    </row>
    <row r="218" spans="1:15" x14ac:dyDescent="0.25">
      <c r="A218" s="14" t="s">
        <v>116</v>
      </c>
      <c r="B218" s="15">
        <v>525</v>
      </c>
      <c r="C218" s="15">
        <v>153</v>
      </c>
      <c r="D218" s="16">
        <v>1093</v>
      </c>
      <c r="E218" s="16">
        <v>138</v>
      </c>
      <c r="F218" s="15">
        <v>2706</v>
      </c>
      <c r="G218" s="15">
        <v>821</v>
      </c>
      <c r="H218" s="16">
        <v>3064</v>
      </c>
      <c r="I218" s="16">
        <v>976</v>
      </c>
      <c r="J218" s="15">
        <v>3446</v>
      </c>
      <c r="K218" s="15">
        <v>1023</v>
      </c>
      <c r="L218" s="16">
        <v>3882</v>
      </c>
      <c r="M218" s="16">
        <v>1218</v>
      </c>
      <c r="N218" s="15">
        <v>4378</v>
      </c>
      <c r="O218" s="15">
        <v>1049</v>
      </c>
    </row>
    <row r="219" spans="1:15" x14ac:dyDescent="0.25">
      <c r="A219" s="14" t="s">
        <v>214</v>
      </c>
      <c r="B219" s="15">
        <v>22</v>
      </c>
      <c r="C219" s="15">
        <v>0</v>
      </c>
      <c r="D219" s="16">
        <v>51</v>
      </c>
      <c r="E219" s="16">
        <v>1</v>
      </c>
      <c r="F219" s="15">
        <v>227</v>
      </c>
      <c r="G219" s="15">
        <v>128</v>
      </c>
      <c r="H219" s="16">
        <v>252</v>
      </c>
      <c r="I219" s="16">
        <v>130</v>
      </c>
      <c r="J219" s="15">
        <v>271</v>
      </c>
      <c r="K219" s="15">
        <v>108</v>
      </c>
      <c r="L219" s="16">
        <v>296</v>
      </c>
      <c r="M219" s="16">
        <v>106</v>
      </c>
      <c r="N219" s="15">
        <v>326</v>
      </c>
      <c r="O219" s="15">
        <v>116</v>
      </c>
    </row>
    <row r="220" spans="1:15" x14ac:dyDescent="0.25">
      <c r="A220" s="14" t="s">
        <v>126</v>
      </c>
      <c r="B220" s="15">
        <v>793</v>
      </c>
      <c r="C220" s="15">
        <v>456</v>
      </c>
      <c r="D220" s="16">
        <v>1338</v>
      </c>
      <c r="E220" s="16">
        <v>658</v>
      </c>
      <c r="F220" s="15">
        <v>2689</v>
      </c>
      <c r="G220" s="15">
        <v>1546</v>
      </c>
      <c r="H220" s="16">
        <v>3011</v>
      </c>
      <c r="I220" s="16">
        <v>1643</v>
      </c>
      <c r="J220" s="15">
        <v>3446</v>
      </c>
      <c r="K220" s="15">
        <v>1891</v>
      </c>
      <c r="L220" s="16">
        <v>3923</v>
      </c>
      <c r="M220" s="16">
        <v>2094</v>
      </c>
      <c r="N220" s="15">
        <v>4468</v>
      </c>
      <c r="O220" s="15">
        <v>2281</v>
      </c>
    </row>
    <row r="221" spans="1:15" x14ac:dyDescent="0.25">
      <c r="A221" s="14" t="s">
        <v>208</v>
      </c>
      <c r="B221" s="15">
        <v>89</v>
      </c>
      <c r="C221" s="15">
        <v>19</v>
      </c>
      <c r="D221" s="16">
        <v>189</v>
      </c>
      <c r="E221" s="16">
        <v>18</v>
      </c>
      <c r="F221" s="15">
        <v>517</v>
      </c>
      <c r="G221" s="15">
        <v>227</v>
      </c>
      <c r="H221" s="16">
        <v>574</v>
      </c>
      <c r="I221" s="16">
        <v>253</v>
      </c>
      <c r="J221" s="15">
        <v>630</v>
      </c>
      <c r="K221" s="15">
        <v>180</v>
      </c>
      <c r="L221" s="16">
        <v>854</v>
      </c>
      <c r="M221" s="16">
        <v>366</v>
      </c>
      <c r="N221" s="15">
        <v>957</v>
      </c>
      <c r="O221" s="15">
        <v>261</v>
      </c>
    </row>
    <row r="222" spans="1:15" x14ac:dyDescent="0.25">
      <c r="A222" s="14" t="s">
        <v>191</v>
      </c>
      <c r="B222" s="15">
        <v>86</v>
      </c>
      <c r="C222" s="15">
        <v>-1</v>
      </c>
      <c r="D222" s="16">
        <v>242</v>
      </c>
      <c r="E222" s="16">
        <v>18</v>
      </c>
      <c r="F222" s="15">
        <v>719</v>
      </c>
      <c r="G222" s="15">
        <v>270</v>
      </c>
      <c r="H222" s="16">
        <v>832</v>
      </c>
      <c r="I222" s="16">
        <v>321</v>
      </c>
      <c r="J222" s="15">
        <v>924</v>
      </c>
      <c r="K222" s="15">
        <v>325</v>
      </c>
      <c r="L222" s="16">
        <v>1041</v>
      </c>
      <c r="M222" s="16">
        <v>345</v>
      </c>
      <c r="N222" s="15">
        <v>1187</v>
      </c>
      <c r="O222" s="15">
        <v>371</v>
      </c>
    </row>
    <row r="223" spans="1:15" x14ac:dyDescent="0.25">
      <c r="A223" s="14" t="s">
        <v>178</v>
      </c>
      <c r="B223" s="15">
        <v>75</v>
      </c>
      <c r="C223" s="15">
        <v>-25</v>
      </c>
      <c r="D223" s="16">
        <v>200</v>
      </c>
      <c r="E223" s="16">
        <v>-41</v>
      </c>
      <c r="F223" s="15">
        <v>415</v>
      </c>
      <c r="G223" s="15">
        <v>12</v>
      </c>
      <c r="H223" s="16">
        <v>500</v>
      </c>
      <c r="I223" s="16">
        <v>-24</v>
      </c>
      <c r="J223" s="15">
        <v>617</v>
      </c>
      <c r="K223" s="15">
        <v>25</v>
      </c>
      <c r="L223" s="16">
        <v>691</v>
      </c>
      <c r="M223" s="16">
        <v>44</v>
      </c>
      <c r="N223" s="15">
        <v>868</v>
      </c>
      <c r="O223" s="15">
        <v>149</v>
      </c>
    </row>
    <row r="224" spans="1:15" x14ac:dyDescent="0.25">
      <c r="A224" s="14" t="s">
        <v>354</v>
      </c>
      <c r="B224" s="15">
        <v>43</v>
      </c>
      <c r="C224" s="15">
        <v>-91</v>
      </c>
      <c r="D224" s="16">
        <v>125</v>
      </c>
      <c r="E224" s="16">
        <v>-189</v>
      </c>
      <c r="F224" s="15">
        <v>412</v>
      </c>
      <c r="G224" s="15">
        <v>-115</v>
      </c>
      <c r="H224" s="16">
        <v>436</v>
      </c>
      <c r="I224" s="16">
        <v>-116</v>
      </c>
      <c r="J224" s="15">
        <v>509</v>
      </c>
      <c r="K224" s="15">
        <v>-85</v>
      </c>
      <c r="L224" s="16">
        <v>573</v>
      </c>
      <c r="M224" s="16">
        <v>-57</v>
      </c>
      <c r="N224" s="15">
        <v>633</v>
      </c>
      <c r="O224" s="15">
        <v>-34</v>
      </c>
    </row>
    <row r="225" spans="1:15" x14ac:dyDescent="0.25">
      <c r="A225" s="14" t="s">
        <v>157</v>
      </c>
      <c r="B225" s="15">
        <v>84</v>
      </c>
      <c r="C225" s="15">
        <v>6</v>
      </c>
      <c r="D225" s="16">
        <v>165</v>
      </c>
      <c r="E225" s="16">
        <v>-27</v>
      </c>
      <c r="F225" s="15">
        <v>551</v>
      </c>
      <c r="G225" s="15">
        <v>151</v>
      </c>
      <c r="H225" s="16">
        <v>610</v>
      </c>
      <c r="I225" s="16">
        <v>186</v>
      </c>
      <c r="J225" s="15">
        <v>691</v>
      </c>
      <c r="K225" s="15">
        <v>238</v>
      </c>
      <c r="L225" s="16">
        <v>762</v>
      </c>
      <c r="M225" s="16">
        <v>207</v>
      </c>
      <c r="N225" s="15">
        <v>878</v>
      </c>
      <c r="O225" s="15">
        <v>144</v>
      </c>
    </row>
    <row r="226" spans="1:15" x14ac:dyDescent="0.25">
      <c r="A226" s="14" t="s">
        <v>114</v>
      </c>
      <c r="B226" s="15">
        <v>1283</v>
      </c>
      <c r="C226" s="15">
        <v>170</v>
      </c>
      <c r="D226" s="16">
        <v>2990</v>
      </c>
      <c r="E226" s="16">
        <v>571</v>
      </c>
      <c r="F226" s="15">
        <v>6546</v>
      </c>
      <c r="G226" s="15">
        <v>2530</v>
      </c>
      <c r="H226" s="16">
        <v>7439</v>
      </c>
      <c r="I226" s="16">
        <v>2811</v>
      </c>
      <c r="J226" s="15">
        <v>8510</v>
      </c>
      <c r="K226" s="15">
        <v>3319</v>
      </c>
      <c r="L226" s="16">
        <v>9816</v>
      </c>
      <c r="M226" s="16">
        <v>3855</v>
      </c>
      <c r="N226" s="15">
        <v>11224</v>
      </c>
      <c r="O226" s="15">
        <v>4427</v>
      </c>
    </row>
    <row r="227" spans="1:15" x14ac:dyDescent="0.25">
      <c r="A227" s="14" t="s">
        <v>188</v>
      </c>
      <c r="B227" s="15">
        <v>101</v>
      </c>
      <c r="C227" s="15">
        <v>9</v>
      </c>
      <c r="D227" s="16">
        <v>323</v>
      </c>
      <c r="E227" s="16">
        <v>56</v>
      </c>
      <c r="F227" s="15">
        <v>771</v>
      </c>
      <c r="G227" s="15">
        <v>282</v>
      </c>
      <c r="H227" s="16">
        <v>861</v>
      </c>
      <c r="I227" s="16">
        <v>326</v>
      </c>
      <c r="J227" s="15">
        <v>966</v>
      </c>
      <c r="K227" s="15">
        <v>356</v>
      </c>
      <c r="L227" s="16">
        <v>1085</v>
      </c>
      <c r="M227" s="16">
        <v>399</v>
      </c>
      <c r="N227" s="15">
        <v>1309</v>
      </c>
      <c r="O227" s="15">
        <v>433</v>
      </c>
    </row>
    <row r="228" spans="1:15" x14ac:dyDescent="0.25">
      <c r="A228" s="14" t="s">
        <v>343</v>
      </c>
      <c r="B228" s="15">
        <v>66</v>
      </c>
      <c r="C228" s="15">
        <v>-32</v>
      </c>
      <c r="D228" s="16">
        <v>168</v>
      </c>
      <c r="E228" s="16">
        <v>-38</v>
      </c>
      <c r="F228" s="15">
        <v>464</v>
      </c>
      <c r="G228" s="15">
        <v>35</v>
      </c>
      <c r="H228" s="16">
        <v>519</v>
      </c>
      <c r="I228" s="16">
        <v>39</v>
      </c>
      <c r="J228" s="15">
        <v>591</v>
      </c>
      <c r="K228" s="15">
        <v>56</v>
      </c>
      <c r="L228" s="16">
        <v>658</v>
      </c>
      <c r="M228" s="16">
        <v>72</v>
      </c>
      <c r="N228" s="15">
        <v>736</v>
      </c>
      <c r="O228" s="15">
        <v>61</v>
      </c>
    </row>
    <row r="229" spans="1:15" x14ac:dyDescent="0.25">
      <c r="A229" s="14" t="s">
        <v>149</v>
      </c>
      <c r="B229" s="15">
        <v>30</v>
      </c>
      <c r="C229" s="15">
        <v>9</v>
      </c>
      <c r="D229" s="16">
        <v>49</v>
      </c>
      <c r="E229" s="16">
        <v>6</v>
      </c>
      <c r="F229" s="15">
        <v>152</v>
      </c>
      <c r="G229" s="15">
        <v>80</v>
      </c>
      <c r="H229" s="16">
        <v>167</v>
      </c>
      <c r="I229" s="16">
        <v>86</v>
      </c>
      <c r="J229" s="15">
        <v>195</v>
      </c>
      <c r="K229" s="15">
        <v>93</v>
      </c>
      <c r="L229" s="16">
        <v>219</v>
      </c>
      <c r="M229" s="16">
        <v>71</v>
      </c>
      <c r="N229" s="15">
        <v>269</v>
      </c>
      <c r="O229" s="15">
        <v>99</v>
      </c>
    </row>
    <row r="230" spans="1:15" x14ac:dyDescent="0.25">
      <c r="A230" s="14" t="s">
        <v>203</v>
      </c>
      <c r="B230" s="15">
        <v>291</v>
      </c>
      <c r="C230" s="15">
        <v>97</v>
      </c>
      <c r="D230" s="16">
        <v>563</v>
      </c>
      <c r="E230" s="16">
        <v>-44</v>
      </c>
      <c r="F230" s="15">
        <v>1229</v>
      </c>
      <c r="G230" s="15">
        <v>213</v>
      </c>
      <c r="H230" s="16">
        <v>1358</v>
      </c>
      <c r="I230" s="16">
        <v>235</v>
      </c>
      <c r="J230" s="15">
        <v>1513</v>
      </c>
      <c r="K230" s="15">
        <v>223</v>
      </c>
      <c r="L230" s="16">
        <v>1770</v>
      </c>
      <c r="M230" s="16">
        <v>338</v>
      </c>
      <c r="N230" s="15">
        <v>2000</v>
      </c>
      <c r="O230" s="15">
        <v>366</v>
      </c>
    </row>
    <row r="231" spans="1:15" x14ac:dyDescent="0.25">
      <c r="A231" s="14" t="s">
        <v>322</v>
      </c>
      <c r="B231" s="15">
        <v>186</v>
      </c>
      <c r="C231" s="15">
        <v>30</v>
      </c>
      <c r="D231" s="16">
        <v>341</v>
      </c>
      <c r="E231" s="16">
        <v>1</v>
      </c>
      <c r="F231" s="15">
        <v>999</v>
      </c>
      <c r="G231" s="15">
        <v>422</v>
      </c>
      <c r="H231" s="16">
        <v>1337</v>
      </c>
      <c r="I231" s="16">
        <v>665</v>
      </c>
      <c r="J231" s="15">
        <v>1568</v>
      </c>
      <c r="K231" s="15">
        <v>810</v>
      </c>
      <c r="L231" s="16">
        <v>1722</v>
      </c>
      <c r="M231" s="16">
        <v>802</v>
      </c>
      <c r="N231" s="15">
        <v>2056</v>
      </c>
      <c r="O231" s="15">
        <v>933</v>
      </c>
    </row>
    <row r="232" spans="1:15" x14ac:dyDescent="0.25">
      <c r="A232" s="14" t="s">
        <v>291</v>
      </c>
      <c r="B232" s="15">
        <v>216</v>
      </c>
      <c r="C232" s="15">
        <v>85</v>
      </c>
      <c r="D232" s="16">
        <v>420</v>
      </c>
      <c r="E232" s="16">
        <v>108</v>
      </c>
      <c r="F232" s="15">
        <v>1051</v>
      </c>
      <c r="G232" s="15">
        <v>449</v>
      </c>
      <c r="H232" s="16">
        <v>1173</v>
      </c>
      <c r="I232" s="16">
        <v>433</v>
      </c>
      <c r="J232" s="15">
        <v>1320</v>
      </c>
      <c r="K232" s="15">
        <v>488</v>
      </c>
      <c r="L232" s="16">
        <v>1470</v>
      </c>
      <c r="M232" s="16">
        <v>521</v>
      </c>
      <c r="N232" s="15">
        <v>1680</v>
      </c>
      <c r="O232" s="15">
        <v>513</v>
      </c>
    </row>
    <row r="233" spans="1:15" x14ac:dyDescent="0.25">
      <c r="A233" s="14" t="s">
        <v>321</v>
      </c>
      <c r="B233" s="15">
        <v>251</v>
      </c>
      <c r="C233" s="15">
        <v>-17</v>
      </c>
      <c r="D233" s="16">
        <v>547</v>
      </c>
      <c r="E233" s="16">
        <v>-12</v>
      </c>
      <c r="F233" s="15">
        <v>1660</v>
      </c>
      <c r="G233" s="15">
        <v>596</v>
      </c>
      <c r="H233" s="16">
        <v>1883</v>
      </c>
      <c r="I233" s="16">
        <v>677</v>
      </c>
      <c r="J233" s="15">
        <v>2228</v>
      </c>
      <c r="K233" s="15">
        <v>674</v>
      </c>
      <c r="L233" s="16">
        <v>2576</v>
      </c>
      <c r="M233" s="16">
        <v>770</v>
      </c>
      <c r="N233" s="15">
        <v>2994</v>
      </c>
      <c r="O233" s="15">
        <v>881</v>
      </c>
    </row>
    <row r="234" spans="1:15" x14ac:dyDescent="0.25">
      <c r="A234" s="14" t="s">
        <v>172</v>
      </c>
      <c r="B234" s="15">
        <v>43</v>
      </c>
      <c r="C234" s="15">
        <v>16</v>
      </c>
      <c r="D234" s="16">
        <v>78</v>
      </c>
      <c r="E234" s="16">
        <v>11</v>
      </c>
      <c r="F234" s="15">
        <v>190</v>
      </c>
      <c r="G234" s="15">
        <v>76</v>
      </c>
      <c r="H234" s="16">
        <v>212</v>
      </c>
      <c r="I234" s="16">
        <v>90</v>
      </c>
      <c r="J234" s="15">
        <v>285</v>
      </c>
      <c r="K234" s="15">
        <v>122</v>
      </c>
      <c r="L234" s="16">
        <v>313</v>
      </c>
      <c r="M234" s="16">
        <v>127</v>
      </c>
      <c r="N234" s="15">
        <v>391</v>
      </c>
      <c r="O234" s="15">
        <v>179</v>
      </c>
    </row>
    <row r="235" spans="1:15" x14ac:dyDescent="0.25">
      <c r="A235" s="14" t="s">
        <v>290</v>
      </c>
      <c r="B235" s="15">
        <v>17</v>
      </c>
      <c r="C235" s="15">
        <v>-2</v>
      </c>
      <c r="D235" s="16">
        <v>36</v>
      </c>
      <c r="E235" s="16">
        <v>-5</v>
      </c>
      <c r="F235" s="15">
        <v>104</v>
      </c>
      <c r="G235" s="15">
        <v>5</v>
      </c>
      <c r="H235" s="16">
        <v>116</v>
      </c>
      <c r="I235" s="16">
        <v>5</v>
      </c>
      <c r="J235" s="15">
        <v>137</v>
      </c>
      <c r="K235" s="15">
        <v>8</v>
      </c>
      <c r="L235" s="16">
        <v>160</v>
      </c>
      <c r="M235" s="16">
        <v>11</v>
      </c>
      <c r="N235" s="15">
        <v>189</v>
      </c>
      <c r="O235" s="15">
        <v>8</v>
      </c>
    </row>
    <row r="236" spans="1:15" x14ac:dyDescent="0.25">
      <c r="A236" s="14" t="s">
        <v>8</v>
      </c>
      <c r="B236" s="15">
        <v>29576</v>
      </c>
      <c r="C236" s="15">
        <v>6020</v>
      </c>
      <c r="D236" s="16">
        <v>61305</v>
      </c>
      <c r="E236" s="16">
        <v>6375</v>
      </c>
      <c r="F236" s="15">
        <v>120678</v>
      </c>
      <c r="G236" s="15">
        <v>31831</v>
      </c>
      <c r="H236" s="16">
        <v>131457</v>
      </c>
      <c r="I236" s="16">
        <v>33428</v>
      </c>
      <c r="J236" s="15">
        <v>143947</v>
      </c>
      <c r="K236" s="15">
        <v>35783</v>
      </c>
      <c r="L236" s="16">
        <v>157616</v>
      </c>
      <c r="M236" s="16">
        <v>38037</v>
      </c>
      <c r="N236" s="15">
        <v>173296</v>
      </c>
      <c r="O236" s="15">
        <v>37991</v>
      </c>
    </row>
    <row r="237" spans="1:15" x14ac:dyDescent="0.25">
      <c r="A237" s="14" t="s">
        <v>264</v>
      </c>
      <c r="B237" s="15">
        <v>157</v>
      </c>
      <c r="C237" s="15">
        <v>31</v>
      </c>
      <c r="D237" s="16">
        <v>358</v>
      </c>
      <c r="E237" s="16">
        <v>57</v>
      </c>
      <c r="F237" s="15">
        <v>1009</v>
      </c>
      <c r="G237" s="15">
        <v>373</v>
      </c>
      <c r="H237" s="16">
        <v>1125</v>
      </c>
      <c r="I237" s="16">
        <v>366</v>
      </c>
      <c r="J237" s="15">
        <v>1252</v>
      </c>
      <c r="K237" s="15">
        <v>386</v>
      </c>
      <c r="L237" s="16">
        <v>1372</v>
      </c>
      <c r="M237" s="16">
        <v>401</v>
      </c>
      <c r="N237" s="15">
        <v>1594</v>
      </c>
      <c r="O237" s="15">
        <v>433</v>
      </c>
    </row>
    <row r="238" spans="1:15" x14ac:dyDescent="0.25">
      <c r="A238" s="14" t="s">
        <v>312</v>
      </c>
      <c r="B238" s="15">
        <v>55</v>
      </c>
      <c r="C238" s="15">
        <v>-2</v>
      </c>
      <c r="D238" s="16">
        <v>132</v>
      </c>
      <c r="E238" s="16">
        <v>-17</v>
      </c>
      <c r="F238" s="15">
        <v>309</v>
      </c>
      <c r="G238" s="15">
        <v>80</v>
      </c>
      <c r="H238" s="16">
        <v>363</v>
      </c>
      <c r="I238" s="16">
        <v>106</v>
      </c>
      <c r="J238" s="15">
        <v>407</v>
      </c>
      <c r="K238" s="15">
        <v>87</v>
      </c>
      <c r="L238" s="16">
        <v>473</v>
      </c>
      <c r="M238" s="16">
        <v>119</v>
      </c>
      <c r="N238" s="15">
        <v>518</v>
      </c>
      <c r="O238" s="15">
        <v>123</v>
      </c>
    </row>
    <row r="239" spans="1:15" x14ac:dyDescent="0.25">
      <c r="A239" s="14" t="s">
        <v>355</v>
      </c>
      <c r="B239" s="15">
        <v>88</v>
      </c>
      <c r="C239" s="15">
        <v>12</v>
      </c>
      <c r="D239" s="16">
        <v>152</v>
      </c>
      <c r="E239" s="16">
        <v>-14</v>
      </c>
      <c r="F239" s="15">
        <v>379</v>
      </c>
      <c r="G239" s="15">
        <v>34</v>
      </c>
      <c r="H239" s="16">
        <v>416</v>
      </c>
      <c r="I239" s="16">
        <v>43</v>
      </c>
      <c r="J239" s="15">
        <v>479</v>
      </c>
      <c r="K239" s="15">
        <v>70</v>
      </c>
      <c r="L239" s="16">
        <v>579</v>
      </c>
      <c r="M239" s="16">
        <v>89</v>
      </c>
      <c r="N239" s="15">
        <v>729</v>
      </c>
      <c r="O239" s="15">
        <v>168</v>
      </c>
    </row>
    <row r="240" spans="1:15" x14ac:dyDescent="0.25">
      <c r="A240" s="14" t="s">
        <v>201</v>
      </c>
      <c r="B240" s="15">
        <v>1003</v>
      </c>
      <c r="C240" s="15">
        <v>419</v>
      </c>
      <c r="D240" s="16">
        <v>1716</v>
      </c>
      <c r="E240" s="16">
        <v>552</v>
      </c>
      <c r="F240" s="15">
        <v>4265</v>
      </c>
      <c r="G240" s="15">
        <v>1991</v>
      </c>
      <c r="H240" s="16">
        <v>4622</v>
      </c>
      <c r="I240" s="16">
        <v>2074</v>
      </c>
      <c r="J240" s="15">
        <v>5116</v>
      </c>
      <c r="K240" s="15">
        <v>2260</v>
      </c>
      <c r="L240" s="16">
        <v>5755</v>
      </c>
      <c r="M240" s="16">
        <v>2541</v>
      </c>
      <c r="N240" s="15">
        <v>6309</v>
      </c>
      <c r="O240" s="15">
        <v>2673</v>
      </c>
    </row>
    <row r="241" spans="1:15" x14ac:dyDescent="0.25">
      <c r="A241" s="14" t="s">
        <v>108</v>
      </c>
      <c r="B241" s="15">
        <v>60</v>
      </c>
      <c r="C241" s="15">
        <v>-8</v>
      </c>
      <c r="D241" s="16">
        <v>137</v>
      </c>
      <c r="E241" s="16">
        <v>8</v>
      </c>
      <c r="F241" s="15">
        <v>383</v>
      </c>
      <c r="G241" s="15">
        <v>133</v>
      </c>
      <c r="H241" s="16">
        <v>427</v>
      </c>
      <c r="I241" s="16">
        <v>145</v>
      </c>
      <c r="J241" s="15">
        <v>566</v>
      </c>
      <c r="K241" s="15">
        <v>194</v>
      </c>
      <c r="L241" s="16">
        <v>673</v>
      </c>
      <c r="M241" s="16">
        <v>226</v>
      </c>
      <c r="N241" s="15">
        <v>821</v>
      </c>
      <c r="O241" s="15">
        <v>304</v>
      </c>
    </row>
    <row r="242" spans="1:15" x14ac:dyDescent="0.25">
      <c r="A242" s="14" t="s">
        <v>74</v>
      </c>
      <c r="B242" s="15">
        <v>576</v>
      </c>
      <c r="C242" s="15">
        <v>35</v>
      </c>
      <c r="D242" s="16">
        <v>1242</v>
      </c>
      <c r="E242" s="16">
        <v>-145</v>
      </c>
      <c r="F242" s="15">
        <v>3139</v>
      </c>
      <c r="G242" s="15">
        <v>626</v>
      </c>
      <c r="H242" s="16">
        <v>3603</v>
      </c>
      <c r="I242" s="16">
        <v>675</v>
      </c>
      <c r="J242" s="15">
        <v>4326</v>
      </c>
      <c r="K242" s="15">
        <v>932</v>
      </c>
      <c r="L242" s="16">
        <v>5110</v>
      </c>
      <c r="M242" s="16">
        <v>1110</v>
      </c>
      <c r="N242" s="15">
        <v>5906</v>
      </c>
      <c r="O242" s="15">
        <v>965</v>
      </c>
    </row>
    <row r="243" spans="1:15" x14ac:dyDescent="0.25">
      <c r="A243" s="14" t="s">
        <v>21</v>
      </c>
      <c r="B243" s="15">
        <v>345</v>
      </c>
      <c r="C243" s="15">
        <v>104</v>
      </c>
      <c r="D243" s="16">
        <v>737</v>
      </c>
      <c r="E243" s="16">
        <v>214</v>
      </c>
      <c r="F243" s="15">
        <v>1690</v>
      </c>
      <c r="G243" s="15">
        <v>763</v>
      </c>
      <c r="H243" s="16">
        <v>1801</v>
      </c>
      <c r="I243" s="16">
        <v>795</v>
      </c>
      <c r="J243" s="15">
        <v>2016</v>
      </c>
      <c r="K243" s="15">
        <v>884</v>
      </c>
      <c r="L243" s="16">
        <v>2270</v>
      </c>
      <c r="M243" s="16">
        <v>970</v>
      </c>
      <c r="N243" s="15">
        <v>2546</v>
      </c>
      <c r="O243" s="15">
        <v>1002</v>
      </c>
    </row>
    <row r="244" spans="1:15" x14ac:dyDescent="0.25">
      <c r="A244" s="14" t="s">
        <v>46</v>
      </c>
      <c r="B244" s="15">
        <v>258</v>
      </c>
      <c r="C244" s="15">
        <v>117</v>
      </c>
      <c r="D244" s="16">
        <v>507</v>
      </c>
      <c r="E244" s="16">
        <v>152</v>
      </c>
      <c r="F244" s="15">
        <v>1131</v>
      </c>
      <c r="G244" s="15">
        <v>408</v>
      </c>
      <c r="H244" s="16">
        <v>1278</v>
      </c>
      <c r="I244" s="16">
        <v>470</v>
      </c>
      <c r="J244" s="15">
        <v>1405</v>
      </c>
      <c r="K244" s="15">
        <v>434</v>
      </c>
      <c r="L244" s="16">
        <v>1559</v>
      </c>
      <c r="M244" s="16">
        <v>360</v>
      </c>
      <c r="N244" s="15">
        <v>1734</v>
      </c>
      <c r="O244" s="15">
        <v>409</v>
      </c>
    </row>
    <row r="245" spans="1:15" x14ac:dyDescent="0.25">
      <c r="A245" s="14" t="s">
        <v>166</v>
      </c>
      <c r="B245" s="15">
        <v>61</v>
      </c>
      <c r="C245" s="15">
        <v>16</v>
      </c>
      <c r="D245" s="16">
        <v>123</v>
      </c>
      <c r="E245" s="16">
        <v>18</v>
      </c>
      <c r="F245" s="15">
        <v>252</v>
      </c>
      <c r="G245" s="15">
        <v>77</v>
      </c>
      <c r="H245" s="16">
        <v>266</v>
      </c>
      <c r="I245" s="16">
        <v>76</v>
      </c>
      <c r="J245" s="15">
        <v>324</v>
      </c>
      <c r="K245" s="15">
        <v>91</v>
      </c>
      <c r="L245" s="16">
        <v>374</v>
      </c>
      <c r="M245" s="16">
        <v>118</v>
      </c>
      <c r="N245" s="15">
        <v>403</v>
      </c>
      <c r="O245" s="15">
        <v>126</v>
      </c>
    </row>
    <row r="246" spans="1:15" x14ac:dyDescent="0.25">
      <c r="A246" s="14" t="s">
        <v>292</v>
      </c>
      <c r="B246" s="15">
        <v>46</v>
      </c>
      <c r="C246" s="15">
        <v>10</v>
      </c>
      <c r="D246" s="16">
        <v>104</v>
      </c>
      <c r="E246" s="16">
        <v>29</v>
      </c>
      <c r="F246" s="15">
        <v>246</v>
      </c>
      <c r="G246" s="15">
        <v>84</v>
      </c>
      <c r="H246" s="16">
        <v>313</v>
      </c>
      <c r="I246" s="16">
        <v>126</v>
      </c>
      <c r="J246" s="15">
        <v>424</v>
      </c>
      <c r="K246" s="15">
        <v>206</v>
      </c>
      <c r="L246" s="16">
        <v>607</v>
      </c>
      <c r="M246" s="16">
        <v>336</v>
      </c>
      <c r="N246" s="15">
        <v>708</v>
      </c>
      <c r="O246" s="15">
        <v>379</v>
      </c>
    </row>
    <row r="247" spans="1:15" x14ac:dyDescent="0.25">
      <c r="A247" s="14" t="s">
        <v>323</v>
      </c>
      <c r="B247" s="15">
        <v>24</v>
      </c>
      <c r="C247" s="15">
        <v>-8</v>
      </c>
      <c r="D247" s="16">
        <v>55</v>
      </c>
      <c r="E247" s="16">
        <v>-17</v>
      </c>
      <c r="F247" s="15">
        <v>171</v>
      </c>
      <c r="G247" s="15">
        <v>37</v>
      </c>
      <c r="H247" s="16">
        <v>185</v>
      </c>
      <c r="I247" s="16">
        <v>35</v>
      </c>
      <c r="J247" s="15">
        <v>221</v>
      </c>
      <c r="K247" s="15">
        <v>57</v>
      </c>
      <c r="L247" s="16">
        <v>268</v>
      </c>
      <c r="M247" s="16">
        <v>79</v>
      </c>
      <c r="N247" s="15">
        <v>293</v>
      </c>
      <c r="O247" s="15">
        <v>47</v>
      </c>
    </row>
    <row r="248" spans="1:15" x14ac:dyDescent="0.25">
      <c r="A248" s="14" t="s">
        <v>181</v>
      </c>
      <c r="B248" s="15">
        <v>61</v>
      </c>
      <c r="C248" s="15">
        <v>-24</v>
      </c>
      <c r="D248" s="16">
        <v>120</v>
      </c>
      <c r="E248" s="16">
        <v>-56</v>
      </c>
      <c r="F248" s="15">
        <v>403</v>
      </c>
      <c r="G248" s="15">
        <v>102</v>
      </c>
      <c r="H248" s="16">
        <v>477</v>
      </c>
      <c r="I248" s="16">
        <v>121</v>
      </c>
      <c r="J248" s="15">
        <v>531</v>
      </c>
      <c r="K248" s="15">
        <v>113</v>
      </c>
      <c r="L248" s="16">
        <v>592</v>
      </c>
      <c r="M248" s="16">
        <v>103</v>
      </c>
      <c r="N248" s="15">
        <v>651</v>
      </c>
      <c r="O248" s="15">
        <v>106</v>
      </c>
    </row>
    <row r="249" spans="1:15" x14ac:dyDescent="0.25">
      <c r="A249" s="14" t="s">
        <v>134</v>
      </c>
      <c r="B249" s="15">
        <v>1570</v>
      </c>
      <c r="C249" s="15">
        <v>650</v>
      </c>
      <c r="D249" s="16">
        <v>3111</v>
      </c>
      <c r="E249" s="16">
        <v>995</v>
      </c>
      <c r="F249" s="15">
        <v>5888</v>
      </c>
      <c r="G249" s="15">
        <v>2138</v>
      </c>
      <c r="H249" s="16">
        <v>6321</v>
      </c>
      <c r="I249" s="16">
        <v>2259</v>
      </c>
      <c r="J249" s="15">
        <v>6907</v>
      </c>
      <c r="K249" s="15">
        <v>2398</v>
      </c>
      <c r="L249" s="16">
        <v>7620</v>
      </c>
      <c r="M249" s="16">
        <v>2641</v>
      </c>
      <c r="N249" s="15">
        <v>8375</v>
      </c>
      <c r="O249" s="15">
        <v>2836</v>
      </c>
    </row>
    <row r="250" spans="1:15" x14ac:dyDescent="0.25">
      <c r="A250" s="14" t="s">
        <v>154</v>
      </c>
      <c r="B250" s="15">
        <v>910</v>
      </c>
      <c r="C250" s="15">
        <v>184</v>
      </c>
      <c r="D250" s="16">
        <v>2124</v>
      </c>
      <c r="E250" s="16">
        <v>210</v>
      </c>
      <c r="F250" s="15">
        <v>4227</v>
      </c>
      <c r="G250" s="15">
        <v>1066</v>
      </c>
      <c r="H250" s="16">
        <v>4598</v>
      </c>
      <c r="I250" s="16">
        <v>1028</v>
      </c>
      <c r="J250" s="15">
        <v>5075</v>
      </c>
      <c r="K250" s="15">
        <v>1154</v>
      </c>
      <c r="L250" s="16">
        <v>5636</v>
      </c>
      <c r="M250" s="16">
        <v>1289</v>
      </c>
      <c r="N250" s="15">
        <v>6234</v>
      </c>
      <c r="O250" s="15">
        <v>1268</v>
      </c>
    </row>
    <row r="251" spans="1:15" x14ac:dyDescent="0.25">
      <c r="A251" s="14" t="s">
        <v>218</v>
      </c>
      <c r="B251" s="15">
        <v>146</v>
      </c>
      <c r="C251" s="15">
        <v>59</v>
      </c>
      <c r="D251" s="16">
        <v>329</v>
      </c>
      <c r="E251" s="16">
        <v>65</v>
      </c>
      <c r="F251" s="15">
        <v>777</v>
      </c>
      <c r="G251" s="15">
        <v>258</v>
      </c>
      <c r="H251" s="16">
        <v>895</v>
      </c>
      <c r="I251" s="16">
        <v>289</v>
      </c>
      <c r="J251" s="15">
        <v>962</v>
      </c>
      <c r="K251" s="15">
        <v>292</v>
      </c>
      <c r="L251" s="16">
        <v>1027</v>
      </c>
      <c r="M251" s="16">
        <v>289</v>
      </c>
      <c r="N251" s="15">
        <v>1198</v>
      </c>
      <c r="O251" s="15">
        <v>347</v>
      </c>
    </row>
    <row r="252" spans="1:15" x14ac:dyDescent="0.25">
      <c r="A252" s="14" t="s">
        <v>148</v>
      </c>
      <c r="B252" s="15">
        <v>24</v>
      </c>
      <c r="C252" s="15">
        <v>10</v>
      </c>
      <c r="D252" s="16">
        <v>43</v>
      </c>
      <c r="E252" s="16">
        <v>10</v>
      </c>
      <c r="F252" s="15">
        <v>136</v>
      </c>
      <c r="G252" s="15">
        <v>69</v>
      </c>
      <c r="H252" s="16">
        <v>144</v>
      </c>
      <c r="I252" s="16">
        <v>67</v>
      </c>
      <c r="J252" s="15">
        <v>154</v>
      </c>
      <c r="K252" s="15">
        <v>56</v>
      </c>
      <c r="L252" s="16">
        <v>182</v>
      </c>
      <c r="M252" s="16">
        <v>64</v>
      </c>
      <c r="N252" s="15">
        <v>227</v>
      </c>
      <c r="O252" s="15">
        <v>97</v>
      </c>
    </row>
    <row r="253" spans="1:15" x14ac:dyDescent="0.25">
      <c r="A253" s="14" t="s">
        <v>122</v>
      </c>
      <c r="B253" s="15">
        <v>306</v>
      </c>
      <c r="C253" s="15">
        <v>138</v>
      </c>
      <c r="D253" s="16">
        <v>652</v>
      </c>
      <c r="E253" s="16">
        <v>26</v>
      </c>
      <c r="F253" s="15">
        <v>1699</v>
      </c>
      <c r="G253" s="15">
        <v>351</v>
      </c>
      <c r="H253" s="16">
        <v>1865</v>
      </c>
      <c r="I253" s="16">
        <v>316</v>
      </c>
      <c r="J253" s="15">
        <v>2188</v>
      </c>
      <c r="K253" s="15">
        <v>441</v>
      </c>
      <c r="L253" s="16">
        <v>2528</v>
      </c>
      <c r="M253" s="16">
        <v>496</v>
      </c>
      <c r="N253" s="15">
        <v>2798</v>
      </c>
      <c r="O253" s="15">
        <v>589</v>
      </c>
    </row>
    <row r="254" spans="1:15" x14ac:dyDescent="0.25">
      <c r="A254" s="14" t="s">
        <v>77</v>
      </c>
      <c r="B254" s="15">
        <v>12</v>
      </c>
      <c r="C254" s="15">
        <v>-10</v>
      </c>
      <c r="D254" s="16">
        <v>26</v>
      </c>
      <c r="E254" s="16">
        <v>-28</v>
      </c>
      <c r="F254" s="15">
        <v>136</v>
      </c>
      <c r="G254" s="15">
        <v>22</v>
      </c>
      <c r="H254" s="16">
        <v>142</v>
      </c>
      <c r="I254" s="16">
        <v>-11</v>
      </c>
      <c r="J254" s="15">
        <v>154</v>
      </c>
      <c r="K254" s="15">
        <v>-6</v>
      </c>
      <c r="L254" s="16">
        <v>166</v>
      </c>
      <c r="M254" s="16">
        <v>-12</v>
      </c>
      <c r="N254" s="15">
        <v>233</v>
      </c>
      <c r="O254" s="15">
        <v>31</v>
      </c>
    </row>
    <row r="255" spans="1:15" x14ac:dyDescent="0.25">
      <c r="A255" s="14" t="s">
        <v>293</v>
      </c>
      <c r="B255" s="15">
        <v>109</v>
      </c>
      <c r="C255" s="15">
        <v>23</v>
      </c>
      <c r="D255" s="16">
        <v>231</v>
      </c>
      <c r="E255" s="16">
        <v>18</v>
      </c>
      <c r="F255" s="15">
        <v>745</v>
      </c>
      <c r="G255" s="15">
        <v>335</v>
      </c>
      <c r="H255" s="16">
        <v>837</v>
      </c>
      <c r="I255" s="16">
        <v>382</v>
      </c>
      <c r="J255" s="15">
        <v>1005</v>
      </c>
      <c r="K255" s="15">
        <v>447</v>
      </c>
      <c r="L255" s="16">
        <v>1105</v>
      </c>
      <c r="M255" s="16">
        <v>487</v>
      </c>
      <c r="N255" s="15">
        <v>1286</v>
      </c>
      <c r="O255" s="15">
        <v>604</v>
      </c>
    </row>
    <row r="256" spans="1:15" x14ac:dyDescent="0.25">
      <c r="A256" s="14" t="s">
        <v>87</v>
      </c>
      <c r="B256" s="15">
        <v>8</v>
      </c>
      <c r="C256" s="15">
        <v>-14</v>
      </c>
      <c r="D256" s="16">
        <v>14</v>
      </c>
      <c r="E256" s="16">
        <v>-28</v>
      </c>
      <c r="F256" s="15">
        <v>42</v>
      </c>
      <c r="G256" s="15">
        <v>-43</v>
      </c>
      <c r="H256" s="16">
        <v>55</v>
      </c>
      <c r="I256" s="16">
        <v>-39</v>
      </c>
      <c r="J256" s="15">
        <v>80</v>
      </c>
      <c r="K256" s="15">
        <v>-34</v>
      </c>
      <c r="L256" s="16">
        <v>92</v>
      </c>
      <c r="M256" s="16">
        <v>-38</v>
      </c>
      <c r="N256" s="15">
        <v>114</v>
      </c>
      <c r="O256" s="15">
        <v>-38</v>
      </c>
    </row>
    <row r="257" spans="1:15" x14ac:dyDescent="0.25">
      <c r="A257" s="14" t="s">
        <v>104</v>
      </c>
      <c r="B257" s="15">
        <v>181</v>
      </c>
      <c r="C257" s="15">
        <v>17</v>
      </c>
      <c r="D257" s="16">
        <v>454</v>
      </c>
      <c r="E257" s="16">
        <v>113</v>
      </c>
      <c r="F257" s="15">
        <v>834</v>
      </c>
      <c r="G257" s="15">
        <v>216</v>
      </c>
      <c r="H257" s="16">
        <v>882</v>
      </c>
      <c r="I257" s="16">
        <v>218</v>
      </c>
      <c r="J257" s="15">
        <v>972</v>
      </c>
      <c r="K257" s="15">
        <v>278</v>
      </c>
      <c r="L257" s="16">
        <v>1226</v>
      </c>
      <c r="M257" s="16">
        <v>464</v>
      </c>
      <c r="N257" s="15">
        <v>1320</v>
      </c>
      <c r="O257" s="15">
        <v>495</v>
      </c>
    </row>
    <row r="258" spans="1:15" x14ac:dyDescent="0.25">
      <c r="A258" s="14" t="s">
        <v>308</v>
      </c>
      <c r="B258" s="15">
        <v>2</v>
      </c>
      <c r="C258" s="15">
        <v>-6</v>
      </c>
      <c r="D258" s="16">
        <v>10</v>
      </c>
      <c r="E258" s="16">
        <v>-31</v>
      </c>
      <c r="F258" s="15">
        <v>72</v>
      </c>
      <c r="G258" s="15">
        <v>7</v>
      </c>
      <c r="H258" s="16">
        <v>75</v>
      </c>
      <c r="I258" s="16">
        <v>-2</v>
      </c>
      <c r="J258" s="15">
        <v>86</v>
      </c>
      <c r="K258" s="15">
        <v>1</v>
      </c>
      <c r="L258" s="16">
        <v>112</v>
      </c>
      <c r="M258" s="16">
        <v>13</v>
      </c>
      <c r="N258" s="15">
        <v>125</v>
      </c>
      <c r="O258" s="15">
        <v>4</v>
      </c>
    </row>
    <row r="259" spans="1:15" x14ac:dyDescent="0.25">
      <c r="A259" s="14" t="s">
        <v>332</v>
      </c>
      <c r="B259" s="15">
        <v>27</v>
      </c>
      <c r="C259" s="15">
        <v>-31</v>
      </c>
      <c r="D259" s="16">
        <v>69</v>
      </c>
      <c r="E259" s="16">
        <v>-37</v>
      </c>
      <c r="F259" s="15">
        <v>165</v>
      </c>
      <c r="G259" s="15">
        <v>0</v>
      </c>
      <c r="H259" s="16">
        <v>175</v>
      </c>
      <c r="I259" s="16">
        <v>-37</v>
      </c>
      <c r="J259" s="15">
        <v>211</v>
      </c>
      <c r="K259" s="15">
        <v>-46</v>
      </c>
      <c r="L259" s="16">
        <v>276</v>
      </c>
      <c r="M259" s="16">
        <v>-23</v>
      </c>
      <c r="N259" s="15">
        <v>298</v>
      </c>
      <c r="O259" s="15">
        <v>-25</v>
      </c>
    </row>
    <row r="260" spans="1:15" x14ac:dyDescent="0.25">
      <c r="A260" s="14" t="s">
        <v>81</v>
      </c>
      <c r="B260" s="15">
        <v>58</v>
      </c>
      <c r="C260" s="15">
        <v>-9</v>
      </c>
      <c r="D260" s="16">
        <v>126</v>
      </c>
      <c r="E260" s="16">
        <v>-17</v>
      </c>
      <c r="F260" s="15">
        <v>287</v>
      </c>
      <c r="G260" s="15">
        <v>51</v>
      </c>
      <c r="H260" s="16">
        <v>342</v>
      </c>
      <c r="I260" s="16">
        <v>56</v>
      </c>
      <c r="J260" s="15">
        <v>452</v>
      </c>
      <c r="K260" s="15">
        <v>88</v>
      </c>
      <c r="L260" s="16">
        <v>555</v>
      </c>
      <c r="M260" s="16">
        <v>114</v>
      </c>
      <c r="N260" s="15">
        <v>653</v>
      </c>
      <c r="O260" s="15">
        <v>138</v>
      </c>
    </row>
    <row r="261" spans="1:15" x14ac:dyDescent="0.25">
      <c r="A261" s="14" t="s">
        <v>257</v>
      </c>
      <c r="B261" s="15">
        <v>27</v>
      </c>
      <c r="C261" s="15">
        <v>12</v>
      </c>
      <c r="D261" s="16">
        <v>65</v>
      </c>
      <c r="E261" s="16">
        <v>20</v>
      </c>
      <c r="F261" s="15">
        <v>306</v>
      </c>
      <c r="G261" s="15">
        <v>134</v>
      </c>
      <c r="H261" s="16">
        <v>328</v>
      </c>
      <c r="I261" s="16">
        <v>126</v>
      </c>
      <c r="J261" s="15">
        <v>377</v>
      </c>
      <c r="K261" s="15">
        <v>149</v>
      </c>
      <c r="L261" s="16">
        <v>389</v>
      </c>
      <c r="M261" s="16">
        <v>130</v>
      </c>
      <c r="N261" s="15">
        <v>533</v>
      </c>
      <c r="O261" s="15">
        <v>206</v>
      </c>
    </row>
    <row r="262" spans="1:15" x14ac:dyDescent="0.25">
      <c r="A262" s="14" t="s">
        <v>36</v>
      </c>
      <c r="B262" s="15">
        <v>57</v>
      </c>
      <c r="C262" s="15">
        <v>24</v>
      </c>
      <c r="D262" s="16">
        <v>99</v>
      </c>
      <c r="E262" s="16">
        <v>25</v>
      </c>
      <c r="F262" s="15">
        <v>203</v>
      </c>
      <c r="G262" s="15">
        <v>73</v>
      </c>
      <c r="H262" s="16">
        <v>235</v>
      </c>
      <c r="I262" s="16">
        <v>90</v>
      </c>
      <c r="J262" s="15">
        <v>275</v>
      </c>
      <c r="K262" s="15">
        <v>113</v>
      </c>
      <c r="L262" s="16">
        <v>331</v>
      </c>
      <c r="M262" s="16">
        <v>136</v>
      </c>
      <c r="N262" s="15">
        <v>376</v>
      </c>
      <c r="O262" s="15">
        <v>148</v>
      </c>
    </row>
    <row r="263" spans="1:15" x14ac:dyDescent="0.25">
      <c r="A263" s="14" t="s">
        <v>198</v>
      </c>
      <c r="B263" s="15">
        <v>1904</v>
      </c>
      <c r="C263" s="15">
        <v>1009</v>
      </c>
      <c r="D263" s="16">
        <v>3837</v>
      </c>
      <c r="E263" s="16">
        <v>1332</v>
      </c>
      <c r="F263" s="15">
        <v>7942</v>
      </c>
      <c r="G263" s="15">
        <v>3501</v>
      </c>
      <c r="H263" s="16">
        <v>8720</v>
      </c>
      <c r="I263" s="16">
        <v>3723</v>
      </c>
      <c r="J263" s="15">
        <v>9499</v>
      </c>
      <c r="K263" s="15">
        <v>3962</v>
      </c>
      <c r="L263" s="16">
        <v>10598</v>
      </c>
      <c r="M263" s="16">
        <v>4455</v>
      </c>
      <c r="N263" s="15">
        <v>11759</v>
      </c>
      <c r="O263" s="15">
        <v>4666</v>
      </c>
    </row>
    <row r="264" spans="1:15" x14ac:dyDescent="0.25">
      <c r="A264" s="14" t="s">
        <v>12</v>
      </c>
      <c r="B264" s="15">
        <v>2043</v>
      </c>
      <c r="C264" s="15">
        <v>670</v>
      </c>
      <c r="D264" s="16">
        <v>3980</v>
      </c>
      <c r="E264" s="16">
        <v>1394</v>
      </c>
      <c r="F264" s="15">
        <v>8388</v>
      </c>
      <c r="G264" s="15">
        <v>4089</v>
      </c>
      <c r="H264" s="16">
        <v>9165</v>
      </c>
      <c r="I264" s="16">
        <v>4320</v>
      </c>
      <c r="J264" s="15">
        <v>10376</v>
      </c>
      <c r="K264" s="15">
        <v>4862</v>
      </c>
      <c r="L264" s="16">
        <v>11398</v>
      </c>
      <c r="M264" s="16">
        <v>5168</v>
      </c>
      <c r="N264" s="15">
        <v>12910</v>
      </c>
      <c r="O264" s="15">
        <v>5693</v>
      </c>
    </row>
    <row r="265" spans="1:15" x14ac:dyDescent="0.25">
      <c r="A265" s="14" t="s">
        <v>101</v>
      </c>
      <c r="B265" s="15">
        <v>1124</v>
      </c>
      <c r="C265" s="15">
        <v>498</v>
      </c>
      <c r="D265" s="16">
        <v>2123</v>
      </c>
      <c r="E265" s="16">
        <v>603</v>
      </c>
      <c r="F265" s="15">
        <v>4805</v>
      </c>
      <c r="G265" s="15">
        <v>1704</v>
      </c>
      <c r="H265" s="16">
        <v>5512</v>
      </c>
      <c r="I265" s="16">
        <v>2101</v>
      </c>
      <c r="J265" s="15">
        <v>6202</v>
      </c>
      <c r="K265" s="15">
        <v>2460</v>
      </c>
      <c r="L265" s="16">
        <v>7128</v>
      </c>
      <c r="M265" s="16">
        <v>2917</v>
      </c>
      <c r="N265" s="15">
        <v>8145</v>
      </c>
      <c r="O265" s="15">
        <v>3390</v>
      </c>
    </row>
    <row r="266" spans="1:15" x14ac:dyDescent="0.25">
      <c r="A266" s="14" t="s">
        <v>25</v>
      </c>
      <c r="B266" s="15">
        <v>112</v>
      </c>
      <c r="C266" s="15">
        <v>19</v>
      </c>
      <c r="D266" s="16">
        <v>252</v>
      </c>
      <c r="E266" s="16">
        <v>15</v>
      </c>
      <c r="F266" s="15">
        <v>616</v>
      </c>
      <c r="G266" s="15">
        <v>239</v>
      </c>
      <c r="H266" s="16">
        <v>732</v>
      </c>
      <c r="I266" s="16">
        <v>304</v>
      </c>
      <c r="J266" s="15">
        <v>847</v>
      </c>
      <c r="K266" s="15">
        <v>352</v>
      </c>
      <c r="L266" s="16">
        <v>953</v>
      </c>
      <c r="M266" s="16">
        <v>379</v>
      </c>
      <c r="N266" s="15">
        <v>1149</v>
      </c>
      <c r="O266" s="15">
        <v>436</v>
      </c>
    </row>
    <row r="267" spans="1:15" x14ac:dyDescent="0.25">
      <c r="A267" s="14" t="s">
        <v>179</v>
      </c>
      <c r="B267" s="15">
        <v>49</v>
      </c>
      <c r="C267" s="15">
        <v>-70</v>
      </c>
      <c r="D267" s="16">
        <v>141</v>
      </c>
      <c r="E267" s="16">
        <v>-264</v>
      </c>
      <c r="F267" s="15">
        <v>703</v>
      </c>
      <c r="G267" s="15">
        <v>-129</v>
      </c>
      <c r="H267" s="16">
        <v>763</v>
      </c>
      <c r="I267" s="16">
        <v>-121</v>
      </c>
      <c r="J267" s="15">
        <v>849</v>
      </c>
      <c r="K267" s="15">
        <v>-92</v>
      </c>
      <c r="L267" s="16">
        <v>913</v>
      </c>
      <c r="M267" s="16">
        <v>-148</v>
      </c>
      <c r="N267" s="15">
        <v>1061</v>
      </c>
      <c r="O267" s="15">
        <v>-81</v>
      </c>
    </row>
    <row r="268" spans="1:15" x14ac:dyDescent="0.25">
      <c r="A268" s="14" t="s">
        <v>299</v>
      </c>
      <c r="B268" s="15">
        <v>52</v>
      </c>
      <c r="C268" s="15">
        <v>-9</v>
      </c>
      <c r="D268" s="16">
        <v>126</v>
      </c>
      <c r="E268" s="16">
        <v>-16</v>
      </c>
      <c r="F268" s="15">
        <v>443</v>
      </c>
      <c r="G268" s="15">
        <v>189</v>
      </c>
      <c r="H268" s="16">
        <v>513</v>
      </c>
      <c r="I268" s="16">
        <v>200</v>
      </c>
      <c r="J268" s="15">
        <v>589</v>
      </c>
      <c r="K268" s="15">
        <v>246</v>
      </c>
      <c r="L268" s="16">
        <v>672</v>
      </c>
      <c r="M268" s="16">
        <v>263</v>
      </c>
      <c r="N268" s="15">
        <v>838</v>
      </c>
      <c r="O268" s="15">
        <v>335</v>
      </c>
    </row>
    <row r="269" spans="1:15" x14ac:dyDescent="0.25">
      <c r="A269" s="14" t="s">
        <v>210</v>
      </c>
      <c r="B269" s="15">
        <v>55</v>
      </c>
      <c r="C269" s="15">
        <v>-4</v>
      </c>
      <c r="D269" s="16">
        <v>120</v>
      </c>
      <c r="E269" s="16">
        <v>-4</v>
      </c>
      <c r="F269" s="15">
        <v>369</v>
      </c>
      <c r="G269" s="15">
        <v>106</v>
      </c>
      <c r="H269" s="16">
        <v>391</v>
      </c>
      <c r="I269" s="16">
        <v>106</v>
      </c>
      <c r="J269" s="15">
        <v>430</v>
      </c>
      <c r="K269" s="15">
        <v>108</v>
      </c>
      <c r="L269" s="16">
        <v>477</v>
      </c>
      <c r="M269" s="16">
        <v>116</v>
      </c>
      <c r="N269" s="15">
        <v>524</v>
      </c>
      <c r="O269" s="15">
        <v>128</v>
      </c>
    </row>
    <row r="270" spans="1:15" x14ac:dyDescent="0.25">
      <c r="A270" s="14" t="s">
        <v>336</v>
      </c>
      <c r="B270" s="15">
        <v>210</v>
      </c>
      <c r="C270" s="15">
        <v>37</v>
      </c>
      <c r="D270" s="16">
        <v>471</v>
      </c>
      <c r="E270" s="16">
        <v>84</v>
      </c>
      <c r="F270" s="15">
        <v>1435</v>
      </c>
      <c r="G270" s="15">
        <v>564</v>
      </c>
      <c r="H270" s="16">
        <v>1722</v>
      </c>
      <c r="I270" s="16">
        <v>669</v>
      </c>
      <c r="J270" s="15">
        <v>1988</v>
      </c>
      <c r="K270" s="15">
        <v>731</v>
      </c>
      <c r="L270" s="16">
        <v>2345</v>
      </c>
      <c r="M270" s="16">
        <v>757</v>
      </c>
      <c r="N270" s="15">
        <v>2709</v>
      </c>
      <c r="O270" s="15">
        <v>808</v>
      </c>
    </row>
    <row r="271" spans="1:15" x14ac:dyDescent="0.25">
      <c r="A271" s="14" t="s">
        <v>146</v>
      </c>
      <c r="B271" s="15">
        <v>18</v>
      </c>
      <c r="C271" s="15">
        <v>4</v>
      </c>
      <c r="D271" s="16">
        <v>48</v>
      </c>
      <c r="E271" s="16">
        <v>13</v>
      </c>
      <c r="F271" s="15">
        <v>182</v>
      </c>
      <c r="G271" s="15">
        <v>4</v>
      </c>
      <c r="H271" s="16">
        <v>204</v>
      </c>
      <c r="I271" s="16">
        <v>15</v>
      </c>
      <c r="J271" s="15">
        <v>292</v>
      </c>
      <c r="K271" s="15">
        <v>47</v>
      </c>
      <c r="L271" s="16">
        <v>337</v>
      </c>
      <c r="M271" s="16">
        <v>74</v>
      </c>
      <c r="N271" s="15">
        <v>390</v>
      </c>
      <c r="O271" s="15">
        <v>106</v>
      </c>
    </row>
    <row r="272" spans="1:15" x14ac:dyDescent="0.25">
      <c r="A272" s="14" t="s">
        <v>204</v>
      </c>
      <c r="B272" s="15">
        <v>23</v>
      </c>
      <c r="C272" s="15">
        <v>3</v>
      </c>
      <c r="D272" s="16">
        <v>57</v>
      </c>
      <c r="E272" s="16">
        <v>10</v>
      </c>
      <c r="F272" s="15">
        <v>164</v>
      </c>
      <c r="G272" s="15">
        <v>71</v>
      </c>
      <c r="H272" s="16">
        <v>177</v>
      </c>
      <c r="I272" s="16">
        <v>67</v>
      </c>
      <c r="J272" s="15">
        <v>252</v>
      </c>
      <c r="K272" s="15">
        <v>83</v>
      </c>
      <c r="L272" s="16">
        <v>332</v>
      </c>
      <c r="M272" s="16">
        <v>142</v>
      </c>
      <c r="N272" s="15">
        <v>392</v>
      </c>
      <c r="O272" s="15">
        <v>133</v>
      </c>
    </row>
    <row r="273" spans="1:15" x14ac:dyDescent="0.25">
      <c r="A273" s="14" t="s">
        <v>242</v>
      </c>
      <c r="B273" s="15">
        <v>56</v>
      </c>
      <c r="C273" s="15">
        <v>-4</v>
      </c>
      <c r="D273" s="16">
        <v>107</v>
      </c>
      <c r="E273" s="16">
        <v>-38</v>
      </c>
      <c r="F273" s="15">
        <v>347</v>
      </c>
      <c r="G273" s="15">
        <v>113</v>
      </c>
      <c r="H273" s="16">
        <v>384</v>
      </c>
      <c r="I273" s="16">
        <v>127</v>
      </c>
      <c r="J273" s="15">
        <v>415</v>
      </c>
      <c r="K273" s="15">
        <v>107</v>
      </c>
      <c r="L273" s="16">
        <v>437</v>
      </c>
      <c r="M273" s="16">
        <v>97</v>
      </c>
      <c r="N273" s="15">
        <v>466</v>
      </c>
      <c r="O273" s="15">
        <v>78</v>
      </c>
    </row>
    <row r="274" spans="1:15" x14ac:dyDescent="0.25">
      <c r="A274" s="14" t="s">
        <v>297</v>
      </c>
      <c r="B274" s="15">
        <v>96</v>
      </c>
      <c r="C274" s="15">
        <v>45</v>
      </c>
      <c r="D274" s="16">
        <v>206</v>
      </c>
      <c r="E274" s="16">
        <v>27</v>
      </c>
      <c r="F274" s="15">
        <v>536</v>
      </c>
      <c r="G274" s="15">
        <v>246</v>
      </c>
      <c r="H274" s="16">
        <v>673</v>
      </c>
      <c r="I274" s="16">
        <v>306</v>
      </c>
      <c r="J274" s="15">
        <v>853</v>
      </c>
      <c r="K274" s="15">
        <v>406</v>
      </c>
      <c r="L274" s="16">
        <v>992</v>
      </c>
      <c r="M274" s="16">
        <v>440</v>
      </c>
      <c r="N274" s="15">
        <v>1136</v>
      </c>
      <c r="O274" s="15">
        <v>378</v>
      </c>
    </row>
    <row r="275" spans="1:15" x14ac:dyDescent="0.25">
      <c r="A275" s="14" t="s">
        <v>202</v>
      </c>
      <c r="B275" s="15">
        <v>791</v>
      </c>
      <c r="C275" s="15">
        <v>217</v>
      </c>
      <c r="D275" s="16">
        <v>1703</v>
      </c>
      <c r="E275" s="16">
        <v>369</v>
      </c>
      <c r="F275" s="15">
        <v>5941</v>
      </c>
      <c r="G275" s="15">
        <v>2428</v>
      </c>
      <c r="H275" s="16">
        <v>6433</v>
      </c>
      <c r="I275" s="16">
        <v>2390</v>
      </c>
      <c r="J275" s="15">
        <v>6906</v>
      </c>
      <c r="K275" s="15">
        <v>2363</v>
      </c>
      <c r="L275" s="16">
        <v>7548</v>
      </c>
      <c r="M275" s="16">
        <v>2371</v>
      </c>
      <c r="N275" s="15">
        <v>8203</v>
      </c>
      <c r="O275" s="15">
        <v>2517</v>
      </c>
    </row>
    <row r="276" spans="1:15" x14ac:dyDescent="0.25">
      <c r="A276" s="14" t="s">
        <v>106</v>
      </c>
      <c r="B276" s="15">
        <v>34</v>
      </c>
      <c r="C276" s="15">
        <v>23</v>
      </c>
      <c r="D276" s="16">
        <v>79</v>
      </c>
      <c r="E276" s="16">
        <v>31</v>
      </c>
      <c r="F276" s="15">
        <v>251</v>
      </c>
      <c r="G276" s="15">
        <v>141</v>
      </c>
      <c r="H276" s="16">
        <v>300</v>
      </c>
      <c r="I276" s="16">
        <v>169</v>
      </c>
      <c r="J276" s="15">
        <v>409</v>
      </c>
      <c r="K276" s="15">
        <v>235</v>
      </c>
      <c r="L276" s="16">
        <v>507</v>
      </c>
      <c r="M276" s="16">
        <v>273</v>
      </c>
      <c r="N276" s="15">
        <v>626</v>
      </c>
      <c r="O276" s="15">
        <v>321</v>
      </c>
    </row>
    <row r="277" spans="1:15" x14ac:dyDescent="0.25">
      <c r="A277" s="14" t="s">
        <v>342</v>
      </c>
      <c r="B277" s="15">
        <v>27</v>
      </c>
      <c r="C277" s="15">
        <v>-7</v>
      </c>
      <c r="D277" s="16">
        <v>71</v>
      </c>
      <c r="E277" s="16">
        <v>-2</v>
      </c>
      <c r="F277" s="15">
        <v>291</v>
      </c>
      <c r="G277" s="15">
        <v>130</v>
      </c>
      <c r="H277" s="16">
        <v>359</v>
      </c>
      <c r="I277" s="16">
        <v>169</v>
      </c>
      <c r="J277" s="15">
        <v>399</v>
      </c>
      <c r="K277" s="15">
        <v>161</v>
      </c>
      <c r="L277" s="16">
        <v>442</v>
      </c>
      <c r="M277" s="16">
        <v>164</v>
      </c>
      <c r="N277" s="15">
        <v>556</v>
      </c>
      <c r="O277" s="15">
        <v>224</v>
      </c>
    </row>
    <row r="278" spans="1:15" x14ac:dyDescent="0.25">
      <c r="A278" s="14" t="s">
        <v>175</v>
      </c>
      <c r="B278" s="15">
        <v>56</v>
      </c>
      <c r="C278" s="15">
        <v>-25</v>
      </c>
      <c r="D278" s="16">
        <v>122</v>
      </c>
      <c r="E278" s="16">
        <v>-81</v>
      </c>
      <c r="F278" s="15">
        <v>315</v>
      </c>
      <c r="G278" s="15">
        <v>-53</v>
      </c>
      <c r="H278" s="16">
        <v>356</v>
      </c>
      <c r="I278" s="16">
        <v>-45</v>
      </c>
      <c r="J278" s="15">
        <v>416</v>
      </c>
      <c r="K278" s="15">
        <v>-30</v>
      </c>
      <c r="L278" s="16">
        <v>490</v>
      </c>
      <c r="M278" s="16">
        <v>-5</v>
      </c>
      <c r="N278" s="15">
        <v>596</v>
      </c>
      <c r="O278" s="15">
        <v>21</v>
      </c>
    </row>
    <row r="279" spans="1:15" x14ac:dyDescent="0.25">
      <c r="A279" s="14" t="s">
        <v>53</v>
      </c>
      <c r="B279" s="15">
        <v>46</v>
      </c>
      <c r="C279" s="15">
        <v>16</v>
      </c>
      <c r="D279" s="16">
        <v>109</v>
      </c>
      <c r="E279" s="16">
        <v>11</v>
      </c>
      <c r="F279" s="15">
        <v>237</v>
      </c>
      <c r="G279" s="15">
        <v>32</v>
      </c>
      <c r="H279" s="16">
        <v>270</v>
      </c>
      <c r="I279" s="16">
        <v>35</v>
      </c>
      <c r="J279" s="15">
        <v>333</v>
      </c>
      <c r="K279" s="15">
        <v>69</v>
      </c>
      <c r="L279" s="16">
        <v>388</v>
      </c>
      <c r="M279" s="16">
        <v>75</v>
      </c>
      <c r="N279" s="15">
        <v>471</v>
      </c>
      <c r="O279" s="15">
        <v>109</v>
      </c>
    </row>
    <row r="280" spans="1:15" x14ac:dyDescent="0.25">
      <c r="A280" s="14" t="s">
        <v>306</v>
      </c>
      <c r="B280" s="15">
        <v>36</v>
      </c>
      <c r="C280" s="15">
        <v>-5</v>
      </c>
      <c r="D280" s="16">
        <v>90</v>
      </c>
      <c r="E280" s="16">
        <v>13</v>
      </c>
      <c r="F280" s="15">
        <v>214</v>
      </c>
      <c r="G280" s="15">
        <v>32</v>
      </c>
      <c r="H280" s="16">
        <v>245</v>
      </c>
      <c r="I280" s="16">
        <v>36</v>
      </c>
      <c r="J280" s="15">
        <v>300</v>
      </c>
      <c r="K280" s="15">
        <v>52</v>
      </c>
      <c r="L280" s="16">
        <v>347</v>
      </c>
      <c r="M280" s="16">
        <v>61</v>
      </c>
      <c r="N280" s="15">
        <v>399</v>
      </c>
      <c r="O280" s="15">
        <v>73</v>
      </c>
    </row>
    <row r="281" spans="1:15" x14ac:dyDescent="0.25">
      <c r="A281" s="14" t="s">
        <v>274</v>
      </c>
      <c r="B281" s="15">
        <v>151</v>
      </c>
      <c r="C281" s="15">
        <v>11</v>
      </c>
      <c r="D281" s="16">
        <v>343</v>
      </c>
      <c r="E281" s="16">
        <v>25</v>
      </c>
      <c r="F281" s="15">
        <v>1099</v>
      </c>
      <c r="G281" s="15">
        <v>411</v>
      </c>
      <c r="H281" s="16">
        <v>1293</v>
      </c>
      <c r="I281" s="16">
        <v>491</v>
      </c>
      <c r="J281" s="15">
        <v>1508</v>
      </c>
      <c r="K281" s="15">
        <v>557</v>
      </c>
      <c r="L281" s="16">
        <v>1904</v>
      </c>
      <c r="M281" s="16">
        <v>775</v>
      </c>
      <c r="N281" s="15">
        <v>2376</v>
      </c>
      <c r="O281" s="15">
        <v>943</v>
      </c>
    </row>
    <row r="282" spans="1:15" x14ac:dyDescent="0.25">
      <c r="A282" s="14" t="s">
        <v>13</v>
      </c>
      <c r="B282" s="15">
        <v>66</v>
      </c>
      <c r="C282" s="15">
        <v>10</v>
      </c>
      <c r="D282" s="16">
        <v>151</v>
      </c>
      <c r="E282" s="16">
        <v>52</v>
      </c>
      <c r="F282" s="15">
        <v>330</v>
      </c>
      <c r="G282" s="15">
        <v>138</v>
      </c>
      <c r="H282" s="16">
        <v>384</v>
      </c>
      <c r="I282" s="16">
        <v>174</v>
      </c>
      <c r="J282" s="15">
        <v>448</v>
      </c>
      <c r="K282" s="15">
        <v>216</v>
      </c>
      <c r="L282" s="16">
        <v>497</v>
      </c>
      <c r="M282" s="16">
        <v>214</v>
      </c>
      <c r="N282" s="15">
        <v>582</v>
      </c>
      <c r="O282" s="15">
        <v>230</v>
      </c>
    </row>
    <row r="283" spans="1:15" x14ac:dyDescent="0.25">
      <c r="A283" s="14" t="s">
        <v>20</v>
      </c>
      <c r="B283" s="15">
        <v>999</v>
      </c>
      <c r="C283" s="15">
        <v>615</v>
      </c>
      <c r="D283" s="16">
        <v>1882</v>
      </c>
      <c r="E283" s="16">
        <v>904</v>
      </c>
      <c r="F283" s="15">
        <v>3984</v>
      </c>
      <c r="G283" s="15">
        <v>2128</v>
      </c>
      <c r="H283" s="16">
        <v>4385</v>
      </c>
      <c r="I283" s="16">
        <v>2225</v>
      </c>
      <c r="J283" s="15">
        <v>4864</v>
      </c>
      <c r="K283" s="15">
        <v>2328</v>
      </c>
      <c r="L283" s="16">
        <v>5398</v>
      </c>
      <c r="M283" s="16">
        <v>2391</v>
      </c>
      <c r="N283" s="15">
        <v>5929</v>
      </c>
      <c r="O283" s="15">
        <v>2415</v>
      </c>
    </row>
    <row r="284" spans="1:15" x14ac:dyDescent="0.25">
      <c r="A284" s="14" t="s">
        <v>270</v>
      </c>
      <c r="B284" s="15">
        <v>12</v>
      </c>
      <c r="C284" s="15">
        <v>-3</v>
      </c>
      <c r="D284" s="16">
        <v>32</v>
      </c>
      <c r="E284" s="16">
        <v>-35</v>
      </c>
      <c r="F284" s="15">
        <v>124</v>
      </c>
      <c r="G284" s="15">
        <v>26</v>
      </c>
      <c r="H284" s="16">
        <v>132</v>
      </c>
      <c r="I284" s="16">
        <v>23</v>
      </c>
      <c r="J284" s="15">
        <v>157</v>
      </c>
      <c r="K284" s="15">
        <v>38</v>
      </c>
      <c r="L284" s="16">
        <v>170</v>
      </c>
      <c r="M284" s="16">
        <v>36</v>
      </c>
      <c r="N284" s="15">
        <v>182</v>
      </c>
      <c r="O284" s="15">
        <v>30</v>
      </c>
    </row>
    <row r="285" spans="1:15" x14ac:dyDescent="0.25">
      <c r="A285" s="14" t="s">
        <v>95</v>
      </c>
      <c r="B285" s="15">
        <v>213</v>
      </c>
      <c r="C285" s="15">
        <v>19</v>
      </c>
      <c r="D285" s="16">
        <v>451</v>
      </c>
      <c r="E285" s="16">
        <v>14</v>
      </c>
      <c r="F285" s="15">
        <v>1121</v>
      </c>
      <c r="G285" s="15">
        <v>351</v>
      </c>
      <c r="H285" s="16">
        <v>1246</v>
      </c>
      <c r="I285" s="16">
        <v>410</v>
      </c>
      <c r="J285" s="15">
        <v>1355</v>
      </c>
      <c r="K285" s="15">
        <v>380</v>
      </c>
      <c r="L285" s="16">
        <v>1515</v>
      </c>
      <c r="M285" s="16">
        <v>440</v>
      </c>
      <c r="N285" s="15">
        <v>1734</v>
      </c>
      <c r="O285" s="15">
        <v>496</v>
      </c>
    </row>
    <row r="286" spans="1:15" x14ac:dyDescent="0.25">
      <c r="A286" s="14" t="s">
        <v>283</v>
      </c>
      <c r="B286" s="15">
        <v>173</v>
      </c>
      <c r="C286" s="15">
        <v>3</v>
      </c>
      <c r="D286" s="16">
        <v>395</v>
      </c>
      <c r="E286" s="16">
        <v>11</v>
      </c>
      <c r="F286" s="15">
        <v>890</v>
      </c>
      <c r="G286" s="15">
        <v>246</v>
      </c>
      <c r="H286" s="16">
        <v>1051</v>
      </c>
      <c r="I286" s="16">
        <v>271</v>
      </c>
      <c r="J286" s="15">
        <v>1195</v>
      </c>
      <c r="K286" s="15">
        <v>305</v>
      </c>
      <c r="L286" s="16">
        <v>1380</v>
      </c>
      <c r="M286" s="16">
        <v>363</v>
      </c>
      <c r="N286" s="15">
        <v>1542</v>
      </c>
      <c r="O286" s="15">
        <v>350</v>
      </c>
    </row>
    <row r="287" spans="1:15" x14ac:dyDescent="0.25">
      <c r="A287" s="14" t="s">
        <v>156</v>
      </c>
      <c r="B287" s="15">
        <v>310</v>
      </c>
      <c r="C287" s="15">
        <v>3</v>
      </c>
      <c r="D287" s="16">
        <v>779</v>
      </c>
      <c r="E287" s="16">
        <v>-107</v>
      </c>
      <c r="F287" s="15">
        <v>1958</v>
      </c>
      <c r="G287" s="15">
        <v>243</v>
      </c>
      <c r="H287" s="16">
        <v>2157</v>
      </c>
      <c r="I287" s="16">
        <v>329</v>
      </c>
      <c r="J287" s="15">
        <v>2396</v>
      </c>
      <c r="K287" s="15">
        <v>423</v>
      </c>
      <c r="L287" s="16">
        <v>2690</v>
      </c>
      <c r="M287" s="16">
        <v>523</v>
      </c>
      <c r="N287" s="15">
        <v>2992</v>
      </c>
      <c r="O287" s="15">
        <v>601</v>
      </c>
    </row>
    <row r="288" spans="1:15" x14ac:dyDescent="0.25">
      <c r="A288" s="14" t="s">
        <v>10</v>
      </c>
      <c r="B288" s="15">
        <v>7956</v>
      </c>
      <c r="C288" s="15">
        <v>5810</v>
      </c>
      <c r="D288" s="16">
        <v>14468</v>
      </c>
      <c r="E288" s="16">
        <v>8666</v>
      </c>
      <c r="F288" s="15">
        <v>26027</v>
      </c>
      <c r="G288" s="15">
        <v>14634</v>
      </c>
      <c r="H288" s="16">
        <v>28057</v>
      </c>
      <c r="I288" s="16">
        <v>15204</v>
      </c>
      <c r="J288" s="15">
        <v>30421</v>
      </c>
      <c r="K288" s="15">
        <v>15503</v>
      </c>
      <c r="L288" s="16">
        <v>33375</v>
      </c>
      <c r="M288" s="16">
        <v>16399</v>
      </c>
      <c r="N288" s="15">
        <v>36453</v>
      </c>
      <c r="O288" s="15">
        <v>17110</v>
      </c>
    </row>
    <row r="289" spans="1:15" x14ac:dyDescent="0.25">
      <c r="A289" s="14" t="s">
        <v>84</v>
      </c>
      <c r="B289" s="15">
        <v>65</v>
      </c>
      <c r="C289" s="15">
        <v>2</v>
      </c>
      <c r="D289" s="16">
        <v>153</v>
      </c>
      <c r="E289" s="16">
        <v>40</v>
      </c>
      <c r="F289" s="15">
        <v>348</v>
      </c>
      <c r="G289" s="15">
        <v>165</v>
      </c>
      <c r="H289" s="16">
        <v>424</v>
      </c>
      <c r="I289" s="16">
        <v>211</v>
      </c>
      <c r="J289" s="15">
        <v>554</v>
      </c>
      <c r="K289" s="15">
        <v>300</v>
      </c>
      <c r="L289" s="16">
        <v>675</v>
      </c>
      <c r="M289" s="16">
        <v>377</v>
      </c>
      <c r="N289" s="15">
        <v>771</v>
      </c>
      <c r="O289" s="15">
        <v>386</v>
      </c>
    </row>
    <row r="290" spans="1:15" x14ac:dyDescent="0.25">
      <c r="A290" s="14" t="s">
        <v>287</v>
      </c>
      <c r="B290" s="15">
        <v>420</v>
      </c>
      <c r="C290" s="15">
        <v>-52</v>
      </c>
      <c r="D290" s="16">
        <v>934</v>
      </c>
      <c r="E290" s="16">
        <v>-198</v>
      </c>
      <c r="F290" s="15">
        <v>2635</v>
      </c>
      <c r="G290" s="15">
        <v>533</v>
      </c>
      <c r="H290" s="16">
        <v>3027</v>
      </c>
      <c r="I290" s="16">
        <v>631</v>
      </c>
      <c r="J290" s="15">
        <v>3486</v>
      </c>
      <c r="K290" s="15">
        <v>722</v>
      </c>
      <c r="L290" s="16">
        <v>3940</v>
      </c>
      <c r="M290" s="16">
        <v>764</v>
      </c>
      <c r="N290" s="15">
        <v>4522</v>
      </c>
      <c r="O290" s="15">
        <v>888</v>
      </c>
    </row>
    <row r="291" spans="1:15" x14ac:dyDescent="0.25">
      <c r="A291" s="14" t="s">
        <v>302</v>
      </c>
      <c r="B291" s="15">
        <v>372</v>
      </c>
      <c r="C291" s="15">
        <v>114</v>
      </c>
      <c r="D291" s="16">
        <v>1656</v>
      </c>
      <c r="E291" s="16">
        <v>519</v>
      </c>
      <c r="F291" s="15">
        <v>4460</v>
      </c>
      <c r="G291" s="15">
        <v>2297</v>
      </c>
      <c r="H291" s="16">
        <v>4769</v>
      </c>
      <c r="I291" s="16">
        <v>2350</v>
      </c>
      <c r="J291" s="15">
        <v>5121</v>
      </c>
      <c r="K291" s="15">
        <v>2390</v>
      </c>
      <c r="L291" s="16">
        <v>5541</v>
      </c>
      <c r="M291" s="16">
        <v>2372</v>
      </c>
      <c r="N291" s="15">
        <v>5972</v>
      </c>
      <c r="O291" s="15">
        <v>2245</v>
      </c>
    </row>
    <row r="292" spans="1:15" x14ac:dyDescent="0.25">
      <c r="A292" s="14" t="s">
        <v>248</v>
      </c>
      <c r="B292" s="15">
        <v>414</v>
      </c>
      <c r="C292" s="15">
        <v>49</v>
      </c>
      <c r="D292" s="16">
        <v>852</v>
      </c>
      <c r="E292" s="16">
        <v>-50</v>
      </c>
      <c r="F292" s="15">
        <v>2053</v>
      </c>
      <c r="G292" s="15">
        <v>538</v>
      </c>
      <c r="H292" s="16">
        <v>2322</v>
      </c>
      <c r="I292" s="16">
        <v>612</v>
      </c>
      <c r="J292" s="15">
        <v>2647</v>
      </c>
      <c r="K292" s="15">
        <v>694</v>
      </c>
      <c r="L292" s="16">
        <v>2952</v>
      </c>
      <c r="M292" s="16">
        <v>671</v>
      </c>
      <c r="N292" s="15">
        <v>3466</v>
      </c>
      <c r="O292" s="15">
        <v>762</v>
      </c>
    </row>
    <row r="293" spans="1:15" x14ac:dyDescent="0.25">
      <c r="A293" s="14" t="s">
        <v>165</v>
      </c>
      <c r="B293" s="15">
        <v>55</v>
      </c>
      <c r="C293" s="15">
        <v>4</v>
      </c>
      <c r="D293" s="16">
        <v>108</v>
      </c>
      <c r="E293" s="16">
        <v>-39</v>
      </c>
      <c r="F293" s="15">
        <v>302</v>
      </c>
      <c r="G293" s="15">
        <v>44</v>
      </c>
      <c r="H293" s="16">
        <v>323</v>
      </c>
      <c r="I293" s="16">
        <v>19</v>
      </c>
      <c r="J293" s="15">
        <v>354</v>
      </c>
      <c r="K293" s="15">
        <v>22</v>
      </c>
      <c r="L293" s="16">
        <v>392</v>
      </c>
      <c r="M293" s="16">
        <v>29</v>
      </c>
      <c r="N293" s="15">
        <v>437</v>
      </c>
      <c r="O293" s="15">
        <v>42</v>
      </c>
    </row>
    <row r="294" spans="1:15" x14ac:dyDescent="0.25">
      <c r="A294" s="14" t="s">
        <v>340</v>
      </c>
      <c r="B294" s="15">
        <v>39</v>
      </c>
      <c r="C294" s="15">
        <v>12</v>
      </c>
      <c r="D294" s="16">
        <v>68</v>
      </c>
      <c r="E294" s="16">
        <v>-5</v>
      </c>
      <c r="F294" s="15">
        <v>180</v>
      </c>
      <c r="G294" s="15">
        <v>50</v>
      </c>
      <c r="H294" s="16">
        <v>191</v>
      </c>
      <c r="I294" s="16">
        <v>52</v>
      </c>
      <c r="J294" s="15">
        <v>263</v>
      </c>
      <c r="K294" s="15">
        <v>87</v>
      </c>
      <c r="L294" s="16">
        <v>331</v>
      </c>
      <c r="M294" s="16">
        <v>125</v>
      </c>
      <c r="N294" s="15">
        <v>381</v>
      </c>
      <c r="O294" s="15">
        <v>141</v>
      </c>
    </row>
    <row r="295" spans="1:15" x14ac:dyDescent="0.25">
      <c r="A295" s="14" t="s">
        <v>22</v>
      </c>
      <c r="B295" s="15">
        <v>269</v>
      </c>
      <c r="C295" s="15">
        <v>129</v>
      </c>
      <c r="D295" s="16">
        <v>585</v>
      </c>
      <c r="E295" s="16">
        <v>173</v>
      </c>
      <c r="F295" s="15">
        <v>1456</v>
      </c>
      <c r="G295" s="15">
        <v>784</v>
      </c>
      <c r="H295" s="16">
        <v>1654</v>
      </c>
      <c r="I295" s="16">
        <v>900</v>
      </c>
      <c r="J295" s="15">
        <v>1928</v>
      </c>
      <c r="K295" s="15">
        <v>1094</v>
      </c>
      <c r="L295" s="16">
        <v>2232</v>
      </c>
      <c r="M295" s="16">
        <v>1322</v>
      </c>
      <c r="N295" s="15">
        <v>2591</v>
      </c>
      <c r="O295" s="15">
        <v>1519</v>
      </c>
    </row>
    <row r="296" spans="1:15" x14ac:dyDescent="0.25">
      <c r="A296" s="14" t="s">
        <v>41</v>
      </c>
      <c r="B296" s="15">
        <v>83</v>
      </c>
      <c r="C296" s="15">
        <v>13</v>
      </c>
      <c r="D296" s="16">
        <v>210</v>
      </c>
      <c r="E296" s="16">
        <v>52</v>
      </c>
      <c r="F296" s="15">
        <v>500</v>
      </c>
      <c r="G296" s="15">
        <v>201</v>
      </c>
      <c r="H296" s="16">
        <v>554</v>
      </c>
      <c r="I296" s="16">
        <v>216</v>
      </c>
      <c r="J296" s="15">
        <v>606</v>
      </c>
      <c r="K296" s="15">
        <v>209</v>
      </c>
      <c r="L296" s="16">
        <v>682</v>
      </c>
      <c r="M296" s="16">
        <v>215</v>
      </c>
      <c r="N296" s="15">
        <v>768</v>
      </c>
      <c r="O296" s="15">
        <v>250</v>
      </c>
    </row>
    <row r="297" spans="1:15" x14ac:dyDescent="0.25">
      <c r="A297" s="14" t="s">
        <v>285</v>
      </c>
      <c r="B297" s="15">
        <v>107</v>
      </c>
      <c r="C297" s="15">
        <v>21</v>
      </c>
      <c r="D297" s="16">
        <v>210</v>
      </c>
      <c r="E297" s="16">
        <v>20</v>
      </c>
      <c r="F297" s="15">
        <v>639</v>
      </c>
      <c r="G297" s="15">
        <v>317</v>
      </c>
      <c r="H297" s="16">
        <v>712</v>
      </c>
      <c r="I297" s="16">
        <v>335</v>
      </c>
      <c r="J297" s="15">
        <v>836</v>
      </c>
      <c r="K297" s="15">
        <v>365</v>
      </c>
      <c r="L297" s="16">
        <v>1004</v>
      </c>
      <c r="M297" s="16">
        <v>426</v>
      </c>
      <c r="N297" s="15">
        <v>1244</v>
      </c>
      <c r="O297" s="15">
        <v>528</v>
      </c>
    </row>
    <row r="298" spans="1:15" x14ac:dyDescent="0.25">
      <c r="A298" s="14" t="s">
        <v>43</v>
      </c>
      <c r="B298" s="15">
        <v>191</v>
      </c>
      <c r="C298" s="15">
        <v>97</v>
      </c>
      <c r="D298" s="16">
        <v>426</v>
      </c>
      <c r="E298" s="16">
        <v>205</v>
      </c>
      <c r="F298" s="15">
        <v>986</v>
      </c>
      <c r="G298" s="15">
        <v>602</v>
      </c>
      <c r="H298" s="16">
        <v>1092</v>
      </c>
      <c r="I298" s="16">
        <v>642</v>
      </c>
      <c r="J298" s="15">
        <v>1260</v>
      </c>
      <c r="K298" s="15">
        <v>711</v>
      </c>
      <c r="L298" s="16">
        <v>1448</v>
      </c>
      <c r="M298" s="16">
        <v>816</v>
      </c>
      <c r="N298" s="15">
        <v>1647</v>
      </c>
      <c r="O298" s="15">
        <v>873</v>
      </c>
    </row>
    <row r="299" spans="1:15" x14ac:dyDescent="0.25">
      <c r="A299" s="14" t="s">
        <v>24</v>
      </c>
      <c r="B299" s="15">
        <v>70</v>
      </c>
      <c r="C299" s="15">
        <v>18</v>
      </c>
      <c r="D299" s="16">
        <v>153</v>
      </c>
      <c r="E299" s="16">
        <v>52</v>
      </c>
      <c r="F299" s="15">
        <v>428</v>
      </c>
      <c r="G299" s="15">
        <v>213</v>
      </c>
      <c r="H299" s="16">
        <v>472</v>
      </c>
      <c r="I299" s="16">
        <v>237</v>
      </c>
      <c r="J299" s="15">
        <v>528</v>
      </c>
      <c r="K299" s="15">
        <v>254</v>
      </c>
      <c r="L299" s="16">
        <v>571</v>
      </c>
      <c r="M299" s="16">
        <v>266</v>
      </c>
      <c r="N299" s="15">
        <v>642</v>
      </c>
      <c r="O299" s="15">
        <v>277</v>
      </c>
    </row>
    <row r="300" spans="1:15" x14ac:dyDescent="0.25">
      <c r="A300" s="14" t="s">
        <v>51</v>
      </c>
      <c r="B300" s="15">
        <v>145</v>
      </c>
      <c r="C300" s="15">
        <v>-63</v>
      </c>
      <c r="D300" s="16">
        <v>264</v>
      </c>
      <c r="E300" s="16">
        <v>-100</v>
      </c>
      <c r="F300" s="15">
        <v>673</v>
      </c>
      <c r="G300" s="15">
        <v>126</v>
      </c>
      <c r="H300" s="16">
        <v>771</v>
      </c>
      <c r="I300" s="16">
        <v>160</v>
      </c>
      <c r="J300" s="15">
        <v>864</v>
      </c>
      <c r="K300" s="15">
        <v>176</v>
      </c>
      <c r="L300" s="16">
        <v>990</v>
      </c>
      <c r="M300" s="16">
        <v>135</v>
      </c>
      <c r="N300" s="15">
        <v>1116</v>
      </c>
      <c r="O300" s="15">
        <v>167</v>
      </c>
    </row>
    <row r="301" spans="1:15" x14ac:dyDescent="0.25">
      <c r="A301" s="14" t="s">
        <v>281</v>
      </c>
      <c r="B301" s="15">
        <v>275</v>
      </c>
      <c r="C301" s="15">
        <v>33</v>
      </c>
      <c r="D301" s="16">
        <v>604</v>
      </c>
      <c r="E301" s="16">
        <v>47</v>
      </c>
      <c r="F301" s="15">
        <v>1801</v>
      </c>
      <c r="G301" s="15">
        <v>571</v>
      </c>
      <c r="H301" s="16">
        <v>2169</v>
      </c>
      <c r="I301" s="16">
        <v>747</v>
      </c>
      <c r="J301" s="15">
        <v>2611</v>
      </c>
      <c r="K301" s="15">
        <v>940</v>
      </c>
      <c r="L301" s="16">
        <v>3109</v>
      </c>
      <c r="M301" s="16">
        <v>1054</v>
      </c>
      <c r="N301" s="15">
        <v>3883</v>
      </c>
      <c r="O301" s="15">
        <v>1215</v>
      </c>
    </row>
    <row r="302" spans="1:15" x14ac:dyDescent="0.25">
      <c r="A302" s="14" t="s">
        <v>52</v>
      </c>
      <c r="B302" s="15">
        <v>79</v>
      </c>
      <c r="C302" s="15">
        <v>-11</v>
      </c>
      <c r="D302" s="16">
        <v>173</v>
      </c>
      <c r="E302" s="16">
        <v>1</v>
      </c>
      <c r="F302" s="15">
        <v>428</v>
      </c>
      <c r="G302" s="15">
        <v>140</v>
      </c>
      <c r="H302" s="16">
        <v>511</v>
      </c>
      <c r="I302" s="16">
        <v>184</v>
      </c>
      <c r="J302" s="15">
        <v>637</v>
      </c>
      <c r="K302" s="15">
        <v>247</v>
      </c>
      <c r="L302" s="16">
        <v>768</v>
      </c>
      <c r="M302" s="16">
        <v>284</v>
      </c>
      <c r="N302" s="15">
        <v>884</v>
      </c>
      <c r="O302" s="15">
        <v>312</v>
      </c>
    </row>
    <row r="303" spans="1:15" x14ac:dyDescent="0.25">
      <c r="A303" s="14" t="s">
        <v>246</v>
      </c>
      <c r="B303" s="15">
        <v>113</v>
      </c>
      <c r="C303" s="15">
        <v>10</v>
      </c>
      <c r="D303" s="16">
        <v>252</v>
      </c>
      <c r="E303" s="16">
        <v>32</v>
      </c>
      <c r="F303" s="15">
        <v>603</v>
      </c>
      <c r="G303" s="15">
        <v>174</v>
      </c>
      <c r="H303" s="16">
        <v>732</v>
      </c>
      <c r="I303" s="16">
        <v>236</v>
      </c>
      <c r="J303" s="15">
        <v>847</v>
      </c>
      <c r="K303" s="15">
        <v>290</v>
      </c>
      <c r="L303" s="16">
        <v>984</v>
      </c>
      <c r="M303" s="16">
        <v>340</v>
      </c>
      <c r="N303" s="15">
        <v>1101</v>
      </c>
      <c r="O303" s="15">
        <v>331</v>
      </c>
    </row>
    <row r="304" spans="1:15" x14ac:dyDescent="0.25">
      <c r="A304" s="14" t="s">
        <v>42</v>
      </c>
      <c r="B304" s="15">
        <v>198</v>
      </c>
      <c r="C304" s="15">
        <v>99</v>
      </c>
      <c r="D304" s="16">
        <v>417</v>
      </c>
      <c r="E304" s="16">
        <v>174</v>
      </c>
      <c r="F304" s="15">
        <v>1009</v>
      </c>
      <c r="G304" s="15">
        <v>545</v>
      </c>
      <c r="H304" s="16">
        <v>1122</v>
      </c>
      <c r="I304" s="16">
        <v>565</v>
      </c>
      <c r="J304" s="15">
        <v>1264</v>
      </c>
      <c r="K304" s="15">
        <v>612</v>
      </c>
      <c r="L304" s="16">
        <v>1401</v>
      </c>
      <c r="M304" s="16">
        <v>647</v>
      </c>
      <c r="N304" s="15">
        <v>1600</v>
      </c>
      <c r="O304" s="15">
        <v>660</v>
      </c>
    </row>
    <row r="305" spans="1:15" x14ac:dyDescent="0.25">
      <c r="A305" s="14" t="s">
        <v>62</v>
      </c>
      <c r="B305" s="15">
        <v>32</v>
      </c>
      <c r="C305" s="15">
        <v>-14</v>
      </c>
      <c r="D305" s="16">
        <v>65</v>
      </c>
      <c r="E305" s="16">
        <v>-19</v>
      </c>
      <c r="F305" s="15">
        <v>164</v>
      </c>
      <c r="G305" s="15">
        <v>-1</v>
      </c>
      <c r="H305" s="16">
        <v>180</v>
      </c>
      <c r="I305" s="16">
        <v>-8</v>
      </c>
      <c r="J305" s="15">
        <v>227</v>
      </c>
      <c r="K305" s="15">
        <v>13</v>
      </c>
      <c r="L305" s="16">
        <v>257</v>
      </c>
      <c r="M305" s="16">
        <v>23</v>
      </c>
      <c r="N305" s="15">
        <v>287</v>
      </c>
      <c r="O305" s="15">
        <v>22</v>
      </c>
    </row>
    <row r="306" spans="1:15" x14ac:dyDescent="0.25">
      <c r="A306" s="14" t="s">
        <v>187</v>
      </c>
      <c r="B306" s="15">
        <v>74</v>
      </c>
      <c r="C306" s="15">
        <v>25</v>
      </c>
      <c r="D306" s="16">
        <v>168</v>
      </c>
      <c r="E306" s="16">
        <v>-8</v>
      </c>
      <c r="F306" s="15">
        <v>460</v>
      </c>
      <c r="G306" s="15">
        <v>133</v>
      </c>
      <c r="H306" s="16">
        <v>529</v>
      </c>
      <c r="I306" s="16">
        <v>168</v>
      </c>
      <c r="J306" s="15">
        <v>584</v>
      </c>
      <c r="K306" s="15">
        <v>101</v>
      </c>
      <c r="L306" s="16">
        <v>728</v>
      </c>
      <c r="M306" s="16">
        <v>183</v>
      </c>
      <c r="N306" s="15">
        <v>824</v>
      </c>
      <c r="O306" s="15">
        <v>213</v>
      </c>
    </row>
    <row r="307" spans="1:15" x14ac:dyDescent="0.25">
      <c r="A307" s="14" t="s">
        <v>189</v>
      </c>
      <c r="B307" s="15">
        <v>22</v>
      </c>
      <c r="C307" s="15">
        <v>-7</v>
      </c>
      <c r="D307" s="16">
        <v>70</v>
      </c>
      <c r="E307" s="16">
        <v>-9</v>
      </c>
      <c r="F307" s="15">
        <v>169</v>
      </c>
      <c r="G307" s="15">
        <v>13</v>
      </c>
      <c r="H307" s="16">
        <v>202</v>
      </c>
      <c r="I307" s="16">
        <v>24</v>
      </c>
      <c r="J307" s="15">
        <v>276</v>
      </c>
      <c r="K307" s="15">
        <v>53</v>
      </c>
      <c r="L307" s="16">
        <v>314</v>
      </c>
      <c r="M307" s="16">
        <v>56</v>
      </c>
      <c r="N307" s="15">
        <v>360</v>
      </c>
      <c r="O307" s="15">
        <v>70</v>
      </c>
    </row>
    <row r="308" spans="1:15" x14ac:dyDescent="0.25">
      <c r="A308" s="14" t="s">
        <v>83</v>
      </c>
      <c r="B308" s="15">
        <v>22</v>
      </c>
      <c r="C308" s="15">
        <v>-13</v>
      </c>
      <c r="D308" s="16">
        <v>61</v>
      </c>
      <c r="E308" s="16">
        <v>-20</v>
      </c>
      <c r="F308" s="15">
        <v>148</v>
      </c>
      <c r="G308" s="15">
        <v>-15</v>
      </c>
      <c r="H308" s="16">
        <v>160</v>
      </c>
      <c r="I308" s="16">
        <v>-21</v>
      </c>
      <c r="J308" s="15">
        <v>187</v>
      </c>
      <c r="K308" s="15">
        <v>-44</v>
      </c>
      <c r="L308" s="16">
        <v>236</v>
      </c>
      <c r="M308" s="16">
        <v>-56</v>
      </c>
      <c r="N308" s="15">
        <v>271</v>
      </c>
      <c r="O308" s="15">
        <v>-47</v>
      </c>
    </row>
    <row r="309" spans="1:15" x14ac:dyDescent="0.25">
      <c r="A309" s="14" t="s">
        <v>180</v>
      </c>
      <c r="B309" s="15">
        <v>39</v>
      </c>
      <c r="C309" s="15">
        <v>5</v>
      </c>
      <c r="D309" s="16">
        <v>76</v>
      </c>
      <c r="E309" s="16">
        <v>-18</v>
      </c>
      <c r="F309" s="15">
        <v>213</v>
      </c>
      <c r="G309" s="15">
        <v>41</v>
      </c>
      <c r="H309" s="16">
        <v>234</v>
      </c>
      <c r="I309" s="16">
        <v>48</v>
      </c>
      <c r="J309" s="15">
        <v>284</v>
      </c>
      <c r="K309" s="15">
        <v>81</v>
      </c>
      <c r="L309" s="16">
        <v>344</v>
      </c>
      <c r="M309" s="16">
        <v>107</v>
      </c>
      <c r="N309" s="15">
        <v>378</v>
      </c>
      <c r="O309" s="15">
        <v>57</v>
      </c>
    </row>
    <row r="310" spans="1:15" x14ac:dyDescent="0.25">
      <c r="A310" s="14" t="s">
        <v>158</v>
      </c>
      <c r="B310" s="15">
        <v>163</v>
      </c>
      <c r="C310" s="15">
        <v>37</v>
      </c>
      <c r="D310" s="16">
        <v>343</v>
      </c>
      <c r="E310" s="16">
        <v>20</v>
      </c>
      <c r="F310" s="15">
        <v>808</v>
      </c>
      <c r="G310" s="15">
        <v>238</v>
      </c>
      <c r="H310" s="16">
        <v>872</v>
      </c>
      <c r="I310" s="16">
        <v>236</v>
      </c>
      <c r="J310" s="15">
        <v>1055</v>
      </c>
      <c r="K310" s="15">
        <v>266</v>
      </c>
      <c r="L310" s="16">
        <v>1148</v>
      </c>
      <c r="M310" s="16">
        <v>265</v>
      </c>
      <c r="N310" s="15">
        <v>1340</v>
      </c>
      <c r="O310" s="15">
        <v>287</v>
      </c>
    </row>
    <row r="311" spans="1:15" x14ac:dyDescent="0.25">
      <c r="A311" s="14" t="s">
        <v>334</v>
      </c>
      <c r="B311" s="15">
        <v>57</v>
      </c>
      <c r="C311" s="15">
        <v>12</v>
      </c>
      <c r="D311" s="16">
        <v>141</v>
      </c>
      <c r="E311" s="16">
        <v>-1</v>
      </c>
      <c r="F311" s="15">
        <v>286</v>
      </c>
      <c r="G311" s="15">
        <v>52</v>
      </c>
      <c r="H311" s="16">
        <v>332</v>
      </c>
      <c r="I311" s="16">
        <v>70</v>
      </c>
      <c r="J311" s="15">
        <v>389</v>
      </c>
      <c r="K311" s="15">
        <v>89</v>
      </c>
      <c r="L311" s="16">
        <v>448</v>
      </c>
      <c r="M311" s="16">
        <v>92</v>
      </c>
      <c r="N311" s="15">
        <v>488</v>
      </c>
      <c r="O311" s="15">
        <v>92</v>
      </c>
    </row>
    <row r="312" spans="1:15" x14ac:dyDescent="0.25">
      <c r="A312" s="14" t="s">
        <v>347</v>
      </c>
      <c r="B312" s="15">
        <v>143</v>
      </c>
      <c r="C312" s="15">
        <v>-51</v>
      </c>
      <c r="D312" s="16">
        <v>311</v>
      </c>
      <c r="E312" s="16">
        <v>-10</v>
      </c>
      <c r="F312" s="15">
        <v>975</v>
      </c>
      <c r="G312" s="15">
        <v>326</v>
      </c>
      <c r="H312" s="16">
        <v>1091</v>
      </c>
      <c r="I312" s="16">
        <v>388</v>
      </c>
      <c r="J312" s="15">
        <v>1252</v>
      </c>
      <c r="K312" s="15">
        <v>459</v>
      </c>
      <c r="L312" s="16">
        <v>1446</v>
      </c>
      <c r="M312" s="16">
        <v>538</v>
      </c>
      <c r="N312" s="15">
        <v>1722</v>
      </c>
      <c r="O312" s="15">
        <v>587</v>
      </c>
    </row>
    <row r="313" spans="1:15" x14ac:dyDescent="0.25">
      <c r="A313" s="14" t="s">
        <v>18</v>
      </c>
      <c r="B313" s="15">
        <v>561</v>
      </c>
      <c r="C313" s="15">
        <v>261</v>
      </c>
      <c r="D313" s="16">
        <v>1145</v>
      </c>
      <c r="E313" s="16">
        <v>505</v>
      </c>
      <c r="F313" s="15">
        <v>2713</v>
      </c>
      <c r="G313" s="15">
        <v>1474</v>
      </c>
      <c r="H313" s="16">
        <v>3007</v>
      </c>
      <c r="I313" s="16">
        <v>1597</v>
      </c>
      <c r="J313" s="15">
        <v>3315</v>
      </c>
      <c r="K313" s="15">
        <v>1677</v>
      </c>
      <c r="L313" s="16">
        <v>3712</v>
      </c>
      <c r="M313" s="16">
        <v>1799</v>
      </c>
      <c r="N313" s="15">
        <v>4087</v>
      </c>
      <c r="O313" s="15">
        <v>1774</v>
      </c>
    </row>
    <row r="314" spans="1:15" x14ac:dyDescent="0.25">
      <c r="A314" s="14" t="s">
        <v>50</v>
      </c>
      <c r="B314" s="15">
        <v>48</v>
      </c>
      <c r="C314" s="15">
        <v>18</v>
      </c>
      <c r="D314" s="16">
        <v>95</v>
      </c>
      <c r="E314" s="16">
        <v>7</v>
      </c>
      <c r="F314" s="15">
        <v>251</v>
      </c>
      <c r="G314" s="15">
        <v>81</v>
      </c>
      <c r="H314" s="16">
        <v>314</v>
      </c>
      <c r="I314" s="16">
        <v>107</v>
      </c>
      <c r="J314" s="15">
        <v>363</v>
      </c>
      <c r="K314" s="15">
        <v>117</v>
      </c>
      <c r="L314" s="16">
        <v>424</v>
      </c>
      <c r="M314" s="16">
        <v>136</v>
      </c>
      <c r="N314" s="15">
        <v>463</v>
      </c>
      <c r="O314" s="15">
        <v>110</v>
      </c>
    </row>
    <row r="315" spans="1:15" x14ac:dyDescent="0.25">
      <c r="A315" s="14" t="s">
        <v>212</v>
      </c>
      <c r="B315" s="15">
        <v>131</v>
      </c>
      <c r="C315" s="15">
        <v>46</v>
      </c>
      <c r="D315" s="16">
        <v>211</v>
      </c>
      <c r="E315" s="16">
        <v>-5</v>
      </c>
      <c r="F315" s="15">
        <v>472</v>
      </c>
      <c r="G315" s="15">
        <v>30</v>
      </c>
      <c r="H315" s="16">
        <v>586</v>
      </c>
      <c r="I315" s="16">
        <v>92</v>
      </c>
      <c r="J315" s="15">
        <v>645</v>
      </c>
      <c r="K315" s="15">
        <v>86</v>
      </c>
      <c r="L315" s="16">
        <v>797</v>
      </c>
      <c r="M315" s="16">
        <v>167</v>
      </c>
      <c r="N315" s="15">
        <v>943</v>
      </c>
      <c r="O315" s="15">
        <v>233</v>
      </c>
    </row>
    <row r="316" spans="1:15" x14ac:dyDescent="0.25">
      <c r="A316" s="14" t="s">
        <v>327</v>
      </c>
      <c r="B316" s="15">
        <v>81</v>
      </c>
      <c r="C316" s="15">
        <v>38</v>
      </c>
      <c r="D316" s="16">
        <v>169</v>
      </c>
      <c r="E316" s="16">
        <v>35</v>
      </c>
      <c r="F316" s="15">
        <v>410</v>
      </c>
      <c r="G316" s="15">
        <v>177</v>
      </c>
      <c r="H316" s="16">
        <v>483</v>
      </c>
      <c r="I316" s="16">
        <v>235</v>
      </c>
      <c r="J316" s="15">
        <v>595</v>
      </c>
      <c r="K316" s="15">
        <v>293</v>
      </c>
      <c r="L316" s="16">
        <v>748</v>
      </c>
      <c r="M316" s="16">
        <v>370</v>
      </c>
      <c r="N316" s="15">
        <v>878</v>
      </c>
      <c r="O316" s="15">
        <v>415</v>
      </c>
    </row>
    <row r="317" spans="1:15" x14ac:dyDescent="0.25">
      <c r="A317" s="14" t="s">
        <v>216</v>
      </c>
      <c r="B317" s="15">
        <v>42</v>
      </c>
      <c r="C317" s="15">
        <v>-6</v>
      </c>
      <c r="D317" s="16">
        <v>77</v>
      </c>
      <c r="E317" s="16">
        <v>-12</v>
      </c>
      <c r="F317" s="15">
        <v>167</v>
      </c>
      <c r="G317" s="15">
        <v>41</v>
      </c>
      <c r="H317" s="16">
        <v>186</v>
      </c>
      <c r="I317" s="16">
        <v>41</v>
      </c>
      <c r="J317" s="15">
        <v>198</v>
      </c>
      <c r="K317" s="15">
        <v>24</v>
      </c>
      <c r="L317" s="16">
        <v>223</v>
      </c>
      <c r="M317" s="16">
        <v>29</v>
      </c>
      <c r="N317" s="15">
        <v>258</v>
      </c>
      <c r="O317" s="15">
        <v>15</v>
      </c>
    </row>
    <row r="318" spans="1:15" x14ac:dyDescent="0.25">
      <c r="A318" s="14" t="s">
        <v>168</v>
      </c>
      <c r="B318" s="15">
        <v>15</v>
      </c>
      <c r="C318" s="15">
        <v>-5</v>
      </c>
      <c r="D318" s="16">
        <v>29</v>
      </c>
      <c r="E318" s="16">
        <v>-8</v>
      </c>
      <c r="F318" s="15">
        <v>96</v>
      </c>
      <c r="G318" s="15">
        <v>7</v>
      </c>
      <c r="H318" s="16">
        <v>110</v>
      </c>
      <c r="I318" s="16">
        <v>17</v>
      </c>
      <c r="J318" s="15">
        <v>131</v>
      </c>
      <c r="K318" s="15">
        <v>24</v>
      </c>
      <c r="L318" s="16">
        <v>156</v>
      </c>
      <c r="M318" s="16">
        <v>37</v>
      </c>
      <c r="N318" s="15">
        <v>186</v>
      </c>
      <c r="O318" s="15">
        <v>39</v>
      </c>
    </row>
    <row r="319" spans="1:15" x14ac:dyDescent="0.25">
      <c r="A319" s="14" t="s">
        <v>324</v>
      </c>
      <c r="B319" s="15">
        <v>1130</v>
      </c>
      <c r="C319" s="15">
        <v>205</v>
      </c>
      <c r="D319" s="16">
        <v>2605</v>
      </c>
      <c r="E319" s="16">
        <v>147</v>
      </c>
      <c r="F319" s="15">
        <v>7477</v>
      </c>
      <c r="G319" s="15">
        <v>2089</v>
      </c>
      <c r="H319" s="16">
        <v>8957</v>
      </c>
      <c r="I319" s="16">
        <v>2641</v>
      </c>
      <c r="J319" s="15">
        <v>10789</v>
      </c>
      <c r="K319" s="15">
        <v>3266</v>
      </c>
      <c r="L319" s="16">
        <v>12827</v>
      </c>
      <c r="M319" s="16">
        <v>3794</v>
      </c>
      <c r="N319" s="15">
        <v>15344</v>
      </c>
      <c r="O319" s="15">
        <v>4342</v>
      </c>
    </row>
    <row r="320" spans="1:15" x14ac:dyDescent="0.25">
      <c r="A320" s="14" t="s">
        <v>286</v>
      </c>
      <c r="B320" s="15">
        <v>5715</v>
      </c>
      <c r="C320" s="15">
        <v>1838</v>
      </c>
      <c r="D320" s="16">
        <v>11875</v>
      </c>
      <c r="E320" s="16">
        <v>2031</v>
      </c>
      <c r="F320" s="15">
        <v>35920</v>
      </c>
      <c r="G320" s="15">
        <v>19849</v>
      </c>
      <c r="H320" s="16">
        <v>40605</v>
      </c>
      <c r="I320" s="16">
        <v>21467</v>
      </c>
      <c r="J320" s="15">
        <v>45815</v>
      </c>
      <c r="K320" s="15">
        <v>23091</v>
      </c>
      <c r="L320" s="16">
        <v>51702</v>
      </c>
      <c r="M320" s="16">
        <v>24265</v>
      </c>
      <c r="N320" s="15">
        <v>57733</v>
      </c>
      <c r="O320" s="15">
        <v>25475</v>
      </c>
    </row>
    <row r="321" spans="1:15" x14ac:dyDescent="0.25">
      <c r="A321" s="14" t="s">
        <v>163</v>
      </c>
      <c r="B321" s="15">
        <v>115</v>
      </c>
      <c r="C321" s="15">
        <v>-15</v>
      </c>
      <c r="D321" s="16">
        <v>215</v>
      </c>
      <c r="E321" s="16">
        <v>-60</v>
      </c>
      <c r="F321" s="15">
        <v>562</v>
      </c>
      <c r="G321" s="15">
        <v>77</v>
      </c>
      <c r="H321" s="16">
        <v>640</v>
      </c>
      <c r="I321" s="16">
        <v>88</v>
      </c>
      <c r="J321" s="15">
        <v>754</v>
      </c>
      <c r="K321" s="15">
        <v>116</v>
      </c>
      <c r="L321" s="16">
        <v>847</v>
      </c>
      <c r="M321" s="16">
        <v>137</v>
      </c>
      <c r="N321" s="15">
        <v>963</v>
      </c>
      <c r="O321" s="15">
        <v>112</v>
      </c>
    </row>
    <row r="322" spans="1:15" x14ac:dyDescent="0.25">
      <c r="A322" s="14" t="s">
        <v>76</v>
      </c>
      <c r="B322" s="15">
        <v>8</v>
      </c>
      <c r="C322" s="15">
        <v>-2</v>
      </c>
      <c r="D322" s="16">
        <v>34</v>
      </c>
      <c r="E322" s="16">
        <v>2</v>
      </c>
      <c r="F322" s="15">
        <v>89</v>
      </c>
      <c r="G322" s="15">
        <v>45</v>
      </c>
      <c r="H322" s="16">
        <v>97</v>
      </c>
      <c r="I322" s="16">
        <v>52</v>
      </c>
      <c r="J322" s="15">
        <v>119</v>
      </c>
      <c r="K322" s="15">
        <v>60</v>
      </c>
      <c r="L322" s="16">
        <v>122</v>
      </c>
      <c r="M322" s="16">
        <v>58</v>
      </c>
      <c r="N322" s="15">
        <v>141</v>
      </c>
      <c r="O322" s="15">
        <v>59</v>
      </c>
    </row>
    <row r="323" spans="1:15" x14ac:dyDescent="0.25">
      <c r="A323" s="14" t="s">
        <v>227</v>
      </c>
      <c r="B323" s="15">
        <v>160</v>
      </c>
      <c r="C323" s="15">
        <v>54</v>
      </c>
      <c r="D323" s="16">
        <v>361</v>
      </c>
      <c r="E323" s="16">
        <v>10</v>
      </c>
      <c r="F323" s="15">
        <v>893</v>
      </c>
      <c r="G323" s="15">
        <v>249</v>
      </c>
      <c r="H323" s="16">
        <v>966</v>
      </c>
      <c r="I323" s="16">
        <v>233</v>
      </c>
      <c r="J323" s="15">
        <v>1050</v>
      </c>
      <c r="K323" s="15">
        <v>203</v>
      </c>
      <c r="L323" s="16">
        <v>1160</v>
      </c>
      <c r="M323" s="16">
        <v>184</v>
      </c>
      <c r="N323" s="15">
        <v>1412</v>
      </c>
      <c r="O323" s="15">
        <v>207</v>
      </c>
    </row>
    <row r="324" spans="1:15" x14ac:dyDescent="0.25">
      <c r="A324" s="14" t="s">
        <v>300</v>
      </c>
      <c r="B324" s="15">
        <v>20</v>
      </c>
      <c r="C324" s="15">
        <v>6</v>
      </c>
      <c r="D324" s="16">
        <v>29</v>
      </c>
      <c r="E324" s="16">
        <v>-2</v>
      </c>
      <c r="F324" s="15">
        <v>94</v>
      </c>
      <c r="G324" s="15">
        <v>15</v>
      </c>
      <c r="H324" s="16">
        <v>113</v>
      </c>
      <c r="I324" s="16">
        <v>21</v>
      </c>
      <c r="J324" s="15">
        <v>142</v>
      </c>
      <c r="K324" s="15">
        <v>35</v>
      </c>
      <c r="L324" s="16">
        <v>154</v>
      </c>
      <c r="M324" s="16">
        <v>34</v>
      </c>
      <c r="N324" s="15">
        <v>172</v>
      </c>
      <c r="O324" s="15">
        <v>39</v>
      </c>
    </row>
    <row r="325" spans="1:15" x14ac:dyDescent="0.25">
      <c r="A325" s="14" t="s">
        <v>169</v>
      </c>
      <c r="B325" s="15">
        <v>109</v>
      </c>
      <c r="C325" s="15">
        <v>24</v>
      </c>
      <c r="D325" s="16">
        <v>204</v>
      </c>
      <c r="E325" s="16">
        <v>20</v>
      </c>
      <c r="F325" s="15">
        <v>510</v>
      </c>
      <c r="G325" s="15">
        <v>185</v>
      </c>
      <c r="H325" s="16">
        <v>577</v>
      </c>
      <c r="I325" s="16">
        <v>224</v>
      </c>
      <c r="J325" s="15">
        <v>701</v>
      </c>
      <c r="K325" s="15">
        <v>253</v>
      </c>
      <c r="L325" s="16">
        <v>808</v>
      </c>
      <c r="M325" s="16">
        <v>285</v>
      </c>
      <c r="N325" s="15">
        <v>1052</v>
      </c>
      <c r="O325" s="15">
        <v>401</v>
      </c>
    </row>
    <row r="326" spans="1:15" x14ac:dyDescent="0.25">
      <c r="A326" s="14" t="s">
        <v>250</v>
      </c>
      <c r="B326" s="15">
        <v>83</v>
      </c>
      <c r="C326" s="15">
        <v>23</v>
      </c>
      <c r="D326" s="16">
        <v>175</v>
      </c>
      <c r="E326" s="16">
        <v>31</v>
      </c>
      <c r="F326" s="15">
        <v>416</v>
      </c>
      <c r="G326" s="15">
        <v>157</v>
      </c>
      <c r="H326" s="16">
        <v>478</v>
      </c>
      <c r="I326" s="16">
        <v>188</v>
      </c>
      <c r="J326" s="15">
        <v>530</v>
      </c>
      <c r="K326" s="15">
        <v>186</v>
      </c>
      <c r="L326" s="16">
        <v>624</v>
      </c>
      <c r="M326" s="16">
        <v>236</v>
      </c>
      <c r="N326" s="15">
        <v>716</v>
      </c>
      <c r="O326" s="15">
        <v>255</v>
      </c>
    </row>
    <row r="327" spans="1:15" x14ac:dyDescent="0.25">
      <c r="A327" s="14" t="s">
        <v>28</v>
      </c>
      <c r="B327" s="15">
        <v>290</v>
      </c>
      <c r="C327" s="15">
        <v>132</v>
      </c>
      <c r="D327" s="16">
        <v>542</v>
      </c>
      <c r="E327" s="16">
        <v>67</v>
      </c>
      <c r="F327" s="15">
        <v>1386</v>
      </c>
      <c r="G327" s="15">
        <v>457</v>
      </c>
      <c r="H327" s="16">
        <v>1530</v>
      </c>
      <c r="I327" s="16">
        <v>491</v>
      </c>
      <c r="J327" s="15">
        <v>1742</v>
      </c>
      <c r="K327" s="15">
        <v>609</v>
      </c>
      <c r="L327" s="16">
        <v>1973</v>
      </c>
      <c r="M327" s="16">
        <v>731</v>
      </c>
      <c r="N327" s="15">
        <v>2216</v>
      </c>
      <c r="O327" s="15">
        <v>739</v>
      </c>
    </row>
    <row r="328" spans="1:15" x14ac:dyDescent="0.25">
      <c r="A328" s="14" t="s">
        <v>197</v>
      </c>
      <c r="B328" s="15">
        <v>2088</v>
      </c>
      <c r="C328" s="15">
        <v>1370</v>
      </c>
      <c r="D328" s="16">
        <v>4262</v>
      </c>
      <c r="E328" s="16">
        <v>2528</v>
      </c>
      <c r="F328" s="15">
        <v>8635</v>
      </c>
      <c r="G328" s="15">
        <v>5663</v>
      </c>
      <c r="H328" s="16">
        <v>9215</v>
      </c>
      <c r="I328" s="16">
        <v>5784</v>
      </c>
      <c r="J328" s="15">
        <v>9946</v>
      </c>
      <c r="K328" s="15">
        <v>6157</v>
      </c>
      <c r="L328" s="16">
        <v>10744</v>
      </c>
      <c r="M328" s="16">
        <v>6237</v>
      </c>
      <c r="N328" s="15">
        <v>11891</v>
      </c>
      <c r="O328" s="15">
        <v>6547</v>
      </c>
    </row>
    <row r="329" spans="1:15" x14ac:dyDescent="0.25">
      <c r="A329" s="14" t="s">
        <v>115</v>
      </c>
      <c r="B329" s="15">
        <v>923</v>
      </c>
      <c r="C329" s="15">
        <v>384</v>
      </c>
      <c r="D329" s="16">
        <v>1963</v>
      </c>
      <c r="E329" s="16">
        <v>623</v>
      </c>
      <c r="F329" s="15">
        <v>4157</v>
      </c>
      <c r="G329" s="15">
        <v>1755</v>
      </c>
      <c r="H329" s="16">
        <v>4719</v>
      </c>
      <c r="I329" s="16">
        <v>1888</v>
      </c>
      <c r="J329" s="15">
        <v>5342</v>
      </c>
      <c r="K329" s="15">
        <v>2067</v>
      </c>
      <c r="L329" s="16">
        <v>6066</v>
      </c>
      <c r="M329" s="16">
        <v>2348</v>
      </c>
      <c r="N329" s="15">
        <v>6873</v>
      </c>
      <c r="O329" s="15">
        <v>2453</v>
      </c>
    </row>
    <row r="330" spans="1:15" x14ac:dyDescent="0.25">
      <c r="A330" s="14" t="s">
        <v>252</v>
      </c>
      <c r="B330" s="15">
        <v>247</v>
      </c>
      <c r="C330" s="15">
        <v>-30</v>
      </c>
      <c r="D330" s="16">
        <v>752</v>
      </c>
      <c r="E330" s="16">
        <v>114</v>
      </c>
      <c r="F330" s="15">
        <v>1938</v>
      </c>
      <c r="G330" s="15">
        <v>858</v>
      </c>
      <c r="H330" s="16">
        <v>2185</v>
      </c>
      <c r="I330" s="16">
        <v>918</v>
      </c>
      <c r="J330" s="15">
        <v>2437</v>
      </c>
      <c r="K330" s="15">
        <v>915</v>
      </c>
      <c r="L330" s="16">
        <v>2647</v>
      </c>
      <c r="M330" s="16">
        <v>843</v>
      </c>
      <c r="N330" s="15">
        <v>2877</v>
      </c>
      <c r="O330" s="15">
        <v>545</v>
      </c>
    </row>
    <row r="331" spans="1:15" x14ac:dyDescent="0.25">
      <c r="A331" s="14" t="s">
        <v>38</v>
      </c>
      <c r="B331" s="15">
        <v>200</v>
      </c>
      <c r="C331" s="15">
        <v>85</v>
      </c>
      <c r="D331" s="16">
        <v>429</v>
      </c>
      <c r="E331" s="16">
        <v>194</v>
      </c>
      <c r="F331" s="15">
        <v>997</v>
      </c>
      <c r="G331" s="15">
        <v>528</v>
      </c>
      <c r="H331" s="16">
        <v>1184</v>
      </c>
      <c r="I331" s="16">
        <v>643</v>
      </c>
      <c r="J331" s="15">
        <v>1422</v>
      </c>
      <c r="K331" s="15">
        <v>776</v>
      </c>
      <c r="L331" s="16">
        <v>1562</v>
      </c>
      <c r="M331" s="16">
        <v>799</v>
      </c>
      <c r="N331" s="15">
        <v>1808</v>
      </c>
      <c r="O331" s="15">
        <v>834</v>
      </c>
    </row>
    <row r="332" spans="1:15" x14ac:dyDescent="0.25">
      <c r="A332" s="14" t="s">
        <v>254</v>
      </c>
      <c r="B332" s="15">
        <v>20</v>
      </c>
      <c r="C332" s="15">
        <v>-5</v>
      </c>
      <c r="D332" s="16">
        <v>40</v>
      </c>
      <c r="E332" s="16">
        <v>-19</v>
      </c>
      <c r="F332" s="15">
        <v>134</v>
      </c>
      <c r="G332" s="15">
        <v>23</v>
      </c>
      <c r="H332" s="16">
        <v>150</v>
      </c>
      <c r="I332" s="16">
        <v>26</v>
      </c>
      <c r="J332" s="15">
        <v>176</v>
      </c>
      <c r="K332" s="15">
        <v>34</v>
      </c>
      <c r="L332" s="16">
        <v>227</v>
      </c>
      <c r="M332" s="16">
        <v>54</v>
      </c>
      <c r="N332" s="15">
        <v>273</v>
      </c>
      <c r="O332" s="15">
        <v>49</v>
      </c>
    </row>
    <row r="333" spans="1:15" x14ac:dyDescent="0.25">
      <c r="A333" s="14" t="s">
        <v>362</v>
      </c>
      <c r="B333" s="15">
        <v>33</v>
      </c>
      <c r="C333" s="15">
        <v>-24</v>
      </c>
      <c r="D333" s="16">
        <v>79</v>
      </c>
      <c r="E333" s="16">
        <v>-20</v>
      </c>
      <c r="F333" s="15">
        <v>191</v>
      </c>
      <c r="G333" s="15">
        <v>27</v>
      </c>
      <c r="H333" s="16">
        <v>213</v>
      </c>
      <c r="I333" s="16">
        <v>37</v>
      </c>
      <c r="J333" s="15">
        <v>228</v>
      </c>
      <c r="K333" s="15">
        <v>35</v>
      </c>
      <c r="L333" s="16">
        <v>255</v>
      </c>
      <c r="M333" s="16">
        <v>29</v>
      </c>
      <c r="N333" s="15">
        <v>294</v>
      </c>
      <c r="O333" s="15">
        <v>48</v>
      </c>
    </row>
    <row r="334" spans="1:15" x14ac:dyDescent="0.25">
      <c r="A334" s="14" t="s">
        <v>30</v>
      </c>
      <c r="B334" s="15">
        <v>0</v>
      </c>
      <c r="C334" s="15">
        <v>0</v>
      </c>
      <c r="D334" s="16">
        <v>0</v>
      </c>
      <c r="E334" s="16">
        <v>0</v>
      </c>
      <c r="F334" s="15">
        <v>17</v>
      </c>
      <c r="G334" s="15">
        <v>17</v>
      </c>
      <c r="H334" s="16">
        <v>48</v>
      </c>
      <c r="I334" s="16">
        <v>2</v>
      </c>
      <c r="J334" s="15">
        <v>48</v>
      </c>
      <c r="K334" s="15">
        <v>1</v>
      </c>
      <c r="L334" s="16">
        <v>48</v>
      </c>
      <c r="M334" s="16">
        <v>1</v>
      </c>
      <c r="N334" s="15">
        <v>56</v>
      </c>
      <c r="O334" s="15">
        <v>9</v>
      </c>
    </row>
    <row r="335" spans="1:15" x14ac:dyDescent="0.25">
      <c r="A335" s="14" t="s">
        <v>348</v>
      </c>
      <c r="B335" s="15">
        <v>139</v>
      </c>
      <c r="C335" s="15">
        <v>6</v>
      </c>
      <c r="D335" s="16">
        <v>287</v>
      </c>
      <c r="E335" s="16">
        <v>6</v>
      </c>
      <c r="F335" s="15">
        <v>625</v>
      </c>
      <c r="G335" s="15">
        <v>166</v>
      </c>
      <c r="H335" s="16">
        <v>731</v>
      </c>
      <c r="I335" s="16">
        <v>218</v>
      </c>
      <c r="J335" s="15">
        <v>890</v>
      </c>
      <c r="K335" s="15">
        <v>267</v>
      </c>
      <c r="L335" s="16">
        <v>1055</v>
      </c>
      <c r="M335" s="16">
        <v>345</v>
      </c>
      <c r="N335" s="15">
        <v>1211</v>
      </c>
      <c r="O335" s="15">
        <v>408</v>
      </c>
    </row>
    <row r="336" spans="1:15" x14ac:dyDescent="0.25">
      <c r="A336" s="14" t="s">
        <v>262</v>
      </c>
      <c r="B336" s="15">
        <v>67</v>
      </c>
      <c r="C336" s="15">
        <v>-17</v>
      </c>
      <c r="D336" s="16">
        <v>144</v>
      </c>
      <c r="E336" s="16">
        <v>-27</v>
      </c>
      <c r="F336" s="15">
        <v>440</v>
      </c>
      <c r="G336" s="15">
        <v>-35</v>
      </c>
      <c r="H336" s="16">
        <v>496</v>
      </c>
      <c r="I336" s="16">
        <v>-25</v>
      </c>
      <c r="J336" s="15">
        <v>575</v>
      </c>
      <c r="K336" s="15">
        <v>-2</v>
      </c>
      <c r="L336" s="16">
        <v>633</v>
      </c>
      <c r="M336" s="16">
        <v>-21</v>
      </c>
      <c r="N336" s="15">
        <v>819</v>
      </c>
      <c r="O336" s="15">
        <v>62</v>
      </c>
    </row>
    <row r="337" spans="1:15" x14ac:dyDescent="0.25">
      <c r="A337" s="14" t="s">
        <v>235</v>
      </c>
      <c r="B337" s="15">
        <v>19</v>
      </c>
      <c r="C337" s="15">
        <v>10</v>
      </c>
      <c r="D337" s="16">
        <v>45</v>
      </c>
      <c r="E337" s="16">
        <v>1</v>
      </c>
      <c r="F337" s="15">
        <v>132</v>
      </c>
      <c r="G337" s="15">
        <v>9</v>
      </c>
      <c r="H337" s="16">
        <v>146</v>
      </c>
      <c r="I337" s="16">
        <v>7</v>
      </c>
      <c r="J337" s="15">
        <v>156</v>
      </c>
      <c r="K337" s="15">
        <v>3</v>
      </c>
      <c r="L337" s="16">
        <v>170</v>
      </c>
      <c r="M337" s="16">
        <v>3</v>
      </c>
      <c r="N337" s="15">
        <v>188</v>
      </c>
      <c r="O337" s="15">
        <v>-13</v>
      </c>
    </row>
    <row r="338" spans="1:15" x14ac:dyDescent="0.25">
      <c r="A338" s="14" t="s">
        <v>194</v>
      </c>
      <c r="B338" s="15">
        <v>22</v>
      </c>
      <c r="C338" s="15">
        <v>-30</v>
      </c>
      <c r="D338" s="16">
        <v>62</v>
      </c>
      <c r="E338" s="16">
        <v>-49</v>
      </c>
      <c r="F338" s="15">
        <v>185</v>
      </c>
      <c r="G338" s="15">
        <v>12</v>
      </c>
      <c r="H338" s="16">
        <v>216</v>
      </c>
      <c r="I338" s="16">
        <v>1</v>
      </c>
      <c r="J338" s="15">
        <v>253</v>
      </c>
      <c r="K338" s="15">
        <v>16</v>
      </c>
      <c r="L338" s="16">
        <v>305</v>
      </c>
      <c r="M338" s="16">
        <v>39</v>
      </c>
      <c r="N338" s="15">
        <v>361</v>
      </c>
      <c r="O338" s="15">
        <v>45</v>
      </c>
    </row>
    <row r="339" spans="1:15" x14ac:dyDescent="0.25">
      <c r="A339" s="14" t="s">
        <v>35</v>
      </c>
      <c r="B339" s="15">
        <v>80</v>
      </c>
      <c r="C339" s="15">
        <v>12</v>
      </c>
      <c r="D339" s="16">
        <v>167</v>
      </c>
      <c r="E339" s="16">
        <v>56</v>
      </c>
      <c r="F339" s="15">
        <v>380</v>
      </c>
      <c r="G339" s="15">
        <v>141</v>
      </c>
      <c r="H339" s="16">
        <v>406</v>
      </c>
      <c r="I339" s="16">
        <v>125</v>
      </c>
      <c r="J339" s="15">
        <v>453</v>
      </c>
      <c r="K339" s="15">
        <v>137</v>
      </c>
      <c r="L339" s="16">
        <v>506</v>
      </c>
      <c r="M339" s="16">
        <v>145</v>
      </c>
      <c r="N339" s="15">
        <v>604</v>
      </c>
      <c r="O339" s="15">
        <v>192</v>
      </c>
    </row>
    <row r="340" spans="1:15" x14ac:dyDescent="0.25">
      <c r="A340" s="14" t="s">
        <v>361</v>
      </c>
      <c r="B340" s="15">
        <v>36</v>
      </c>
      <c r="C340" s="15">
        <v>6</v>
      </c>
      <c r="D340" s="16">
        <v>69</v>
      </c>
      <c r="E340" s="16">
        <v>4</v>
      </c>
      <c r="F340" s="15">
        <v>124</v>
      </c>
      <c r="G340" s="15">
        <v>0</v>
      </c>
      <c r="H340" s="16">
        <v>153</v>
      </c>
      <c r="I340" s="16">
        <v>22</v>
      </c>
      <c r="J340" s="15">
        <v>197</v>
      </c>
      <c r="K340" s="15">
        <v>40</v>
      </c>
      <c r="L340" s="16">
        <v>225</v>
      </c>
      <c r="M340" s="16">
        <v>48</v>
      </c>
      <c r="N340" s="15">
        <v>272</v>
      </c>
      <c r="O340" s="15">
        <v>51</v>
      </c>
    </row>
    <row r="341" spans="1:15" x14ac:dyDescent="0.25">
      <c r="A341" s="14" t="s">
        <v>68</v>
      </c>
      <c r="B341" s="15">
        <v>235</v>
      </c>
      <c r="C341" s="15">
        <v>50</v>
      </c>
      <c r="D341" s="16">
        <v>528</v>
      </c>
      <c r="E341" s="16">
        <v>-23</v>
      </c>
      <c r="F341" s="15">
        <v>1510</v>
      </c>
      <c r="G341" s="15">
        <v>396</v>
      </c>
      <c r="H341" s="16">
        <v>1745</v>
      </c>
      <c r="I341" s="16">
        <v>435</v>
      </c>
      <c r="J341" s="15">
        <v>1939</v>
      </c>
      <c r="K341" s="15">
        <v>458</v>
      </c>
      <c r="L341" s="16">
        <v>2194</v>
      </c>
      <c r="M341" s="16">
        <v>457</v>
      </c>
      <c r="N341" s="15">
        <v>2808</v>
      </c>
      <c r="O341" s="15">
        <v>606</v>
      </c>
    </row>
    <row r="342" spans="1:15" x14ac:dyDescent="0.25">
      <c r="A342" s="14" t="s">
        <v>64</v>
      </c>
      <c r="B342" s="15">
        <v>31</v>
      </c>
      <c r="C342" s="15">
        <v>10</v>
      </c>
      <c r="D342" s="16">
        <v>69</v>
      </c>
      <c r="E342" s="16">
        <v>16</v>
      </c>
      <c r="F342" s="15">
        <v>176</v>
      </c>
      <c r="G342" s="15">
        <v>81</v>
      </c>
      <c r="H342" s="16">
        <v>192</v>
      </c>
      <c r="I342" s="16">
        <v>88</v>
      </c>
      <c r="J342" s="15">
        <v>215</v>
      </c>
      <c r="K342" s="15">
        <v>86</v>
      </c>
      <c r="L342" s="16">
        <v>246</v>
      </c>
      <c r="M342" s="16">
        <v>68</v>
      </c>
      <c r="N342" s="15">
        <v>288</v>
      </c>
      <c r="O342" s="15">
        <v>86</v>
      </c>
    </row>
    <row r="343" spans="1:15" x14ac:dyDescent="0.25">
      <c r="A343" s="14" t="s">
        <v>226</v>
      </c>
      <c r="B343" s="15">
        <v>37</v>
      </c>
      <c r="C343" s="15">
        <v>-5</v>
      </c>
      <c r="D343" s="16">
        <v>89</v>
      </c>
      <c r="E343" s="16">
        <v>-1</v>
      </c>
      <c r="F343" s="15">
        <v>215</v>
      </c>
      <c r="G343" s="15">
        <v>44</v>
      </c>
      <c r="H343" s="16">
        <v>248</v>
      </c>
      <c r="I343" s="16">
        <v>56</v>
      </c>
      <c r="J343" s="15">
        <v>300</v>
      </c>
      <c r="K343" s="15">
        <v>91</v>
      </c>
      <c r="L343" s="16">
        <v>340</v>
      </c>
      <c r="M343" s="16">
        <v>107</v>
      </c>
      <c r="N343" s="15">
        <v>409</v>
      </c>
      <c r="O343" s="15">
        <v>126</v>
      </c>
    </row>
    <row r="344" spans="1:15" x14ac:dyDescent="0.25">
      <c r="A344" s="14" t="s">
        <v>237</v>
      </c>
      <c r="B344" s="15">
        <v>253</v>
      </c>
      <c r="C344" s="15">
        <v>83</v>
      </c>
      <c r="D344" s="16">
        <v>549</v>
      </c>
      <c r="E344" s="16">
        <v>204</v>
      </c>
      <c r="F344" s="15">
        <v>1379</v>
      </c>
      <c r="G344" s="15">
        <v>681</v>
      </c>
      <c r="H344" s="16">
        <v>1524</v>
      </c>
      <c r="I344" s="16">
        <v>716</v>
      </c>
      <c r="J344" s="15">
        <v>1680</v>
      </c>
      <c r="K344" s="15">
        <v>772</v>
      </c>
      <c r="L344" s="16">
        <v>1890</v>
      </c>
      <c r="M344" s="16">
        <v>880</v>
      </c>
      <c r="N344" s="15">
        <v>2158</v>
      </c>
      <c r="O344" s="15">
        <v>918</v>
      </c>
    </row>
    <row r="345" spans="1:15" x14ac:dyDescent="0.25">
      <c r="A345" s="14" t="s">
        <v>305</v>
      </c>
      <c r="B345" s="15">
        <v>577</v>
      </c>
      <c r="C345" s="15">
        <v>175</v>
      </c>
      <c r="D345" s="16">
        <v>1144</v>
      </c>
      <c r="E345" s="16">
        <v>215</v>
      </c>
      <c r="F345" s="15">
        <v>2441</v>
      </c>
      <c r="G345" s="15">
        <v>882</v>
      </c>
      <c r="H345" s="16">
        <v>2653</v>
      </c>
      <c r="I345" s="16">
        <v>945</v>
      </c>
      <c r="J345" s="15">
        <v>2894</v>
      </c>
      <c r="K345" s="15">
        <v>1033</v>
      </c>
      <c r="L345" s="16">
        <v>3172</v>
      </c>
      <c r="M345" s="16">
        <v>1125</v>
      </c>
      <c r="N345" s="15">
        <v>3490</v>
      </c>
      <c r="O345" s="15">
        <v>1147</v>
      </c>
    </row>
    <row r="346" spans="1:15" x14ac:dyDescent="0.25">
      <c r="A346" s="14" t="s">
        <v>118</v>
      </c>
      <c r="B346" s="15">
        <v>316</v>
      </c>
      <c r="C346" s="15">
        <v>81</v>
      </c>
      <c r="D346" s="16">
        <v>723</v>
      </c>
      <c r="E346" s="16">
        <v>159</v>
      </c>
      <c r="F346" s="15">
        <v>1822</v>
      </c>
      <c r="G346" s="15">
        <v>868</v>
      </c>
      <c r="H346" s="16">
        <v>2015</v>
      </c>
      <c r="I346" s="16">
        <v>852</v>
      </c>
      <c r="J346" s="15">
        <v>2281</v>
      </c>
      <c r="K346" s="15">
        <v>963</v>
      </c>
      <c r="L346" s="16">
        <v>2556</v>
      </c>
      <c r="M346" s="16">
        <v>996</v>
      </c>
      <c r="N346" s="15">
        <v>2946</v>
      </c>
      <c r="O346" s="15">
        <v>1060</v>
      </c>
    </row>
    <row r="347" spans="1:15" x14ac:dyDescent="0.25">
      <c r="A347" s="14" t="s">
        <v>45</v>
      </c>
      <c r="B347" s="15">
        <v>121</v>
      </c>
      <c r="C347" s="15">
        <v>31</v>
      </c>
      <c r="D347" s="16">
        <v>251</v>
      </c>
      <c r="E347" s="16">
        <v>47</v>
      </c>
      <c r="F347" s="15">
        <v>716</v>
      </c>
      <c r="G347" s="15">
        <v>224</v>
      </c>
      <c r="H347" s="16">
        <v>809</v>
      </c>
      <c r="I347" s="16">
        <v>263</v>
      </c>
      <c r="J347" s="15">
        <v>896</v>
      </c>
      <c r="K347" s="15">
        <v>306</v>
      </c>
      <c r="L347" s="16">
        <v>999</v>
      </c>
      <c r="M347" s="16">
        <v>337</v>
      </c>
      <c r="N347" s="15">
        <v>1124</v>
      </c>
      <c r="O347" s="15">
        <v>394</v>
      </c>
    </row>
    <row r="348" spans="1:15" x14ac:dyDescent="0.25">
      <c r="A348" s="14" t="s">
        <v>192</v>
      </c>
      <c r="B348" s="15">
        <v>36</v>
      </c>
      <c r="C348" s="15">
        <v>9</v>
      </c>
      <c r="D348" s="16">
        <v>71</v>
      </c>
      <c r="E348" s="16">
        <v>20</v>
      </c>
      <c r="F348" s="15">
        <v>198</v>
      </c>
      <c r="G348" s="15">
        <v>78</v>
      </c>
      <c r="H348" s="16">
        <v>226</v>
      </c>
      <c r="I348" s="16">
        <v>81</v>
      </c>
      <c r="J348" s="15">
        <v>253</v>
      </c>
      <c r="K348" s="15">
        <v>77</v>
      </c>
      <c r="L348" s="16">
        <v>310</v>
      </c>
      <c r="M348" s="16">
        <v>101</v>
      </c>
      <c r="N348" s="15">
        <v>365</v>
      </c>
      <c r="O348" s="15">
        <v>138</v>
      </c>
    </row>
    <row r="349" spans="1:15" x14ac:dyDescent="0.25">
      <c r="A349" s="14" t="s">
        <v>185</v>
      </c>
      <c r="B349" s="15">
        <v>214</v>
      </c>
      <c r="C349" s="15">
        <v>103</v>
      </c>
      <c r="D349" s="16">
        <v>396</v>
      </c>
      <c r="E349" s="16">
        <v>39</v>
      </c>
      <c r="F349" s="15">
        <v>1017</v>
      </c>
      <c r="G349" s="15">
        <v>399</v>
      </c>
      <c r="H349" s="16">
        <v>1084</v>
      </c>
      <c r="I349" s="16">
        <v>415</v>
      </c>
      <c r="J349" s="15">
        <v>1207</v>
      </c>
      <c r="K349" s="15">
        <v>474</v>
      </c>
      <c r="L349" s="16">
        <v>1418</v>
      </c>
      <c r="M349" s="16">
        <v>591</v>
      </c>
      <c r="N349" s="15">
        <v>1630</v>
      </c>
      <c r="O349" s="15">
        <v>654</v>
      </c>
    </row>
    <row r="350" spans="1:15" x14ac:dyDescent="0.25">
      <c r="A350" s="14" t="s">
        <v>90</v>
      </c>
      <c r="B350" s="15">
        <v>176</v>
      </c>
      <c r="C350" s="15">
        <v>46</v>
      </c>
      <c r="D350" s="16">
        <v>394</v>
      </c>
      <c r="E350" s="16">
        <v>-24</v>
      </c>
      <c r="F350" s="15">
        <v>879</v>
      </c>
      <c r="G350" s="15">
        <v>118</v>
      </c>
      <c r="H350" s="16">
        <v>1013</v>
      </c>
      <c r="I350" s="16">
        <v>166</v>
      </c>
      <c r="J350" s="15">
        <v>1162</v>
      </c>
      <c r="K350" s="15">
        <v>226</v>
      </c>
      <c r="L350" s="16">
        <v>1379</v>
      </c>
      <c r="M350" s="16">
        <v>299</v>
      </c>
      <c r="N350" s="15">
        <v>1673</v>
      </c>
      <c r="O350" s="15">
        <v>395</v>
      </c>
    </row>
    <row r="351" spans="1:15" x14ac:dyDescent="0.25">
      <c r="A351" s="14" t="s">
        <v>65</v>
      </c>
      <c r="B351" s="15">
        <v>13</v>
      </c>
      <c r="C351" s="15">
        <v>2</v>
      </c>
      <c r="D351" s="16">
        <v>20</v>
      </c>
      <c r="E351" s="16">
        <v>-16</v>
      </c>
      <c r="F351" s="15">
        <v>54</v>
      </c>
      <c r="G351" s="15">
        <v>2</v>
      </c>
      <c r="H351" s="16">
        <v>68</v>
      </c>
      <c r="I351" s="16">
        <v>-2</v>
      </c>
      <c r="J351" s="15">
        <v>79</v>
      </c>
      <c r="K351" s="15">
        <v>4</v>
      </c>
      <c r="L351" s="16">
        <v>103</v>
      </c>
      <c r="M351" s="16">
        <v>9</v>
      </c>
      <c r="N351" s="15">
        <v>118</v>
      </c>
      <c r="O351" s="15">
        <v>16</v>
      </c>
    </row>
    <row r="352" spans="1:15" x14ac:dyDescent="0.25">
      <c r="A352" s="14" t="s">
        <v>273</v>
      </c>
      <c r="B352" s="15">
        <v>37</v>
      </c>
      <c r="C352" s="15">
        <v>16</v>
      </c>
      <c r="D352" s="16">
        <v>66</v>
      </c>
      <c r="E352" s="16">
        <v>1</v>
      </c>
      <c r="F352" s="15">
        <v>207</v>
      </c>
      <c r="G352" s="15">
        <v>83</v>
      </c>
      <c r="H352" s="16">
        <v>249</v>
      </c>
      <c r="I352" s="16">
        <v>54</v>
      </c>
      <c r="J352" s="15">
        <v>292</v>
      </c>
      <c r="K352" s="15">
        <v>65</v>
      </c>
      <c r="L352" s="16">
        <v>365</v>
      </c>
      <c r="M352" s="16">
        <v>99</v>
      </c>
      <c r="N352" s="15">
        <v>417</v>
      </c>
      <c r="O352" s="15">
        <v>110</v>
      </c>
    </row>
    <row r="353" spans="1:15" x14ac:dyDescent="0.25">
      <c r="A353" s="14" t="s">
        <v>31</v>
      </c>
      <c r="B353" s="15">
        <v>98</v>
      </c>
      <c r="C353" s="15">
        <v>-5</v>
      </c>
      <c r="D353" s="16">
        <v>173</v>
      </c>
      <c r="E353" s="16">
        <v>-28</v>
      </c>
      <c r="F353" s="15">
        <v>621</v>
      </c>
      <c r="G353" s="15">
        <v>226</v>
      </c>
      <c r="H353" s="16">
        <v>680</v>
      </c>
      <c r="I353" s="16">
        <v>238</v>
      </c>
      <c r="J353" s="15">
        <v>834</v>
      </c>
      <c r="K353" s="15">
        <v>305</v>
      </c>
      <c r="L353" s="16">
        <v>929</v>
      </c>
      <c r="M353" s="16">
        <v>300</v>
      </c>
      <c r="N353" s="15">
        <v>1102</v>
      </c>
      <c r="O353" s="15">
        <v>359</v>
      </c>
    </row>
    <row r="354" spans="1:15" x14ac:dyDescent="0.25">
      <c r="A354" s="14" t="s">
        <v>217</v>
      </c>
      <c r="B354" s="15">
        <v>93</v>
      </c>
      <c r="C354" s="15">
        <v>17</v>
      </c>
      <c r="D354" s="16">
        <v>196</v>
      </c>
      <c r="E354" s="16">
        <v>6</v>
      </c>
      <c r="F354" s="15">
        <v>357</v>
      </c>
      <c r="G354" s="15">
        <v>64</v>
      </c>
      <c r="H354" s="16">
        <v>402</v>
      </c>
      <c r="I354" s="16">
        <v>90</v>
      </c>
      <c r="J354" s="15">
        <v>439</v>
      </c>
      <c r="K354" s="15">
        <v>97</v>
      </c>
      <c r="L354" s="16">
        <v>480</v>
      </c>
      <c r="M354" s="16">
        <v>107</v>
      </c>
      <c r="N354" s="15">
        <v>516</v>
      </c>
      <c r="O354" s="15">
        <v>105</v>
      </c>
    </row>
    <row r="355" spans="1:15" x14ac:dyDescent="0.25">
      <c r="A355" s="14" t="s">
        <v>55</v>
      </c>
      <c r="B355" s="15">
        <v>187</v>
      </c>
      <c r="C355" s="15">
        <v>33</v>
      </c>
      <c r="D355" s="16">
        <v>375</v>
      </c>
      <c r="E355" s="16">
        <v>84</v>
      </c>
      <c r="F355" s="15">
        <v>1079</v>
      </c>
      <c r="G355" s="15">
        <v>389</v>
      </c>
      <c r="H355" s="16">
        <v>1225</v>
      </c>
      <c r="I355" s="16">
        <v>451</v>
      </c>
      <c r="J355" s="15">
        <v>1404</v>
      </c>
      <c r="K355" s="15">
        <v>442</v>
      </c>
      <c r="L355" s="16">
        <v>1616</v>
      </c>
      <c r="M355" s="16">
        <v>463</v>
      </c>
      <c r="N355" s="15">
        <v>1846</v>
      </c>
      <c r="O355" s="15">
        <v>464</v>
      </c>
    </row>
    <row r="356" spans="1:15" x14ac:dyDescent="0.25">
      <c r="A356" s="14" t="s">
        <v>255</v>
      </c>
      <c r="B356" s="15">
        <v>285</v>
      </c>
      <c r="C356" s="15">
        <v>34</v>
      </c>
      <c r="D356" s="16">
        <v>661</v>
      </c>
      <c r="E356" s="16">
        <v>-56</v>
      </c>
      <c r="F356" s="15">
        <v>2108</v>
      </c>
      <c r="G356" s="15">
        <v>820</v>
      </c>
      <c r="H356" s="16">
        <v>2401</v>
      </c>
      <c r="I356" s="16">
        <v>900</v>
      </c>
      <c r="J356" s="15">
        <v>2740</v>
      </c>
      <c r="K356" s="15">
        <v>1011</v>
      </c>
      <c r="L356" s="16">
        <v>3074</v>
      </c>
      <c r="M356" s="16">
        <v>1136</v>
      </c>
      <c r="N356" s="15">
        <v>3548</v>
      </c>
      <c r="O356" s="15">
        <v>1200</v>
      </c>
    </row>
    <row r="357" spans="1:15" x14ac:dyDescent="0.25">
      <c r="A357" s="14" t="s">
        <v>88</v>
      </c>
      <c r="B357" s="15">
        <v>17</v>
      </c>
      <c r="C357" s="15">
        <v>-9</v>
      </c>
      <c r="D357" s="16">
        <v>29</v>
      </c>
      <c r="E357" s="16">
        <v>-28</v>
      </c>
      <c r="F357" s="15">
        <v>104</v>
      </c>
      <c r="G357" s="15">
        <v>7</v>
      </c>
      <c r="H357" s="16">
        <v>116</v>
      </c>
      <c r="I357" s="16">
        <v>7</v>
      </c>
      <c r="J357" s="15">
        <v>132</v>
      </c>
      <c r="K357" s="15">
        <v>5</v>
      </c>
      <c r="L357" s="16">
        <v>148</v>
      </c>
      <c r="M357" s="16">
        <v>4</v>
      </c>
      <c r="N357" s="15">
        <v>159</v>
      </c>
      <c r="O357" s="15">
        <v>-15</v>
      </c>
    </row>
    <row r="358" spans="1:15" x14ac:dyDescent="0.25">
      <c r="A358" s="14" t="s">
        <v>91</v>
      </c>
      <c r="B358" s="15">
        <v>148</v>
      </c>
      <c r="C358" s="15">
        <v>14</v>
      </c>
      <c r="D358" s="16">
        <v>310</v>
      </c>
      <c r="E358" s="16">
        <v>-32</v>
      </c>
      <c r="F358" s="15">
        <v>731</v>
      </c>
      <c r="G358" s="15">
        <v>146</v>
      </c>
      <c r="H358" s="16">
        <v>834</v>
      </c>
      <c r="I358" s="16">
        <v>153</v>
      </c>
      <c r="J358" s="15">
        <v>981</v>
      </c>
      <c r="K358" s="15">
        <v>213</v>
      </c>
      <c r="L358" s="16">
        <v>1236</v>
      </c>
      <c r="M358" s="16">
        <v>326</v>
      </c>
      <c r="N358" s="15">
        <v>1423</v>
      </c>
      <c r="O358" s="15">
        <v>333</v>
      </c>
    </row>
    <row r="359" spans="1:15" x14ac:dyDescent="0.25">
      <c r="A359" s="14" t="s">
        <v>177</v>
      </c>
      <c r="B359" s="15">
        <v>51</v>
      </c>
      <c r="C359" s="15">
        <v>11</v>
      </c>
      <c r="D359" s="16">
        <v>126</v>
      </c>
      <c r="E359" s="16">
        <v>-14</v>
      </c>
      <c r="F359" s="15">
        <v>398</v>
      </c>
      <c r="G359" s="15">
        <v>111</v>
      </c>
      <c r="H359" s="16">
        <v>455</v>
      </c>
      <c r="I359" s="16">
        <v>123</v>
      </c>
      <c r="J359" s="15">
        <v>526</v>
      </c>
      <c r="K359" s="15">
        <v>130</v>
      </c>
      <c r="L359" s="16">
        <v>605</v>
      </c>
      <c r="M359" s="16">
        <v>140</v>
      </c>
      <c r="N359" s="15">
        <v>730</v>
      </c>
      <c r="O359" s="15">
        <v>157</v>
      </c>
    </row>
    <row r="360" spans="1:15" x14ac:dyDescent="0.25">
      <c r="A360" s="14" t="s">
        <v>105</v>
      </c>
      <c r="B360" s="15">
        <v>60</v>
      </c>
      <c r="C360" s="15">
        <v>27</v>
      </c>
      <c r="D360" s="16">
        <v>135</v>
      </c>
      <c r="E360" s="16">
        <v>36</v>
      </c>
      <c r="F360" s="15">
        <v>294</v>
      </c>
      <c r="G360" s="15">
        <v>126</v>
      </c>
      <c r="H360" s="16">
        <v>375</v>
      </c>
      <c r="I360" s="16">
        <v>185</v>
      </c>
      <c r="J360" s="15">
        <v>454</v>
      </c>
      <c r="K360" s="15">
        <v>232</v>
      </c>
      <c r="L360" s="16">
        <v>564</v>
      </c>
      <c r="M360" s="16">
        <v>303</v>
      </c>
      <c r="N360" s="15">
        <v>671</v>
      </c>
      <c r="O360" s="15">
        <v>363</v>
      </c>
    </row>
    <row r="361" spans="1:15" x14ac:dyDescent="0.25">
      <c r="A361" s="14" t="s">
        <v>105</v>
      </c>
      <c r="B361" s="15">
        <v>80</v>
      </c>
      <c r="C361" s="15">
        <v>9</v>
      </c>
      <c r="D361" s="16">
        <v>148</v>
      </c>
      <c r="E361" s="16">
        <v>-38</v>
      </c>
      <c r="F361" s="15">
        <v>374</v>
      </c>
      <c r="G361" s="15">
        <v>60</v>
      </c>
      <c r="H361" s="16">
        <v>422</v>
      </c>
      <c r="I361" s="16">
        <v>60</v>
      </c>
      <c r="J361" s="15">
        <v>472</v>
      </c>
      <c r="K361" s="15">
        <v>71</v>
      </c>
      <c r="L361" s="16">
        <v>546</v>
      </c>
      <c r="M361" s="16">
        <v>30</v>
      </c>
      <c r="N361" s="15">
        <v>618</v>
      </c>
      <c r="O361" s="15">
        <v>15</v>
      </c>
    </row>
    <row r="362" spans="1:15" x14ac:dyDescent="0.25">
      <c r="A362" s="14" t="s">
        <v>94</v>
      </c>
      <c r="B362" s="15">
        <v>137</v>
      </c>
      <c r="C362" s="15">
        <v>37</v>
      </c>
      <c r="D362" s="16">
        <v>260</v>
      </c>
      <c r="E362" s="16">
        <v>51</v>
      </c>
      <c r="F362" s="15">
        <v>514</v>
      </c>
      <c r="G362" s="15">
        <v>144</v>
      </c>
      <c r="H362" s="16">
        <v>610</v>
      </c>
      <c r="I362" s="16">
        <v>175</v>
      </c>
      <c r="J362" s="15">
        <v>685</v>
      </c>
      <c r="K362" s="15">
        <v>207</v>
      </c>
      <c r="L362" s="16">
        <v>748</v>
      </c>
      <c r="M362" s="16">
        <v>181</v>
      </c>
      <c r="N362" s="15">
        <v>829</v>
      </c>
      <c r="O362" s="15">
        <v>181</v>
      </c>
    </row>
    <row r="363" spans="1:15" x14ac:dyDescent="0.25">
      <c r="A363" s="14" t="s">
        <v>319</v>
      </c>
      <c r="B363" s="15">
        <v>169</v>
      </c>
      <c r="C363" s="15">
        <v>-2</v>
      </c>
      <c r="D363" s="16">
        <v>383</v>
      </c>
      <c r="E363" s="16">
        <v>-45</v>
      </c>
      <c r="F363" s="15">
        <v>1033</v>
      </c>
      <c r="G363" s="15">
        <v>259</v>
      </c>
      <c r="H363" s="16">
        <v>1210</v>
      </c>
      <c r="I363" s="16">
        <v>317</v>
      </c>
      <c r="J363" s="15">
        <v>1387</v>
      </c>
      <c r="K363" s="15">
        <v>351</v>
      </c>
      <c r="L363" s="16">
        <v>1603</v>
      </c>
      <c r="M363" s="16">
        <v>390</v>
      </c>
      <c r="N363" s="15">
        <v>1794</v>
      </c>
      <c r="O363" s="15">
        <v>400</v>
      </c>
    </row>
    <row r="364" spans="1:15" x14ac:dyDescent="0.25">
      <c r="A364" s="14" t="s">
        <v>40</v>
      </c>
      <c r="B364" s="15">
        <v>208</v>
      </c>
      <c r="C364" s="15">
        <v>114</v>
      </c>
      <c r="D364" s="16">
        <v>471</v>
      </c>
      <c r="E364" s="16">
        <v>180</v>
      </c>
      <c r="F364" s="15">
        <v>1063</v>
      </c>
      <c r="G364" s="15">
        <v>393</v>
      </c>
      <c r="H364" s="16">
        <v>1166</v>
      </c>
      <c r="I364" s="16">
        <v>430</v>
      </c>
      <c r="J364" s="15">
        <v>1327</v>
      </c>
      <c r="K364" s="15">
        <v>493</v>
      </c>
      <c r="L364" s="16">
        <v>1494</v>
      </c>
      <c r="M364" s="16">
        <v>509</v>
      </c>
      <c r="N364" s="15">
        <v>1759</v>
      </c>
      <c r="O364" s="15">
        <v>574</v>
      </c>
    </row>
    <row r="365" spans="1:15" x14ac:dyDescent="0.25">
      <c r="A365" s="14" t="s">
        <v>184</v>
      </c>
      <c r="B365" s="15">
        <v>256</v>
      </c>
      <c r="C365" s="15">
        <v>95</v>
      </c>
      <c r="D365" s="16">
        <v>534</v>
      </c>
      <c r="E365" s="16">
        <v>72</v>
      </c>
      <c r="F365" s="15">
        <v>1233</v>
      </c>
      <c r="G365" s="15">
        <v>484</v>
      </c>
      <c r="H365" s="16">
        <v>1442</v>
      </c>
      <c r="I365" s="16">
        <v>557</v>
      </c>
      <c r="J365" s="15">
        <v>1592</v>
      </c>
      <c r="K365" s="15">
        <v>578</v>
      </c>
      <c r="L365" s="16">
        <v>1789</v>
      </c>
      <c r="M365" s="16">
        <v>594</v>
      </c>
      <c r="N365" s="15">
        <v>2021</v>
      </c>
      <c r="O365" s="15">
        <v>671</v>
      </c>
    </row>
    <row r="366" spans="1:15" x14ac:dyDescent="0.25">
      <c r="A366" s="14" t="s">
        <v>137</v>
      </c>
      <c r="B366" s="15">
        <v>634</v>
      </c>
      <c r="C366" s="15">
        <v>469</v>
      </c>
      <c r="D366" s="16">
        <v>1236</v>
      </c>
      <c r="E366" s="16">
        <v>779</v>
      </c>
      <c r="F366" s="15">
        <v>2541</v>
      </c>
      <c r="G366" s="15">
        <v>1524</v>
      </c>
      <c r="H366" s="16">
        <v>2818</v>
      </c>
      <c r="I366" s="16">
        <v>1647</v>
      </c>
      <c r="J366" s="15">
        <v>3155</v>
      </c>
      <c r="K366" s="15">
        <v>1792</v>
      </c>
      <c r="L366" s="16">
        <v>3544</v>
      </c>
      <c r="M366" s="16">
        <v>2016</v>
      </c>
      <c r="N366" s="15">
        <v>4039</v>
      </c>
      <c r="O366" s="15">
        <v>2233</v>
      </c>
    </row>
    <row r="367" spans="1:15" x14ac:dyDescent="0.25">
      <c r="A367" s="14" t="s">
        <v>182</v>
      </c>
      <c r="B367" s="15">
        <v>73</v>
      </c>
      <c r="C367" s="15">
        <v>19</v>
      </c>
      <c r="D367" s="16">
        <v>153</v>
      </c>
      <c r="E367" s="16">
        <v>-14</v>
      </c>
      <c r="F367" s="15">
        <v>405</v>
      </c>
      <c r="G367" s="15">
        <v>58</v>
      </c>
      <c r="H367" s="16">
        <v>481</v>
      </c>
      <c r="I367" s="16">
        <v>49</v>
      </c>
      <c r="J367" s="15">
        <v>538</v>
      </c>
      <c r="K367" s="15">
        <v>47</v>
      </c>
      <c r="L367" s="16">
        <v>677</v>
      </c>
      <c r="M367" s="16">
        <v>118</v>
      </c>
      <c r="N367" s="15">
        <v>819</v>
      </c>
      <c r="O367" s="15">
        <v>90</v>
      </c>
    </row>
    <row r="368" spans="1:15" x14ac:dyDescent="0.25">
      <c r="A368" s="14" t="s">
        <v>260</v>
      </c>
      <c r="B368" s="15">
        <v>938</v>
      </c>
      <c r="C368" s="15">
        <v>351</v>
      </c>
      <c r="D368" s="16">
        <v>2049</v>
      </c>
      <c r="E368" s="16">
        <v>511</v>
      </c>
      <c r="F368" s="15">
        <v>4897</v>
      </c>
      <c r="G368" s="15">
        <v>2105</v>
      </c>
      <c r="H368" s="16">
        <v>5584</v>
      </c>
      <c r="I368" s="16">
        <v>2426</v>
      </c>
      <c r="J368" s="15">
        <v>6318</v>
      </c>
      <c r="K368" s="15">
        <v>2713</v>
      </c>
      <c r="L368" s="16">
        <v>7123</v>
      </c>
      <c r="M368" s="16">
        <v>2906</v>
      </c>
      <c r="N368" s="15">
        <v>8060</v>
      </c>
      <c r="O368" s="15">
        <v>3070</v>
      </c>
    </row>
    <row r="369" spans="1:15" x14ac:dyDescent="0.25">
      <c r="A369" s="14" t="s">
        <v>193</v>
      </c>
      <c r="B369" s="15">
        <v>29</v>
      </c>
      <c r="C369" s="15">
        <v>0</v>
      </c>
      <c r="D369" s="16">
        <v>85</v>
      </c>
      <c r="E369" s="16">
        <v>11</v>
      </c>
      <c r="F369" s="15">
        <v>376</v>
      </c>
      <c r="G369" s="15">
        <v>196</v>
      </c>
      <c r="H369" s="16">
        <v>399</v>
      </c>
      <c r="I369" s="16">
        <v>186</v>
      </c>
      <c r="J369" s="15">
        <v>446</v>
      </c>
      <c r="K369" s="15">
        <v>202</v>
      </c>
      <c r="L369" s="16">
        <v>486</v>
      </c>
      <c r="M369" s="16">
        <v>191</v>
      </c>
      <c r="N369" s="15">
        <v>537</v>
      </c>
      <c r="O369" s="15">
        <v>204</v>
      </c>
    </row>
    <row r="370" spans="1:15" x14ac:dyDescent="0.25">
      <c r="A370" s="14" t="s">
        <v>320</v>
      </c>
      <c r="B370" s="15">
        <v>93</v>
      </c>
      <c r="C370" s="15">
        <v>8</v>
      </c>
      <c r="D370" s="16">
        <v>225</v>
      </c>
      <c r="E370" s="16">
        <v>4</v>
      </c>
      <c r="F370" s="15">
        <v>640</v>
      </c>
      <c r="G370" s="15">
        <v>248</v>
      </c>
      <c r="H370" s="16">
        <v>680</v>
      </c>
      <c r="I370" s="16">
        <v>245</v>
      </c>
      <c r="J370" s="15">
        <v>768</v>
      </c>
      <c r="K370" s="15">
        <v>279</v>
      </c>
      <c r="L370" s="16">
        <v>833</v>
      </c>
      <c r="M370" s="16">
        <v>283</v>
      </c>
      <c r="N370" s="15">
        <v>1011</v>
      </c>
      <c r="O370" s="15">
        <v>294</v>
      </c>
    </row>
    <row r="371" spans="1:15" x14ac:dyDescent="0.25">
      <c r="A371" s="14" t="s">
        <v>144</v>
      </c>
      <c r="B371" s="15">
        <v>94</v>
      </c>
      <c r="C371" s="15">
        <v>11</v>
      </c>
      <c r="D371" s="16">
        <v>209</v>
      </c>
      <c r="E371" s="16">
        <v>45</v>
      </c>
      <c r="F371" s="15">
        <v>454</v>
      </c>
      <c r="G371" s="15">
        <v>135</v>
      </c>
      <c r="H371" s="16">
        <v>512</v>
      </c>
      <c r="I371" s="16">
        <v>158</v>
      </c>
      <c r="J371" s="15">
        <v>577</v>
      </c>
      <c r="K371" s="15">
        <v>146</v>
      </c>
      <c r="L371" s="16">
        <v>667</v>
      </c>
      <c r="M371" s="16">
        <v>189</v>
      </c>
      <c r="N371" s="15">
        <v>803</v>
      </c>
      <c r="O371" s="15">
        <v>188</v>
      </c>
    </row>
    <row r="372" spans="1:15" x14ac:dyDescent="0.25">
      <c r="A372" s="14" t="s">
        <v>34</v>
      </c>
      <c r="B372" s="15">
        <v>1608</v>
      </c>
      <c r="C372" s="15">
        <v>885</v>
      </c>
      <c r="D372" s="16">
        <v>3689</v>
      </c>
      <c r="E372" s="16">
        <v>1166</v>
      </c>
      <c r="F372" s="15">
        <v>8413</v>
      </c>
      <c r="G372" s="15">
        <v>3201</v>
      </c>
      <c r="H372" s="16">
        <v>9345</v>
      </c>
      <c r="I372" s="16">
        <v>3336</v>
      </c>
      <c r="J372" s="15">
        <v>10367</v>
      </c>
      <c r="K372" s="15">
        <v>3441</v>
      </c>
      <c r="L372" s="16">
        <v>11789</v>
      </c>
      <c r="M372" s="16">
        <v>3401</v>
      </c>
      <c r="N372" s="15">
        <v>13144</v>
      </c>
      <c r="O372" s="15">
        <v>3483</v>
      </c>
    </row>
    <row r="373" spans="1:15" x14ac:dyDescent="0.25">
      <c r="A373" s="14" t="s">
        <v>231</v>
      </c>
      <c r="B373" s="15">
        <v>43</v>
      </c>
      <c r="C373" s="15">
        <v>23</v>
      </c>
      <c r="D373" s="16">
        <v>77</v>
      </c>
      <c r="E373" s="16">
        <v>21</v>
      </c>
      <c r="F373" s="15">
        <v>193</v>
      </c>
      <c r="G373" s="15">
        <v>102</v>
      </c>
      <c r="H373" s="16">
        <v>215</v>
      </c>
      <c r="I373" s="16">
        <v>106</v>
      </c>
      <c r="J373" s="15">
        <v>250</v>
      </c>
      <c r="K373" s="15">
        <v>123</v>
      </c>
      <c r="L373" s="16">
        <v>277</v>
      </c>
      <c r="M373" s="16">
        <v>132</v>
      </c>
      <c r="N373" s="15">
        <v>371</v>
      </c>
      <c r="O373" s="15">
        <v>200</v>
      </c>
    </row>
    <row r="374" spans="1:15" x14ac:dyDescent="0.25">
      <c r="A374" s="14" t="s">
        <v>164</v>
      </c>
      <c r="B374" s="15">
        <v>93</v>
      </c>
      <c r="C374" s="15">
        <v>41</v>
      </c>
      <c r="D374" s="16">
        <v>185</v>
      </c>
      <c r="E374" s="16">
        <v>58</v>
      </c>
      <c r="F374" s="15">
        <v>449</v>
      </c>
      <c r="G374" s="15">
        <v>172</v>
      </c>
      <c r="H374" s="16">
        <v>494</v>
      </c>
      <c r="I374" s="16">
        <v>181</v>
      </c>
      <c r="J374" s="15">
        <v>534</v>
      </c>
      <c r="K374" s="15">
        <v>171</v>
      </c>
      <c r="L374" s="16">
        <v>624</v>
      </c>
      <c r="M374" s="16">
        <v>218</v>
      </c>
      <c r="N374" s="15">
        <v>673</v>
      </c>
      <c r="O374" s="15">
        <v>191</v>
      </c>
    </row>
    <row r="375" spans="1:15" x14ac:dyDescent="0.25">
      <c r="A375" s="14" t="s">
        <v>277</v>
      </c>
      <c r="B375" s="15">
        <v>45</v>
      </c>
      <c r="C375" s="15">
        <v>-8</v>
      </c>
      <c r="D375" s="16">
        <v>117</v>
      </c>
      <c r="E375" s="16">
        <v>-45</v>
      </c>
      <c r="F375" s="15">
        <v>416</v>
      </c>
      <c r="G375" s="15">
        <v>72</v>
      </c>
      <c r="H375" s="16">
        <v>485</v>
      </c>
      <c r="I375" s="16">
        <v>104</v>
      </c>
      <c r="J375" s="15">
        <v>604</v>
      </c>
      <c r="K375" s="15">
        <v>147</v>
      </c>
      <c r="L375" s="16">
        <v>756</v>
      </c>
      <c r="M375" s="16">
        <v>173</v>
      </c>
      <c r="N375" s="15">
        <v>879</v>
      </c>
      <c r="O375" s="15">
        <v>190</v>
      </c>
    </row>
    <row r="376" spans="1:15" x14ac:dyDescent="0.25">
      <c r="A376" s="14" t="s">
        <v>119</v>
      </c>
      <c r="B376" s="15">
        <v>300</v>
      </c>
      <c r="C376" s="15">
        <v>39</v>
      </c>
      <c r="D376" s="16">
        <v>650</v>
      </c>
      <c r="E376" s="16">
        <v>22</v>
      </c>
      <c r="F376" s="15">
        <v>1960</v>
      </c>
      <c r="G376" s="15">
        <v>721</v>
      </c>
      <c r="H376" s="16">
        <v>2138</v>
      </c>
      <c r="I376" s="16">
        <v>708</v>
      </c>
      <c r="J376" s="15">
        <v>2410</v>
      </c>
      <c r="K376" s="15">
        <v>759</v>
      </c>
      <c r="L376" s="16">
        <v>2932</v>
      </c>
      <c r="M376" s="16">
        <v>1085</v>
      </c>
      <c r="N376" s="15">
        <v>3637</v>
      </c>
      <c r="O376" s="15">
        <v>1225</v>
      </c>
    </row>
    <row r="377" spans="1:15" x14ac:dyDescent="0.25">
      <c r="A377" s="14" t="s">
        <v>238</v>
      </c>
      <c r="B377" s="15">
        <v>8</v>
      </c>
      <c r="C377" s="15">
        <v>-6</v>
      </c>
      <c r="D377" s="16">
        <v>26</v>
      </c>
      <c r="E377" s="16">
        <v>2</v>
      </c>
      <c r="F377" s="15">
        <v>131</v>
      </c>
      <c r="G377" s="15">
        <v>48</v>
      </c>
      <c r="H377" s="16">
        <v>148</v>
      </c>
      <c r="I377" s="16">
        <v>65</v>
      </c>
      <c r="J377" s="15">
        <v>165</v>
      </c>
      <c r="K377" s="15">
        <v>68</v>
      </c>
      <c r="L377" s="16">
        <v>179</v>
      </c>
      <c r="M377" s="16">
        <v>73</v>
      </c>
      <c r="N377" s="15">
        <v>207</v>
      </c>
      <c r="O377" s="15">
        <v>85</v>
      </c>
    </row>
    <row r="378" spans="1:15" x14ac:dyDescent="0.25">
      <c r="A378" s="14" t="s">
        <v>161</v>
      </c>
      <c r="B378" s="15">
        <v>147</v>
      </c>
      <c r="C378" s="15">
        <v>14</v>
      </c>
      <c r="D378" s="16">
        <v>363</v>
      </c>
      <c r="E378" s="16">
        <v>21</v>
      </c>
      <c r="F378" s="15">
        <v>921</v>
      </c>
      <c r="G378" s="15">
        <v>310</v>
      </c>
      <c r="H378" s="16">
        <v>1045</v>
      </c>
      <c r="I378" s="16">
        <v>341</v>
      </c>
      <c r="J378" s="15">
        <v>1183</v>
      </c>
      <c r="K378" s="15">
        <v>399</v>
      </c>
      <c r="L378" s="16">
        <v>1352</v>
      </c>
      <c r="M378" s="16">
        <v>402</v>
      </c>
      <c r="N378" s="15">
        <v>1526</v>
      </c>
      <c r="O378" s="15">
        <v>430</v>
      </c>
    </row>
  </sheetData>
  <mergeCells count="11">
    <mergeCell ref="N1:O1"/>
    <mergeCell ref="A3:O3"/>
    <mergeCell ref="A5:O5"/>
    <mergeCell ref="A21:O21"/>
    <mergeCell ref="L1:M1"/>
    <mergeCell ref="J1:K1"/>
    <mergeCell ref="H1:I1"/>
    <mergeCell ref="F1:G1"/>
    <mergeCell ref="B1:C1"/>
    <mergeCell ref="D1:E1"/>
    <mergeCell ref="A1:A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k F A A B Q S w M E F A A C A A g A a U g o V 7 5 S w 9 i l A A A A 9 w A A A B I A H A B D b 2 5 m a W c v U G F j a 2 F n Z S 5 4 b W w g o h g A K K A U A A A A A A A A A A A A A A A A A A A A A A A A A A A A h Y + 9 D o I w H M R 3 E 9 + B d K d f L o a U M r i K m p g Y 1 w o N N M K / h h b h 3 R x 8 J F 9 B i K J u j n f 3 S + 7 u c b u L p K + r 4 K o b Z y z E i G G K A u c V 5 K q y o G M E F i V y P h M 7 l Z 1 V o Y O B B h f 1 L o 9 R 6 f 0 l I q T r O t w t s G 0 K w i l l 5 J i u 9 1 m p a 4 U + s P k P h w b G 2 k w j K Q 6 v N Z J j x p a Y U 4 6 p I J M p U g N f g A + D x / T H F K u 2 8 m 2 j J Z z C z V a Q S Q r y / i C f U E s D B B Q A A g A I A G l I K F d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p S C h X b t W K W f s C A A C 4 R w A A E w A c A E Z v c m 1 1 b G F z L 1 N l Y 3 R p b 2 4 x L m 0 g o h g A K K A U A A A A A A A A A A A A A A A A A A A A A A A A A A A A 7 d r d b t o w F A f w e y T e w U p v Q A o o O O V r E x c b H 9 o 0 a R + C X p V p S s m B p j j 2 Z B s 6 V P V x 9 i R 7 s T n Q j n Z D a 6 v O k u U d b i C 2 b B 8 n P 0 V I f y u Y 6 U x w M t 5 9 N 1 6 W S u o 8 k Z C S o 2 A u 5 H n C U 6 U 0 5 D k s s j X P + A L k F x r R u B Z 1 a o 3 j g P Q I A 1 0 u E f N 5 l 7 E U T E N f r e s D M V v l w H V l l D G o 9 w X X 5 k J V g v 6 L 6 Y k C q a Z x K 4 6 0 4 J v p B w 4 D m a 2 B 1 M h g / H p 6 o r W E 5 Z I U a / / 4 / m t x e d u h 5 h m b P l x Y f a b W Q T U 8 H Q D L 8 k y D 7 A V h E J K + Y K u c q 1 4 7 J E M + E 6 k Z 1 m s 1 o 6 g R k k 8 r o W G s N w x 6 + 5 / 1 9 4 L D 5 2 q 4 2 + B R M B J y L o s 1 z U b F 2 u x j K b O 5 m b 2 4 D 5 P k z A z 4 K E V u R r + B J D X d l e 0 9 C c n p T f M r x s a z h C V S 9 b R c 3 Z 1 5 y F M J m u j N V 9 h P N p E J V 2 a z + a 7 u i e l U l b 9 U E V 5 d B f M N W 4 L i 5 o K 8 5 b p 1 X C 9 G X Y f k p s c 0 F 2 s Q D d / 0 t n U p 8 n z F 4 d C A m 6 4 / h u x u + x m Y g n W 2 M F U c W O v + 4 9 s / I i 1 0 w v T j B 9 T u Y L s 3 6 L p a L m X 8 0 O 1 7 E u G m q 4 S b S N g 7 w k 0 r h F u u E m 4 h Y e 8 I t 6 w Q b r t K u I 2 E v S P c t k K 4 4 y r h D h L 2 j n D H C u G u q 4 S 7 S N g 7 w l 0 b h G n k K G E a I W H f C B t s N g g 3 X C X c Q M L e E W 5 Y I U y f R 3 h 5 c S F + J z y 6 3 c p 2 T b N d N j V T k L l M y F A y 4 O n D f i n 6 9 c 4 v t e I 3 d v U V H C N h 7 w j H V g i 7 G s 1 R j O b 8 I 2 w l m q M x q d D q P / g n M R C X n I k k V f h + / R 9 x 2 n m / u p o b U 8 y N / S N s J T e m r u b G F H N j / w h b y Y 2 p q 7 k x x d z Y P 8 J W c m P q a m 5 M M T f 2 j 7 C V 3 J i 6 m h t T z I 3 9 I 2 w l N 4 5 d z Y 1 j z I 2 9 I x x b y Y 1 j V 3 P j G H N j / w h b y I 2 7 t c h N w k V h S N g v w l t s N g g / 8 + i D P c J 4 + s E / w h Z O P 5 h Z 3 T z 9 U B S G h L 0 j b C G d M 7 O 6 e f q h K A w J e 0 f Y w u k H M 6 u b A X N R G B L 2 j r C F g N n M 6 m b A X B S G h L 0 j / P i A u V w q P w G x m x F z U R g i 9 g 7 x 4 y P m n 1 B L A Q I t A B Q A A g A I A G l I K F e + U s P Y p Q A A A P c A A A A S A A A A A A A A A A A A A A A A A A A A A A B D b 2 5 m a W c v U G F j a 2 F n Z S 5 4 b W x Q S w E C L Q A U A A I A C A B p S C h X U 3 I 4 L J s A A A D h A A A A E w A A A A A A A A A A A A A A A A D x A A A A W 0 N v b n R l b n R f V H l w Z X N d L n h t b F B L A Q I t A B Q A A g A I A G l I K F d u 1 Y p Z + w I A A L h H A A A T A A A A A A A A A A A A A A A A A N k B A A B G b 3 J t d W x h c y 9 T Z W N 0 a W 9 u M S 5 t U E s F B g A A A A A D A A M A w g A A A C E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Z O A Q A A A A A A V E 4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Z v c m h h b m R z c 3 R l b W 1 l Z 2 l 2 b m l u Z 2 V y X z I w M j M t M D g t M T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T V U M D Y 6 M z k 6 N T g u M T Q 2 M j c 5 O V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x N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x N C 9 B d X R v U m V t b 3 Z l Z E N v b H V t b n M x L n t m e W x r Z X N u c i w w f S Z x d W 9 0 O y w m c X V v d D t T Z W N 0 a W 9 u M S 9 m b 3 J o Y W 5 k c 3 N 0 Z W 1 t Z W d p d m 5 p b m d l c l 8 y M D I z L T A 4 L T E 0 L 0 F 1 d G 9 S Z W 1 v d m V k Q 2 9 s d W 1 u c z E u e 2 Z 5 b G t l L D F 9 J n F 1 b 3 Q 7 L C Z x d W 9 0 O 1 N l Y 3 R p b 2 4 x L 2 Z v c m h h b m R z c 3 R l b W 1 l Z 2 l 2 b m l u Z 2 V y X z I w M j M t M D g t M T Q v Q X V 0 b 1 J l b W 9 2 Z W R D b 2 x 1 b W 5 z M S 5 7 a 2 9 t b X V u Z W 5 y L D J 9 J n F 1 b 3 Q 7 L C Z x d W 9 0 O 1 N l Y 3 R p b 2 4 x L 2 Z v c m h h b m R z c 3 R l b W 1 l Z 2 l 2 b m l u Z 2 V y X z I w M j M t M D g t M T Q v Q X V 0 b 1 J l b W 9 2 Z W R D b 2 x 1 b W 5 z M S 5 7 a 2 9 t b X V u Z S w z f S Z x d W 9 0 O y w m c X V v d D t T Z W N 0 a W 9 u M S 9 m b 3 J o Y W 5 k c 3 N 0 Z W 1 t Z W d p d m 5 p b m d l c l 8 y M D I z L T A 4 L T E 0 L 0 F 1 d G 9 S Z W 1 v d m V k Q 2 9 s d W 1 u c z E u e 3 N 0 Z W 1 t Z W J l c m V 0 d G l n Z W R l L D R 9 J n F 1 b 3 Q 7 L C Z x d W 9 0 O 1 N l Y 3 R p b 2 4 x L 2 Z v c m h h b m R z c 3 R l b W 1 l Z 2 l 2 b m l u Z 2 V y X z I w M j M t M D g t M T Q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0 L 0 F 1 d G 9 S Z W 1 v d m V k Q 2 9 s d W 1 u c z E u e 2 Z v c m j D p W 5 k c 3 N 0 Z W 1 t Z W d p d m 5 p b m d l c i 0 y M D I z L T A 4 L T E 0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T Q v Q X V 0 b 1 J l b W 9 2 Z W R D b 2 x 1 b W 5 z M S 5 7 Z n l s a 2 V z b n I s M H 0 m c X V v d D s s J n F 1 b 3 Q 7 U 2 V j d G l v b j E v Z m 9 y a G F u Z H N z d G V t b W V n a X Z u a W 5 n Z X J f M j A y M y 0 w O C 0 x N C 9 B d X R v U m V t b 3 Z l Z E N v b H V t b n M x L n t m e W x r Z S w x f S Z x d W 9 0 O y w m c X V v d D t T Z W N 0 a W 9 u M S 9 m b 3 J o Y W 5 k c 3 N 0 Z W 1 t Z W d p d m 5 p b m d l c l 8 y M D I z L T A 4 L T E 0 L 0 F 1 d G 9 S Z W 1 v d m V k Q 2 9 s d W 1 u c z E u e 2 t v b W 1 1 b m V u c i w y f S Z x d W 9 0 O y w m c X V v d D t T Z W N 0 a W 9 u M S 9 m b 3 J o Y W 5 k c 3 N 0 Z W 1 t Z W d p d m 5 p b m d l c l 8 y M D I z L T A 4 L T E 0 L 0 F 1 d G 9 S Z W 1 v d m V k Q 2 9 s d W 1 u c z E u e 2 t v b W 1 1 b m U s M 3 0 m c X V v d D s s J n F 1 b 3 Q 7 U 2 V j d G l v b j E v Z m 9 y a G F u Z H N z d G V t b W V n a X Z u a W 5 n Z X J f M j A y M y 0 w O C 0 x N C 9 B d X R v U m V t b 3 Z l Z E N v b H V t b n M x L n t z d G V t b W V i Z X J l d H R p Z 2 V k Z S w 0 f S Z x d W 9 0 O y w m c X V v d D t T Z W N 0 a W 9 u M S 9 m b 3 J o Y W 5 k c 3 N 0 Z W 1 t Z W d p d m 5 p b m d l c l 8 y M D I z L T A 4 L T E 0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N C 9 B d X R v U m V t b 3 Z l Z E N v b H V t b n M x L n t m b 3 J o w 6 V u Z H N z d G V t b W V n a X Z u a W 5 n Z X I t M j A y M y 0 w O C 0 x N C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T Z U M D c 6 M z U 6 M D Y u N D Y 1 O D I 0 O V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x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x N S 9 B d X R v U m V t b 3 Z l Z E N v b H V t b n M x L n t m e W x r Z X N u c i w w f S Z x d W 9 0 O y w m c X V v d D t T Z W N 0 a W 9 u M S 9 m b 3 J o Y W 5 k c 3 N 0 Z W 1 t Z W d p d m 5 p b m d l c l 8 y M D I z L T A 4 L T E 1 L 0 F 1 d G 9 S Z W 1 v d m V k Q 2 9 s d W 1 u c z E u e 2 Z 5 b G t l L D F 9 J n F 1 b 3 Q 7 L C Z x d W 9 0 O 1 N l Y 3 R p b 2 4 x L 2 Z v c m h h b m R z c 3 R l b W 1 l Z 2 l 2 b m l u Z 2 V y X z I w M j M t M D g t M T U v Q X V 0 b 1 J l b W 9 2 Z W R D b 2 x 1 b W 5 z M S 5 7 a 2 9 t b X V u Z W 5 y L D J 9 J n F 1 b 3 Q 7 L C Z x d W 9 0 O 1 N l Y 3 R p b 2 4 x L 2 Z v c m h h b m R z c 3 R l b W 1 l Z 2 l 2 b m l u Z 2 V y X z I w M j M t M D g t M T U v Q X V 0 b 1 J l b W 9 2 Z W R D b 2 x 1 b W 5 z M S 5 7 a 2 9 t b X V u Z S w z f S Z x d W 9 0 O y w m c X V v d D t T Z W N 0 a W 9 u M S 9 m b 3 J o Y W 5 k c 3 N 0 Z W 1 t Z W d p d m 5 p b m d l c l 8 y M D I z L T A 4 L T E 1 L 0 F 1 d G 9 S Z W 1 v d m V k Q 2 9 s d W 1 u c z E u e 3 N 0 Z W 1 t Z W J l c m V 0 d G l n Z W R l L D R 9 J n F 1 b 3 Q 7 L C Z x d W 9 0 O 1 N l Y 3 R p b 2 4 x L 2 Z v c m h h b m R z c 3 R l b W 1 l Z 2 l 2 b m l u Z 2 V y X z I w M j M t M D g t M T U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1 L 0 F 1 d G 9 S Z W 1 v d m V k Q 2 9 s d W 1 u c z E u e 2 Z v c m j D p W 5 k c 3 N 0 Z W 1 t Z W d p d m 5 p b m d l c i 0 y M D I z L T A 4 L T E 1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T U v Q X V 0 b 1 J l b W 9 2 Z W R D b 2 x 1 b W 5 z M S 5 7 Z n l s a 2 V z b n I s M H 0 m c X V v d D s s J n F 1 b 3 Q 7 U 2 V j d G l v b j E v Z m 9 y a G F u Z H N z d G V t b W V n a X Z u a W 5 n Z X J f M j A y M y 0 w O C 0 x N S 9 B d X R v U m V t b 3 Z l Z E N v b H V t b n M x L n t m e W x r Z S w x f S Z x d W 9 0 O y w m c X V v d D t T Z W N 0 a W 9 u M S 9 m b 3 J o Y W 5 k c 3 N 0 Z W 1 t Z W d p d m 5 p b m d l c l 8 y M D I z L T A 4 L T E 1 L 0 F 1 d G 9 S Z W 1 v d m V k Q 2 9 s d W 1 u c z E u e 2 t v b W 1 1 b m V u c i w y f S Z x d W 9 0 O y w m c X V v d D t T Z W N 0 a W 9 u M S 9 m b 3 J o Y W 5 k c 3 N 0 Z W 1 t Z W d p d m 5 p b m d l c l 8 y M D I z L T A 4 L T E 1 L 0 F 1 d G 9 S Z W 1 v d m V k Q 2 9 s d W 1 u c z E u e 2 t v b W 1 1 b m U s M 3 0 m c X V v d D s s J n F 1 b 3 Q 7 U 2 V j d G l v b j E v Z m 9 y a G F u Z H N z d G V t b W V n a X Z u a W 5 n Z X J f M j A y M y 0 w O C 0 x N S 9 B d X R v U m V t b 3 Z l Z E N v b H V t b n M x L n t z d G V t b W V i Z X J l d H R p Z 2 V k Z S w 0 f S Z x d W 9 0 O y w m c X V v d D t T Z W N 0 a W 9 u M S 9 m b 3 J o Y W 5 k c 3 N 0 Z W 1 t Z W d p d m 5 p b m d l c l 8 y M D I z L T A 4 L T E 1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N S 9 B d X R v U m V t b 3 Z l Z E N v b H V t b n M x L n t m b 3 J o w 6 V u Z H N z d G V t b W V n a X Z u a W 5 n Z X I t M j A y M y 0 w O C 0 x N S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Y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T d U M D Y 6 M D M 6 N T Y u M z Q 4 O D M 2 M l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x N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x N i 9 B d X R v U m V t b 3 Z l Z E N v b H V t b n M x L n t m e W x r Z X N u c i w w f S Z x d W 9 0 O y w m c X V v d D t T Z W N 0 a W 9 u M S 9 m b 3 J o Y W 5 k c 3 N 0 Z W 1 t Z W d p d m 5 p b m d l c l 8 y M D I z L T A 4 L T E 2 L 0 F 1 d G 9 S Z W 1 v d m V k Q 2 9 s d W 1 u c z E u e 2 Z 5 b G t l L D F 9 J n F 1 b 3 Q 7 L C Z x d W 9 0 O 1 N l Y 3 R p b 2 4 x L 2 Z v c m h h b m R z c 3 R l b W 1 l Z 2 l 2 b m l u Z 2 V y X z I w M j M t M D g t M T Y v Q X V 0 b 1 J l b W 9 2 Z W R D b 2 x 1 b W 5 z M S 5 7 a 2 9 t b X V u Z W 5 y L D J 9 J n F 1 b 3 Q 7 L C Z x d W 9 0 O 1 N l Y 3 R p b 2 4 x L 2 Z v c m h h b m R z c 3 R l b W 1 l Z 2 l 2 b m l u Z 2 V y X z I w M j M t M D g t M T Y v Q X V 0 b 1 J l b W 9 2 Z W R D b 2 x 1 b W 5 z M S 5 7 a 2 9 t b X V u Z S w z f S Z x d W 9 0 O y w m c X V v d D t T Z W N 0 a W 9 u M S 9 m b 3 J o Y W 5 k c 3 N 0 Z W 1 t Z W d p d m 5 p b m d l c l 8 y M D I z L T A 4 L T E 2 L 0 F 1 d G 9 S Z W 1 v d m V k Q 2 9 s d W 1 u c z E u e 3 N 0 Z W 1 t Z W J l c m V 0 d G l n Z W R l L D R 9 J n F 1 b 3 Q 7 L C Z x d W 9 0 O 1 N l Y 3 R p b 2 4 x L 2 Z v c m h h b m R z c 3 R l b W 1 l Z 2 l 2 b m l u Z 2 V y X z I w M j M t M D g t M T Y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2 L 0 F 1 d G 9 S Z W 1 v d m V k Q 2 9 s d W 1 u c z E u e 2 Z v c m j D p W 5 k c 3 N 0 Z W 1 t Z W d p d m 5 p b m d l c i 0 y M D I z L T A 4 L T E 2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T Y v Q X V 0 b 1 J l b W 9 2 Z W R D b 2 x 1 b W 5 z M S 5 7 Z n l s a 2 V z b n I s M H 0 m c X V v d D s s J n F 1 b 3 Q 7 U 2 V j d G l v b j E v Z m 9 y a G F u Z H N z d G V t b W V n a X Z u a W 5 n Z X J f M j A y M y 0 w O C 0 x N i 9 B d X R v U m V t b 3 Z l Z E N v b H V t b n M x L n t m e W x r Z S w x f S Z x d W 9 0 O y w m c X V v d D t T Z W N 0 a W 9 u M S 9 m b 3 J o Y W 5 k c 3 N 0 Z W 1 t Z W d p d m 5 p b m d l c l 8 y M D I z L T A 4 L T E 2 L 0 F 1 d G 9 S Z W 1 v d m V k Q 2 9 s d W 1 u c z E u e 2 t v b W 1 1 b m V u c i w y f S Z x d W 9 0 O y w m c X V v d D t T Z W N 0 a W 9 u M S 9 m b 3 J o Y W 5 k c 3 N 0 Z W 1 t Z W d p d m 5 p b m d l c l 8 y M D I z L T A 4 L T E 2 L 0 F 1 d G 9 S Z W 1 v d m V k Q 2 9 s d W 1 u c z E u e 2 t v b W 1 1 b m U s M 3 0 m c X V v d D s s J n F 1 b 3 Q 7 U 2 V j d G l v b j E v Z m 9 y a G F u Z H N z d G V t b W V n a X Z u a W 5 n Z X J f M j A y M y 0 w O C 0 x N i 9 B d X R v U m V t b 3 Z l Z E N v b H V t b n M x L n t z d G V t b W V i Z X J l d H R p Z 2 V k Z S w 0 f S Z x d W 9 0 O y w m c X V v d D t T Z W N 0 a W 9 u M S 9 m b 3 J o Y W 5 k c 3 N 0 Z W 1 t Z W d p d m 5 p b m d l c l 8 y M D I z L T A 4 L T E 2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N i 9 B d X R v U m V t b 3 Z l Z E N v b H V t b n M x L n t m b 3 J o w 6 V u Z H N z d G V t b W V n a X Z u a W 5 n Z X I t M j A y M y 0 w O C 0 x N i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c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T h U M D Y 6 M z k 6 M T Y u M T c 1 M j Q y M 1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x N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x N y 9 B d X R v U m V t b 3 Z l Z E N v b H V t b n M x L n t m e W x r Z X N u c i w w f S Z x d W 9 0 O y w m c X V v d D t T Z W N 0 a W 9 u M S 9 m b 3 J o Y W 5 k c 3 N 0 Z W 1 t Z W d p d m 5 p b m d l c l 8 y M D I z L T A 4 L T E 3 L 0 F 1 d G 9 S Z W 1 v d m V k Q 2 9 s d W 1 u c z E u e 2 Z 5 b G t l L D F 9 J n F 1 b 3 Q 7 L C Z x d W 9 0 O 1 N l Y 3 R p b 2 4 x L 2 Z v c m h h b m R z c 3 R l b W 1 l Z 2 l 2 b m l u Z 2 V y X z I w M j M t M D g t M T c v Q X V 0 b 1 J l b W 9 2 Z W R D b 2 x 1 b W 5 z M S 5 7 a 2 9 t b X V u Z W 5 y L D J 9 J n F 1 b 3 Q 7 L C Z x d W 9 0 O 1 N l Y 3 R p b 2 4 x L 2 Z v c m h h b m R z c 3 R l b W 1 l Z 2 l 2 b m l u Z 2 V y X z I w M j M t M D g t M T c v Q X V 0 b 1 J l b W 9 2 Z W R D b 2 x 1 b W 5 z M S 5 7 a 2 9 t b X V u Z S w z f S Z x d W 9 0 O y w m c X V v d D t T Z W N 0 a W 9 u M S 9 m b 3 J o Y W 5 k c 3 N 0 Z W 1 t Z W d p d m 5 p b m d l c l 8 y M D I z L T A 4 L T E 3 L 0 F 1 d G 9 S Z W 1 v d m V k Q 2 9 s d W 1 u c z E u e 3 N 0 Z W 1 t Z W J l c m V 0 d G l n Z W R l L D R 9 J n F 1 b 3 Q 7 L C Z x d W 9 0 O 1 N l Y 3 R p b 2 4 x L 2 Z v c m h h b m R z c 3 R l b W 1 l Z 2 l 2 b m l u Z 2 V y X z I w M j M t M D g t M T c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3 L 0 F 1 d G 9 S Z W 1 v d m V k Q 2 9 s d W 1 u c z E u e 2 Z v c m j D p W 5 k c 3 N 0 Z W 1 t Z W d p d m 5 p b m d l c i 0 y M D I z L T A 4 L T E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T c v Q X V 0 b 1 J l b W 9 2 Z W R D b 2 x 1 b W 5 z M S 5 7 Z n l s a 2 V z b n I s M H 0 m c X V v d D s s J n F 1 b 3 Q 7 U 2 V j d G l v b j E v Z m 9 y a G F u Z H N z d G V t b W V n a X Z u a W 5 n Z X J f M j A y M y 0 w O C 0 x N y 9 B d X R v U m V t b 3 Z l Z E N v b H V t b n M x L n t m e W x r Z S w x f S Z x d W 9 0 O y w m c X V v d D t T Z W N 0 a W 9 u M S 9 m b 3 J o Y W 5 k c 3 N 0 Z W 1 t Z W d p d m 5 p b m d l c l 8 y M D I z L T A 4 L T E 3 L 0 F 1 d G 9 S Z W 1 v d m V k Q 2 9 s d W 1 u c z E u e 2 t v b W 1 1 b m V u c i w y f S Z x d W 9 0 O y w m c X V v d D t T Z W N 0 a W 9 u M S 9 m b 3 J o Y W 5 k c 3 N 0 Z W 1 t Z W d p d m 5 p b m d l c l 8 y M D I z L T A 4 L T E 3 L 0 F 1 d G 9 S Z W 1 v d m V k Q 2 9 s d W 1 u c z E u e 2 t v b W 1 1 b m U s M 3 0 m c X V v d D s s J n F 1 b 3 Q 7 U 2 V j d G l v b j E v Z m 9 y a G F u Z H N z d G V t b W V n a X Z u a W 5 n Z X J f M j A y M y 0 w O C 0 x N y 9 B d X R v U m V t b 3 Z l Z E N v b H V t b n M x L n t z d G V t b W V i Z X J l d H R p Z 2 V k Z S w 0 f S Z x d W 9 0 O y w m c X V v d D t T Z W N 0 a W 9 u M S 9 m b 3 J o Y W 5 k c 3 N 0 Z W 1 t Z W d p d m 5 p b m d l c l 8 y M D I z L T A 4 L T E 3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N y 9 B d X R v U m V t b 3 Z l Z E N v b H V t b n M x L n t m b 3 J o w 6 V u Z H N z d G V t b W V n a X Z u a W 5 n Z X I t M j A y M y 0 w O C 0 x N y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g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F U M D c 6 M j Q 6 M D U u N T c 3 M j c 1 M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x O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x O C 9 B d X R v U m V t b 3 Z l Z E N v b H V t b n M x L n t m e W x r Z X N u c i w w f S Z x d W 9 0 O y w m c X V v d D t T Z W N 0 a W 9 u M S 9 m b 3 J o Y W 5 k c 3 N 0 Z W 1 t Z W d p d m 5 p b m d l c l 8 y M D I z L T A 4 L T E 4 L 0 F 1 d G 9 S Z W 1 v d m V k Q 2 9 s d W 1 u c z E u e 2 Z 5 b G t l L D F 9 J n F 1 b 3 Q 7 L C Z x d W 9 0 O 1 N l Y 3 R p b 2 4 x L 2 Z v c m h h b m R z c 3 R l b W 1 l Z 2 l 2 b m l u Z 2 V y X z I w M j M t M D g t M T g v Q X V 0 b 1 J l b W 9 2 Z W R D b 2 x 1 b W 5 z M S 5 7 a 2 9 t b X V u Z W 5 y L D J 9 J n F 1 b 3 Q 7 L C Z x d W 9 0 O 1 N l Y 3 R p b 2 4 x L 2 Z v c m h h b m R z c 3 R l b W 1 l Z 2 l 2 b m l u Z 2 V y X z I w M j M t M D g t M T g v Q X V 0 b 1 J l b W 9 2 Z W R D b 2 x 1 b W 5 z M S 5 7 a 2 9 t b X V u Z S w z f S Z x d W 9 0 O y w m c X V v d D t T Z W N 0 a W 9 u M S 9 m b 3 J o Y W 5 k c 3 N 0 Z W 1 t Z W d p d m 5 p b m d l c l 8 y M D I z L T A 4 L T E 4 L 0 F 1 d G 9 S Z W 1 v d m V k Q 2 9 s d W 1 u c z E u e 3 N 0 Z W 1 t Z W J l c m V 0 d G l n Z W R l L D R 9 J n F 1 b 3 Q 7 L C Z x d W 9 0 O 1 N l Y 3 R p b 2 4 x L 2 Z v c m h h b m R z c 3 R l b W 1 l Z 2 l 2 b m l u Z 2 V y X z I w M j M t M D g t M T g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4 L 0 F 1 d G 9 S Z W 1 v d m V k Q 2 9 s d W 1 u c z E u e 2 Z v c m j D p W 5 k c 3 N 0 Z W 1 t Z W d p d m 5 p b m d l c i 0 y M D I z L T A 4 L T E 4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T g v Q X V 0 b 1 J l b W 9 2 Z W R D b 2 x 1 b W 5 z M S 5 7 Z n l s a 2 V z b n I s M H 0 m c X V v d D s s J n F 1 b 3 Q 7 U 2 V j d G l v b j E v Z m 9 y a G F u Z H N z d G V t b W V n a X Z u a W 5 n Z X J f M j A y M y 0 w O C 0 x O C 9 B d X R v U m V t b 3 Z l Z E N v b H V t b n M x L n t m e W x r Z S w x f S Z x d W 9 0 O y w m c X V v d D t T Z W N 0 a W 9 u M S 9 m b 3 J o Y W 5 k c 3 N 0 Z W 1 t Z W d p d m 5 p b m d l c l 8 y M D I z L T A 4 L T E 4 L 0 F 1 d G 9 S Z W 1 v d m V k Q 2 9 s d W 1 u c z E u e 2 t v b W 1 1 b m V u c i w y f S Z x d W 9 0 O y w m c X V v d D t T Z W N 0 a W 9 u M S 9 m b 3 J o Y W 5 k c 3 N 0 Z W 1 t Z W d p d m 5 p b m d l c l 8 y M D I z L T A 4 L T E 4 L 0 F 1 d G 9 S Z W 1 v d m V k Q 2 9 s d W 1 u c z E u e 2 t v b W 1 1 b m U s M 3 0 m c X V v d D s s J n F 1 b 3 Q 7 U 2 V j d G l v b j E v Z m 9 y a G F u Z H N z d G V t b W V n a X Z u a W 5 n Z X J f M j A y M y 0 w O C 0 x O C 9 B d X R v U m V t b 3 Z l Z E N v b H V t b n M x L n t z d G V t b W V i Z X J l d H R p Z 2 V k Z S w 0 f S Z x d W 9 0 O y w m c X V v d D t T Z W N 0 a W 9 u M S 9 m b 3 J o Y W 5 k c 3 N 0 Z W 1 t Z W d p d m 5 p b m d l c l 8 y M D I z L T A 4 L T E 4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O C 9 B d X R v U m V t b 3 Z l Z E N v b H V t b n M x L n t m b 3 J o w 6 V u Z H N z d G V t b W V n a X Z u a W 5 n Z X I t M j A y M y 0 w O C 0 x O C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F U M D c 6 M j Q 6 M j E u N j M 4 O D Q x M F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x O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x O S 9 B d X R v U m V t b 3 Z l Z E N v b H V t b n M x L n t m e W x r Z X N u c i w w f S Z x d W 9 0 O y w m c X V v d D t T Z W N 0 a W 9 u M S 9 m b 3 J o Y W 5 k c 3 N 0 Z W 1 t Z W d p d m 5 p b m d l c l 8 y M D I z L T A 4 L T E 5 L 0 F 1 d G 9 S Z W 1 v d m V k Q 2 9 s d W 1 u c z E u e 2 Z 5 b G t l L D F 9 J n F 1 b 3 Q 7 L C Z x d W 9 0 O 1 N l Y 3 R p b 2 4 x L 2 Z v c m h h b m R z c 3 R l b W 1 l Z 2 l 2 b m l u Z 2 V y X z I w M j M t M D g t M T k v Q X V 0 b 1 J l b W 9 2 Z W R D b 2 x 1 b W 5 z M S 5 7 a 2 9 t b X V u Z W 5 y L D J 9 J n F 1 b 3 Q 7 L C Z x d W 9 0 O 1 N l Y 3 R p b 2 4 x L 2 Z v c m h h b m R z c 3 R l b W 1 l Z 2 l 2 b m l u Z 2 V y X z I w M j M t M D g t M T k v Q X V 0 b 1 J l b W 9 2 Z W R D b 2 x 1 b W 5 z M S 5 7 a 2 9 t b X V u Z S w z f S Z x d W 9 0 O y w m c X V v d D t T Z W N 0 a W 9 u M S 9 m b 3 J o Y W 5 k c 3 N 0 Z W 1 t Z W d p d m 5 p b m d l c l 8 y M D I z L T A 4 L T E 5 L 0 F 1 d G 9 S Z W 1 v d m V k Q 2 9 s d W 1 u c z E u e 3 N 0 Z W 1 t Z W J l c m V 0 d G l n Z W R l L D R 9 J n F 1 b 3 Q 7 L C Z x d W 9 0 O 1 N l Y 3 R p b 2 4 x L 2 Z v c m h h b m R z c 3 R l b W 1 l Z 2 l 2 b m l u Z 2 V y X z I w M j M t M D g t M T k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E 5 L 0 F 1 d G 9 S Z W 1 v d m V k Q 2 9 s d W 1 u c z E u e 2 Z v c m j D p W 5 k c 3 N 0 Z W 1 t Z W d p d m 5 p b m d l c i 0 y M D I z L T A 4 L T E 5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T k v Q X V 0 b 1 J l b W 9 2 Z W R D b 2 x 1 b W 5 z M S 5 7 Z n l s a 2 V z b n I s M H 0 m c X V v d D s s J n F 1 b 3 Q 7 U 2 V j d G l v b j E v Z m 9 y a G F u Z H N z d G V t b W V n a X Z u a W 5 n Z X J f M j A y M y 0 w O C 0 x O S 9 B d X R v U m V t b 3 Z l Z E N v b H V t b n M x L n t m e W x r Z S w x f S Z x d W 9 0 O y w m c X V v d D t T Z W N 0 a W 9 u M S 9 m b 3 J o Y W 5 k c 3 N 0 Z W 1 t Z W d p d m 5 p b m d l c l 8 y M D I z L T A 4 L T E 5 L 0 F 1 d G 9 S Z W 1 v d m V k Q 2 9 s d W 1 u c z E u e 2 t v b W 1 1 b m V u c i w y f S Z x d W 9 0 O y w m c X V v d D t T Z W N 0 a W 9 u M S 9 m b 3 J o Y W 5 k c 3 N 0 Z W 1 t Z W d p d m 5 p b m d l c l 8 y M D I z L T A 4 L T E 5 L 0 F 1 d G 9 S Z W 1 v d m V k Q 2 9 s d W 1 u c z E u e 2 t v b W 1 1 b m U s M 3 0 m c X V v d D s s J n F 1 b 3 Q 7 U 2 V j d G l v b j E v Z m 9 y a G F u Z H N z d G V t b W V n a X Z u a W 5 n Z X J f M j A y M y 0 w O C 0 x O S 9 B d X R v U m V t b 3 Z l Z E N v b H V t b n M x L n t z d G V t b W V i Z X J l d H R p Z 2 V k Z S w 0 f S Z x d W 9 0 O y w m c X V v d D t T Z W N 0 a W 9 u M S 9 m b 3 J o Y W 5 k c 3 N 0 Z W 1 t Z W d p d m 5 p b m d l c l 8 y M D I z L T A 4 L T E 5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x O S 9 B d X R v U m V t b 3 Z l Z E N v b H V t b n M x L n t m b 3 J o w 6 V u Z H N z d G V t b W V n a X Z u a W 5 n Z X I t M j A y M y 0 w O C 0 x O S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A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F U M D c 6 M j Q 6 N T I u M j k z N D c 5 N l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M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M C 9 B d X R v U m V t b 3 Z l Z E N v b H V t b n M x L n t m e W x r Z X N u c i w w f S Z x d W 9 0 O y w m c X V v d D t T Z W N 0 a W 9 u M S 9 m b 3 J o Y W 5 k c 3 N 0 Z W 1 t Z W d p d m 5 p b m d l c l 8 y M D I z L T A 4 L T I w L 0 F 1 d G 9 S Z W 1 v d m V k Q 2 9 s d W 1 u c z E u e 2 Z 5 b G t l L D F 9 J n F 1 b 3 Q 7 L C Z x d W 9 0 O 1 N l Y 3 R p b 2 4 x L 2 Z v c m h h b m R z c 3 R l b W 1 l Z 2 l 2 b m l u Z 2 V y X z I w M j M t M D g t M j A v Q X V 0 b 1 J l b W 9 2 Z W R D b 2 x 1 b W 5 z M S 5 7 a 2 9 t b X V u Z W 5 y L D J 9 J n F 1 b 3 Q 7 L C Z x d W 9 0 O 1 N l Y 3 R p b 2 4 x L 2 Z v c m h h b m R z c 3 R l b W 1 l Z 2 l 2 b m l u Z 2 V y X z I w M j M t M D g t M j A v Q X V 0 b 1 J l b W 9 2 Z W R D b 2 x 1 b W 5 z M S 5 7 a 2 9 t b X V u Z S w z f S Z x d W 9 0 O y w m c X V v d D t T Z W N 0 a W 9 u M S 9 m b 3 J o Y W 5 k c 3 N 0 Z W 1 t Z W d p d m 5 p b m d l c l 8 y M D I z L T A 4 L T I w L 0 F 1 d G 9 S Z W 1 v d m V k Q 2 9 s d W 1 u c z E u e 3 N 0 Z W 1 t Z W J l c m V 0 d G l n Z W R l L D R 9 J n F 1 b 3 Q 7 L C Z x d W 9 0 O 1 N l Y 3 R p b 2 4 x L 2 Z v c m h h b m R z c 3 R l b W 1 l Z 2 l 2 b m l u Z 2 V y X z I w M j M t M D g t M j A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w L 0 F 1 d G 9 S Z W 1 v d m V k Q 2 9 s d W 1 u c z E u e 2 Z v c m j D p W 5 k c 3 N 0 Z W 1 t Z W d p d m 5 p b m d l c i 0 y M D I z L T A 4 L T I w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A v Q X V 0 b 1 J l b W 9 2 Z W R D b 2 x 1 b W 5 z M S 5 7 Z n l s a 2 V z b n I s M H 0 m c X V v d D s s J n F 1 b 3 Q 7 U 2 V j d G l v b j E v Z m 9 y a G F u Z H N z d G V t b W V n a X Z u a W 5 n Z X J f M j A y M y 0 w O C 0 y M C 9 B d X R v U m V t b 3 Z l Z E N v b H V t b n M x L n t m e W x r Z S w x f S Z x d W 9 0 O y w m c X V v d D t T Z W N 0 a W 9 u M S 9 m b 3 J o Y W 5 k c 3 N 0 Z W 1 t Z W d p d m 5 p b m d l c l 8 y M D I z L T A 4 L T I w L 0 F 1 d G 9 S Z W 1 v d m V k Q 2 9 s d W 1 u c z E u e 2 t v b W 1 1 b m V u c i w y f S Z x d W 9 0 O y w m c X V v d D t T Z W N 0 a W 9 u M S 9 m b 3 J o Y W 5 k c 3 N 0 Z W 1 t Z W d p d m 5 p b m d l c l 8 y M D I z L T A 4 L T I w L 0 F 1 d G 9 S Z W 1 v d m V k Q 2 9 s d W 1 u c z E u e 2 t v b W 1 1 b m U s M 3 0 m c X V v d D s s J n F 1 b 3 Q 7 U 2 V j d G l v b j E v Z m 9 y a G F u Z H N z d G V t b W V n a X Z u a W 5 n Z X J f M j A y M y 0 w O C 0 y M C 9 B d X R v U m V t b 3 Z l Z E N v b H V t b n M x L n t z d G V t b W V i Z X J l d H R p Z 2 V k Z S w 0 f S Z x d W 9 0 O y w m c X V v d D t T Z W N 0 a W 9 u M S 9 m b 3 J o Y W 5 k c 3 N 0 Z W 1 t Z W d p d m 5 p b m d l c l 8 y M D I z L T A 4 L T I w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M C 9 B d X R v U m V t b 3 Z l Z E N v b H V t b n M x L n t m b 3 J o w 6 V u Z H N z d G V t b W V n a X Z u a W 5 n Z X I t M j A y M y 0 w O C 0 y M C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J U M D Y 6 N D c 6 M T Y u O D I w O T Q 5 N V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M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M S 9 B d X R v U m V t b 3 Z l Z E N v b H V t b n M x L n t m e W x r Z X N u c i w w f S Z x d W 9 0 O y w m c X V v d D t T Z W N 0 a W 9 u M S 9 m b 3 J o Y W 5 k c 3 N 0 Z W 1 t Z W d p d m 5 p b m d l c l 8 y M D I z L T A 4 L T I x L 0 F 1 d G 9 S Z W 1 v d m V k Q 2 9 s d W 1 u c z E u e 2 Z 5 b G t l L D F 9 J n F 1 b 3 Q 7 L C Z x d W 9 0 O 1 N l Y 3 R p b 2 4 x L 2 Z v c m h h b m R z c 3 R l b W 1 l Z 2 l 2 b m l u Z 2 V y X z I w M j M t M D g t M j E v Q X V 0 b 1 J l b W 9 2 Z W R D b 2 x 1 b W 5 z M S 5 7 a 2 9 t b X V u Z W 5 y L D J 9 J n F 1 b 3 Q 7 L C Z x d W 9 0 O 1 N l Y 3 R p b 2 4 x L 2 Z v c m h h b m R z c 3 R l b W 1 l Z 2 l 2 b m l u Z 2 V y X z I w M j M t M D g t M j E v Q X V 0 b 1 J l b W 9 2 Z W R D b 2 x 1 b W 5 z M S 5 7 a 2 9 t b X V u Z S w z f S Z x d W 9 0 O y w m c X V v d D t T Z W N 0 a W 9 u M S 9 m b 3 J o Y W 5 k c 3 N 0 Z W 1 t Z W d p d m 5 p b m d l c l 8 y M D I z L T A 4 L T I x L 0 F 1 d G 9 S Z W 1 v d m V k Q 2 9 s d W 1 u c z E u e 3 N 0 Z W 1 t Z W J l c m V 0 d G l n Z W R l L D R 9 J n F 1 b 3 Q 7 L C Z x d W 9 0 O 1 N l Y 3 R p b 2 4 x L 2 Z v c m h h b m R z c 3 R l b W 1 l Z 2 l 2 b m l u Z 2 V y X z I w M j M t M D g t M j E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x L 0 F 1 d G 9 S Z W 1 v d m V k Q 2 9 s d W 1 u c z E u e 2 Z v c m j D p W 5 k c 3 N 0 Z W 1 t Z W d p d m 5 p b m d l c i 0 y M D I z L T A 4 L T I x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E v Q X V 0 b 1 J l b W 9 2 Z W R D b 2 x 1 b W 5 z M S 5 7 Z n l s a 2 V z b n I s M H 0 m c X V v d D s s J n F 1 b 3 Q 7 U 2 V j d G l v b j E v Z m 9 y a G F u Z H N z d G V t b W V n a X Z u a W 5 n Z X J f M j A y M y 0 w O C 0 y M S 9 B d X R v U m V t b 3 Z l Z E N v b H V t b n M x L n t m e W x r Z S w x f S Z x d W 9 0 O y w m c X V v d D t T Z W N 0 a W 9 u M S 9 m b 3 J o Y W 5 k c 3 N 0 Z W 1 t Z W d p d m 5 p b m d l c l 8 y M D I z L T A 4 L T I x L 0 F 1 d G 9 S Z W 1 v d m V k Q 2 9 s d W 1 u c z E u e 2 t v b W 1 1 b m V u c i w y f S Z x d W 9 0 O y w m c X V v d D t T Z W N 0 a W 9 u M S 9 m b 3 J o Y W 5 k c 3 N 0 Z W 1 t Z W d p d m 5 p b m d l c l 8 y M D I z L T A 4 L T I x L 0 F 1 d G 9 S Z W 1 v d m V k Q 2 9 s d W 1 u c z E u e 2 t v b W 1 1 b m U s M 3 0 m c X V v d D s s J n F 1 b 3 Q 7 U 2 V j d G l v b j E v Z m 9 y a G F u Z H N z d G V t b W V n a X Z u a W 5 n Z X J f M j A y M y 0 w O C 0 y M S 9 B d X R v U m V t b 3 Z l Z E N v b H V t b n M x L n t z d G V t b W V i Z X J l d H R p Z 2 V k Z S w 0 f S Z x d W 9 0 O y w m c X V v d D t T Z W N 0 a W 9 u M S 9 m b 3 J o Y W 5 k c 3 N 0 Z W 1 t Z W d p d m 5 p b m d l c l 8 y M D I z L T A 4 L T I x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M S 9 B d X R v U m V t b 3 Z l Z E N v b H V t b n M x L n t m b 3 J o w 6 V u Z H N z d G V t b W V n a X Z u a W 5 n Z X I t M j A y M y 0 w O C 0 y M S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T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j N U M D Y 6 M D Q 6 N D E u O T M y O D Y 2 N V o i I C 8 + P E V u d H J 5 I F R 5 c G U 9 I k Z p b G x D b 2 x 1 b W 5 U e X B l c y I g V m F s d W U 9 I n N B d 1 l E Q m d N R E F 3 P T 0 i I C 8 + P E V u d H J 5 I F R 5 c G U 9 I k Z p b G x D b 2 x 1 b W 5 O Y W 1 l c y I g V m F s d W U 9 I n N b J n F 1 b 3 Q 7 Z n l s a 2 V z b n I m c X V v d D s s J n F 1 b 3 Q 7 Z n l s a 2 U m c X V v d D s s J n F 1 b 3 Q 7 a 2 9 t b X V u Z W 5 y J n F 1 b 3 Q 7 L C Z x d W 9 0 O 2 t v b W 1 1 b m U m c X V v d D s s J n F 1 b 3 Q 7 c 3 R l b W 1 l Y m V y Z X R 0 a W d l Z G U m c X V v d D s s J n F 1 b 3 Q 7 Z m 9 y a M O l b m R z c 3 R l b W 1 l Z 2 l 2 b m l u Z 2 V y X 3 R v d G F s d C Z x d W 9 0 O y w m c X V v d D t m b 3 J o w 6 V u Z H N z d G V t b W V n a X Z u a W 5 n Z X I t M j A y M y 0 w O C 0 y M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9 y a G F u Z H N z d G V t b W V n a X Z u a W 5 n Z X J f M j A y M y 0 w O C 0 y M i 9 B d X R v U m V t b 3 Z l Z E N v b H V t b n M x L n t m e W x r Z X N u c i w w f S Z x d W 9 0 O y w m c X V v d D t T Z W N 0 a W 9 u M S 9 m b 3 J o Y W 5 k c 3 N 0 Z W 1 t Z W d p d m 5 p b m d l c l 8 y M D I z L T A 4 L T I y L 0 F 1 d G 9 S Z W 1 v d m V k Q 2 9 s d W 1 u c z E u e 2 Z 5 b G t l L D F 9 J n F 1 b 3 Q 7 L C Z x d W 9 0 O 1 N l Y 3 R p b 2 4 x L 2 Z v c m h h b m R z c 3 R l b W 1 l Z 2 l 2 b m l u Z 2 V y X z I w M j M t M D g t M j I v Q X V 0 b 1 J l b W 9 2 Z W R D b 2 x 1 b W 5 z M S 5 7 a 2 9 t b X V u Z W 5 y L D J 9 J n F 1 b 3 Q 7 L C Z x d W 9 0 O 1 N l Y 3 R p b 2 4 x L 2 Z v c m h h b m R z c 3 R l b W 1 l Z 2 l 2 b m l u Z 2 V y X z I w M j M t M D g t M j I v Q X V 0 b 1 J l b W 9 2 Z W R D b 2 x 1 b W 5 z M S 5 7 a 2 9 t b X V u Z S w z f S Z x d W 9 0 O y w m c X V v d D t T Z W N 0 a W 9 u M S 9 m b 3 J o Y W 5 k c 3 N 0 Z W 1 t Z W d p d m 5 p b m d l c l 8 y M D I z L T A 4 L T I y L 0 F 1 d G 9 S Z W 1 v d m V k Q 2 9 s d W 1 u c z E u e 3 N 0 Z W 1 t Z W J l c m V 0 d G l n Z W R l L D R 9 J n F 1 b 3 Q 7 L C Z x d W 9 0 O 1 N l Y 3 R p b 2 4 x L 2 Z v c m h h b m R z c 3 R l b W 1 l Z 2 l 2 b m l u Z 2 V y X z I w M j M t M D g t M j I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y L 0 F 1 d G 9 S Z W 1 v d m V k Q 2 9 s d W 1 u c z E u e 2 Z v c m j D p W 5 k c 3 N 0 Z W 1 t Z W d p d m 5 p b m d l c i 0 y M D I z L T A 4 L T I y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Z v c m h h b m R z c 3 R l b W 1 l Z 2 l 2 b m l u Z 2 V y X z I w M j M t M D g t M j I v Q X V 0 b 1 J l b W 9 2 Z W R D b 2 x 1 b W 5 z M S 5 7 Z n l s a 2 V z b n I s M H 0 m c X V v d D s s J n F 1 b 3 Q 7 U 2 V j d G l v b j E v Z m 9 y a G F u Z H N z d G V t b W V n a X Z u a W 5 n Z X J f M j A y M y 0 w O C 0 y M i 9 B d X R v U m V t b 3 Z l Z E N v b H V t b n M x L n t m e W x r Z S w x f S Z x d W 9 0 O y w m c X V v d D t T Z W N 0 a W 9 u M S 9 m b 3 J o Y W 5 k c 3 N 0 Z W 1 t Z W d p d m 5 p b m d l c l 8 y M D I z L T A 4 L T I y L 0 F 1 d G 9 S Z W 1 v d m V k Q 2 9 s d W 1 u c z E u e 2 t v b W 1 1 b m V u c i w y f S Z x d W 9 0 O y w m c X V v d D t T Z W N 0 a W 9 u M S 9 m b 3 J o Y W 5 k c 3 N 0 Z W 1 t Z W d p d m 5 p b m d l c l 8 y M D I z L T A 4 L T I y L 0 F 1 d G 9 S Z W 1 v d m V k Q 2 9 s d W 1 u c z E u e 2 t v b W 1 1 b m U s M 3 0 m c X V v d D s s J n F 1 b 3 Q 7 U 2 V j d G l v b j E v Z m 9 y a G F u Z H N z d G V t b W V n a X Z u a W 5 n Z X J f M j A y M y 0 w O C 0 y M i 9 B d X R v U m V t b 3 Z l Z E N v b H V t b n M x L n t z d G V t b W V i Z X J l d H R p Z 2 V k Z S w 0 f S Z x d W 9 0 O y w m c X V v d D t T Z W N 0 a W 9 u M S 9 m b 3 J o Y W 5 k c 3 N 0 Z W 1 t Z W d p d m 5 p b m d l c l 8 y M D I z L T A 4 L T I y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M i 9 B d X R v U m V t b 3 Z l Z E N v b H V t b n M x L n t m b 3 J o w 6 V u Z H N z d G V t b W V n a X Z u a W 5 n Z X I t M j A y M y 0 w O C 0 y M i w 2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0 V D A 4 O j U 5 O j E 0 L j g x M D A w M z B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j M v Q X V 0 b 1 J l b W 9 2 Z W R D b 2 x 1 b W 5 z M S 5 7 Z n l s a 2 V z b n I s M H 0 m c X V v d D s s J n F 1 b 3 Q 7 U 2 V j d G l v b j E v Z m 9 y a G F u Z H N z d G V t b W V n a X Z u a W 5 n Z X J f M j A y M y 0 w O C 0 y M y 9 B d X R v U m V t b 3 Z l Z E N v b H V t b n M x L n t m e W x r Z S w x f S Z x d W 9 0 O y w m c X V v d D t T Z W N 0 a W 9 u M S 9 m b 3 J o Y W 5 k c 3 N 0 Z W 1 t Z W d p d m 5 p b m d l c l 8 y M D I z L T A 4 L T I z L 0 F 1 d G 9 S Z W 1 v d m V k Q 2 9 s d W 1 u c z E u e 2 t v b W 1 1 b m V u c i w y f S Z x d W 9 0 O y w m c X V v d D t T Z W N 0 a W 9 u M S 9 m b 3 J o Y W 5 k c 3 N 0 Z W 1 t Z W d p d m 5 p b m d l c l 8 y M D I z L T A 4 L T I z L 0 F 1 d G 9 S Z W 1 v d m V k Q 2 9 s d W 1 u c z E u e 2 t v b W 1 1 b m U s M 3 0 m c X V v d D s s J n F 1 b 3 Q 7 U 2 V j d G l v b j E v Z m 9 y a G F u Z H N z d G V t b W V n a X Z u a W 5 n Z X J f M j A y M y 0 w O C 0 y M y 9 B d X R v U m V t b 3 Z l Z E N v b H V t b n M x L n t z d G V t b W V i Z X J l d H R p Z 2 V k Z S w 0 f S Z x d W 9 0 O y w m c X V v d D t T Z W N 0 a W 9 u M S 9 m b 3 J o Y W 5 k c 3 N 0 Z W 1 t Z W d p d m 5 p b m d l c l 8 y M D I z L T A 4 L T I z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M y 9 B d X R v U m V t b 3 Z l Z E N v b H V t b n M x L n t m b 3 J o w 6 V u Z H N z d G V t b W V n a X Z u a W 5 n Z X I t M j A y M y 0 w O C 0 y M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I z L 0 F 1 d G 9 S Z W 1 v d m V k Q 2 9 s d W 1 u c z E u e 2 Z 5 b G t l c 2 5 y L D B 9 J n F 1 b 3 Q 7 L C Z x d W 9 0 O 1 N l Y 3 R p b 2 4 x L 2 Z v c m h h b m R z c 3 R l b W 1 l Z 2 l 2 b m l u Z 2 V y X z I w M j M t M D g t M j M v Q X V 0 b 1 J l b W 9 2 Z W R D b 2 x 1 b W 5 z M S 5 7 Z n l s a 2 U s M X 0 m c X V v d D s s J n F 1 b 3 Q 7 U 2 V j d G l v b j E v Z m 9 y a G F u Z H N z d G V t b W V n a X Z u a W 5 n Z X J f M j A y M y 0 w O C 0 y M y 9 B d X R v U m V t b 3 Z l Z E N v b H V t b n M x L n t r b 2 1 t d W 5 l b n I s M n 0 m c X V v d D s s J n F 1 b 3 Q 7 U 2 V j d G l v b j E v Z m 9 y a G F u Z H N z d G V t b W V n a X Z u a W 5 n Z X J f M j A y M y 0 w O C 0 y M y 9 B d X R v U m V t b 3 Z l Z E N v b H V t b n M x L n t r b 2 1 t d W 5 l L D N 9 J n F 1 b 3 Q 7 L C Z x d W 9 0 O 1 N l Y 3 R p b 2 4 x L 2 Z v c m h h b m R z c 3 R l b W 1 l Z 2 l 2 b m l u Z 2 V y X z I w M j M t M D g t M j M v Q X V 0 b 1 J l b W 9 2 Z W R D b 2 x 1 b W 5 z M S 5 7 c 3 R l b W 1 l Y m V y Z X R 0 a W d l Z G U s N H 0 m c X V v d D s s J n F 1 b 3 Q 7 U 2 V j d G l v b j E v Z m 9 y a G F u Z H N z d G V t b W V n a X Z u a W 5 n Z X J f M j A y M y 0 w O C 0 y M y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M v Q X V 0 b 1 J l b W 9 2 Z W R D b 2 x 1 b W 5 z M S 5 7 Z m 9 y a M O l b m R z c 3 R l b W 1 l Z 2 l 2 b m l u Z 2 V y L T I w M j M t M D g t M j M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0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1 V D E x O j A z O j Q z L j U y M T c y M z B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j Q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j Q v Q X V 0 b 1 J l b W 9 2 Z W R D b 2 x 1 b W 5 z M S 5 7 Z n l s a 2 V z b n I s M H 0 m c X V v d D s s J n F 1 b 3 Q 7 U 2 V j d G l v b j E v Z m 9 y a G F u Z H N z d G V t b W V n a X Z u a W 5 n Z X J f M j A y M y 0 w O C 0 y N C 9 B d X R v U m V t b 3 Z l Z E N v b H V t b n M x L n t m e W x r Z S w x f S Z x d W 9 0 O y w m c X V v d D t T Z W N 0 a W 9 u M S 9 m b 3 J o Y W 5 k c 3 N 0 Z W 1 t Z W d p d m 5 p b m d l c l 8 y M D I z L T A 4 L T I 0 L 0 F 1 d G 9 S Z W 1 v d m V k Q 2 9 s d W 1 u c z E u e 2 t v b W 1 1 b m V u c i w y f S Z x d W 9 0 O y w m c X V v d D t T Z W N 0 a W 9 u M S 9 m b 3 J o Y W 5 k c 3 N 0 Z W 1 t Z W d p d m 5 p b m d l c l 8 y M D I z L T A 4 L T I 0 L 0 F 1 d G 9 S Z W 1 v d m V k Q 2 9 s d W 1 u c z E u e 2 t v b W 1 1 b m U s M 3 0 m c X V v d D s s J n F 1 b 3 Q 7 U 2 V j d G l v b j E v Z m 9 y a G F u Z H N z d G V t b W V n a X Z u a W 5 n Z X J f M j A y M y 0 w O C 0 y N C 9 B d X R v U m V t b 3 Z l Z E N v b H V t b n M x L n t z d G V t b W V i Z X J l d H R p Z 2 V k Z S w 0 f S Z x d W 9 0 O y w m c X V v d D t T Z W N 0 a W 9 u M S 9 m b 3 J o Y W 5 k c 3 N 0 Z W 1 t Z W d p d m 5 p b m d l c l 8 y M D I z L T A 4 L T I 0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N C 9 B d X R v U m V t b 3 Z l Z E N v b H V t b n M x L n t m b 3 J o w 6 V u Z H N z d G V t b W V n a X Z u a W 5 n Z X I t M j A y M y 0 w O C 0 y N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I 0 L 0 F 1 d G 9 S Z W 1 v d m V k Q 2 9 s d W 1 u c z E u e 2 Z 5 b G t l c 2 5 y L D B 9 J n F 1 b 3 Q 7 L C Z x d W 9 0 O 1 N l Y 3 R p b 2 4 x L 2 Z v c m h h b m R z c 3 R l b W 1 l Z 2 l 2 b m l u Z 2 V y X z I w M j M t M D g t M j Q v Q X V 0 b 1 J l b W 9 2 Z W R D b 2 x 1 b W 5 z M S 5 7 Z n l s a 2 U s M X 0 m c X V v d D s s J n F 1 b 3 Q 7 U 2 V j d G l v b j E v Z m 9 y a G F u Z H N z d G V t b W V n a X Z u a W 5 n Z X J f M j A y M y 0 w O C 0 y N C 9 B d X R v U m V t b 3 Z l Z E N v b H V t b n M x L n t r b 2 1 t d W 5 l b n I s M n 0 m c X V v d D s s J n F 1 b 3 Q 7 U 2 V j d G l v b j E v Z m 9 y a G F u Z H N z d G V t b W V n a X Z u a W 5 n Z X J f M j A y M y 0 w O C 0 y N C 9 B d X R v U m V t b 3 Z l Z E N v b H V t b n M x L n t r b 2 1 t d W 5 l L D N 9 J n F 1 b 3 Q 7 L C Z x d W 9 0 O 1 N l Y 3 R p b 2 4 x L 2 Z v c m h h b m R z c 3 R l b W 1 l Z 2 l 2 b m l u Z 2 V y X z I w M j M t M D g t M j Q v Q X V 0 b 1 J l b W 9 2 Z W R D b 2 x 1 b W 5 z M S 5 7 c 3 R l b W 1 l Y m V y Z X R 0 a W d l Z G U s N H 0 m c X V v d D s s J n F 1 b 3 Q 7 U 2 V j d G l v b j E v Z m 9 y a G F u Z H N z d G V t b W V n a X Z u a W 5 n Z X J f M j A y M y 0 w O C 0 y N C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Q v Q X V 0 b 1 J l b W 9 2 Z W R D b 2 x 1 b W 5 z M S 5 7 Z m 9 y a M O l b m R z c 3 R l b W 1 l Z 2 l 2 b m l u Z 2 V y L T I w M j M t M D g t M j Q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1 V D E 0 O j I 1 O j A 1 L j M z O T c 3 M j F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j M g K D I p L 0 F 1 d G 9 S Z W 1 v d m V k Q 2 9 s d W 1 u c z E u e 2 Z 5 b G t l c 2 5 y L D B 9 J n F 1 b 3 Q 7 L C Z x d W 9 0 O 1 N l Y 3 R p b 2 4 x L 2 Z v c m h h b m R z c 3 R l b W 1 l Z 2 l 2 b m l u Z 2 V y X z I w M j M t M D g t M j M g K D I p L 0 F 1 d G 9 S Z W 1 v d m V k Q 2 9 s d W 1 u c z E u e 2 Z 5 b G t l L D F 9 J n F 1 b 3 Q 7 L C Z x d W 9 0 O 1 N l Y 3 R p b 2 4 x L 2 Z v c m h h b m R z c 3 R l b W 1 l Z 2 l 2 b m l u Z 2 V y X z I w M j M t M D g t M j M g K D I p L 0 F 1 d G 9 S Z W 1 v d m V k Q 2 9 s d W 1 u c z E u e 2 t v b W 1 1 b m V u c i w y f S Z x d W 9 0 O y w m c X V v d D t T Z W N 0 a W 9 u M S 9 m b 3 J o Y W 5 k c 3 N 0 Z W 1 t Z W d p d m 5 p b m d l c l 8 y M D I z L T A 4 L T I z I C g y K S 9 B d X R v U m V t b 3 Z l Z E N v b H V t b n M x L n t r b 2 1 t d W 5 l L D N 9 J n F 1 b 3 Q 7 L C Z x d W 9 0 O 1 N l Y 3 R p b 2 4 x L 2 Z v c m h h b m R z c 3 R l b W 1 l Z 2 l 2 b m l u Z 2 V y X z I w M j M t M D g t M j M g K D I p L 0 F 1 d G 9 S Z W 1 v d m V k Q 2 9 s d W 1 u c z E u e 3 N 0 Z W 1 t Z W J l c m V 0 d G l n Z W R l L D R 9 J n F 1 b 3 Q 7 L C Z x d W 9 0 O 1 N l Y 3 R p b 2 4 x L 2 Z v c m h h b m R z c 3 R l b W 1 l Z 2 l 2 b m l u Z 2 V y X z I w M j M t M D g t M j M g K D I p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M y A o M i k v Q X V 0 b 1 J l b W 9 2 Z W R D b 2 x 1 b W 5 z M S 5 7 Z m 9 y a M O l b m R z c 3 R l b W 1 l Z 2 l 2 b m l u Z 2 V y L T I w M j M t M D g t M j M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C 0 y M y A o M i k v Q X V 0 b 1 J l b W 9 2 Z W R D b 2 x 1 b W 5 z M S 5 7 Z n l s a 2 V z b n I s M H 0 m c X V v d D s s J n F 1 b 3 Q 7 U 2 V j d G l v b j E v Z m 9 y a G F u Z H N z d G V t b W V n a X Z u a W 5 n Z X J f M j A y M y 0 w O C 0 y M y A o M i k v Q X V 0 b 1 J l b W 9 2 Z W R D b 2 x 1 b W 5 z M S 5 7 Z n l s a 2 U s M X 0 m c X V v d D s s J n F 1 b 3 Q 7 U 2 V j d G l v b j E v Z m 9 y a G F u Z H N z d G V t b W V n a X Z u a W 5 n Z X J f M j A y M y 0 w O C 0 y M y A o M i k v Q X V 0 b 1 J l b W 9 2 Z W R D b 2 x 1 b W 5 z M S 5 7 a 2 9 t b X V u Z W 5 y L D J 9 J n F 1 b 3 Q 7 L C Z x d W 9 0 O 1 N l Y 3 R p b 2 4 x L 2 Z v c m h h b m R z c 3 R l b W 1 l Z 2 l 2 b m l u Z 2 V y X z I w M j M t M D g t M j M g K D I p L 0 F 1 d G 9 S Z W 1 v d m V k Q 2 9 s d W 1 u c z E u e 2 t v b W 1 1 b m U s M 3 0 m c X V v d D s s J n F 1 b 3 Q 7 U 2 V j d G l v b j E v Z m 9 y a G F u Z H N z d G V t b W V n a X Z u a W 5 n Z X J f M j A y M y 0 w O C 0 y M y A o M i k v Q X V 0 b 1 J l b W 9 2 Z W R D b 2 x 1 b W 5 z M S 5 7 c 3 R l b W 1 l Y m V y Z X R 0 a W d l Z G U s N H 0 m c X V v d D s s J n F 1 b 3 Q 7 U 2 V j d G l v b j E v Z m 9 y a G F u Z H N z d G V t b W V n a X Z u a W 5 n Z X J f M j A y M y 0 w O C 0 y M y A o M i k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4 L T I z I C g y K S 9 B d X R v U m V t b 3 Z l Z E N v b H V t b n M x L n t m b 3 J o w 6 V u Z H N z d G V t b W V n a X Z u a W 5 n Z X I t M j A y M y 0 w O C 0 y M y w 2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4 V D A 2 O j U 0 O j I y L j Q 3 N D k 1 N j h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j U v Q X V 0 b 1 J l b W 9 2 Z W R D b 2 x 1 b W 5 z M S 5 7 Z n l s a 2 V z b n I s M H 0 m c X V v d D s s J n F 1 b 3 Q 7 U 2 V j d G l v b j E v Z m 9 y a G F u Z H N z d G V t b W V n a X Z u a W 5 n Z X J f M j A y M y 0 w O C 0 y N S 9 B d X R v U m V t b 3 Z l Z E N v b H V t b n M x L n t m e W x r Z S w x f S Z x d W 9 0 O y w m c X V v d D t T Z W N 0 a W 9 u M S 9 m b 3 J o Y W 5 k c 3 N 0 Z W 1 t Z W d p d m 5 p b m d l c l 8 y M D I z L T A 4 L T I 1 L 0 F 1 d G 9 S Z W 1 v d m V k Q 2 9 s d W 1 u c z E u e 2 t v b W 1 1 b m V u c i w y f S Z x d W 9 0 O y w m c X V v d D t T Z W N 0 a W 9 u M S 9 m b 3 J o Y W 5 k c 3 N 0 Z W 1 t Z W d p d m 5 p b m d l c l 8 y M D I z L T A 4 L T I 1 L 0 F 1 d G 9 S Z W 1 v d m V k Q 2 9 s d W 1 u c z E u e 2 t v b W 1 1 b m U s M 3 0 m c X V v d D s s J n F 1 b 3 Q 7 U 2 V j d G l v b j E v Z m 9 y a G F u Z H N z d G V t b W V n a X Z u a W 5 n Z X J f M j A y M y 0 w O C 0 y N S 9 B d X R v U m V t b 3 Z l Z E N v b H V t b n M x L n t z d G V t b W V i Z X J l d H R p Z 2 V k Z S w 0 f S Z x d W 9 0 O y w m c X V v d D t T Z W N 0 a W 9 u M S 9 m b 3 J o Y W 5 k c 3 N 0 Z W 1 t Z W d p d m 5 p b m d l c l 8 y M D I z L T A 4 L T I 1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N S 9 B d X R v U m V t b 3 Z l Z E N v b H V t b n M x L n t m b 3 J o w 6 V u Z H N z d G V t b W V n a X Z u a W 5 n Z X I t M j A y M y 0 w O C 0 y N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I 1 L 0 F 1 d G 9 S Z W 1 v d m V k Q 2 9 s d W 1 u c z E u e 2 Z 5 b G t l c 2 5 y L D B 9 J n F 1 b 3 Q 7 L C Z x d W 9 0 O 1 N l Y 3 R p b 2 4 x L 2 Z v c m h h b m R z c 3 R l b W 1 l Z 2 l 2 b m l u Z 2 V y X z I w M j M t M D g t M j U v Q X V 0 b 1 J l b W 9 2 Z W R D b 2 x 1 b W 5 z M S 5 7 Z n l s a 2 U s M X 0 m c X V v d D s s J n F 1 b 3 Q 7 U 2 V j d G l v b j E v Z m 9 y a G F u Z H N z d G V t b W V n a X Z u a W 5 n Z X J f M j A y M y 0 w O C 0 y N S 9 B d X R v U m V t b 3 Z l Z E N v b H V t b n M x L n t r b 2 1 t d W 5 l b n I s M n 0 m c X V v d D s s J n F 1 b 3 Q 7 U 2 V j d G l v b j E v Z m 9 y a G F u Z H N z d G V t b W V n a X Z u a W 5 n Z X J f M j A y M y 0 w O C 0 y N S 9 B d X R v U m V t b 3 Z l Z E N v b H V t b n M x L n t r b 2 1 t d W 5 l L D N 9 J n F 1 b 3 Q 7 L C Z x d W 9 0 O 1 N l Y 3 R p b 2 4 x L 2 Z v c m h h b m R z c 3 R l b W 1 l Z 2 l 2 b m l u Z 2 V y X z I w M j M t M D g t M j U v Q X V 0 b 1 J l b W 9 2 Z W R D b 2 x 1 b W 5 z M S 5 7 c 3 R l b W 1 l Y m V y Z X R 0 a W d l Z G U s N H 0 m c X V v d D s s J n F 1 b 3 Q 7 U 2 V j d G l v b j E v Z m 9 y a G F u Z H N z d G V t b W V n a X Z u a W 5 n Z X J f M j A y M y 0 w O C 0 y N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U v Q X V 0 b 1 J l b W 9 2 Z W R D b 2 x 1 b W 5 z M S 5 7 Z m 9 y a M O l b m R z c 3 R l b W 1 l Z 2 l 2 b m l u Z 2 V y L T I w M j M t M D g t M j U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2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4 V D A 2 O j U 1 O j I 0 L j c 0 M z c z O T R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j Y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j Y v Q X V 0 b 1 J l b W 9 2 Z W R D b 2 x 1 b W 5 z M S 5 7 Z n l s a 2 V z b n I s M H 0 m c X V v d D s s J n F 1 b 3 Q 7 U 2 V j d G l v b j E v Z m 9 y a G F u Z H N z d G V t b W V n a X Z u a W 5 n Z X J f M j A y M y 0 w O C 0 y N i 9 B d X R v U m V t b 3 Z l Z E N v b H V t b n M x L n t m e W x r Z S w x f S Z x d W 9 0 O y w m c X V v d D t T Z W N 0 a W 9 u M S 9 m b 3 J o Y W 5 k c 3 N 0 Z W 1 t Z W d p d m 5 p b m d l c l 8 y M D I z L T A 4 L T I 2 L 0 F 1 d G 9 S Z W 1 v d m V k Q 2 9 s d W 1 u c z E u e 2 t v b W 1 1 b m V u c i w y f S Z x d W 9 0 O y w m c X V v d D t T Z W N 0 a W 9 u M S 9 m b 3 J o Y W 5 k c 3 N 0 Z W 1 t Z W d p d m 5 p b m d l c l 8 y M D I z L T A 4 L T I 2 L 0 F 1 d G 9 S Z W 1 v d m V k Q 2 9 s d W 1 u c z E u e 2 t v b W 1 1 b m U s M 3 0 m c X V v d D s s J n F 1 b 3 Q 7 U 2 V j d G l v b j E v Z m 9 y a G F u Z H N z d G V t b W V n a X Z u a W 5 n Z X J f M j A y M y 0 w O C 0 y N i 9 B d X R v U m V t b 3 Z l Z E N v b H V t b n M x L n t z d G V t b W V i Z X J l d H R p Z 2 V k Z S w 0 f S Z x d W 9 0 O y w m c X V v d D t T Z W N 0 a W 9 u M S 9 m b 3 J o Y W 5 k c 3 N 0 Z W 1 t Z W d p d m 5 p b m d l c l 8 y M D I z L T A 4 L T I 2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N i 9 B d X R v U m V t b 3 Z l Z E N v b H V t b n M x L n t m b 3 J o w 6 V u Z H N z d G V t b W V n a X Z u a W 5 n Z X I t M j A y M y 0 w O C 0 y N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I 2 L 0 F 1 d G 9 S Z W 1 v d m V k Q 2 9 s d W 1 u c z E u e 2 Z 5 b G t l c 2 5 y L D B 9 J n F 1 b 3 Q 7 L C Z x d W 9 0 O 1 N l Y 3 R p b 2 4 x L 2 Z v c m h h b m R z c 3 R l b W 1 l Z 2 l 2 b m l u Z 2 V y X z I w M j M t M D g t M j Y v Q X V 0 b 1 J l b W 9 2 Z W R D b 2 x 1 b W 5 z M S 5 7 Z n l s a 2 U s M X 0 m c X V v d D s s J n F 1 b 3 Q 7 U 2 V j d G l v b j E v Z m 9 y a G F u Z H N z d G V t b W V n a X Z u a W 5 n Z X J f M j A y M y 0 w O C 0 y N i 9 B d X R v U m V t b 3 Z l Z E N v b H V t b n M x L n t r b 2 1 t d W 5 l b n I s M n 0 m c X V v d D s s J n F 1 b 3 Q 7 U 2 V j d G l v b j E v Z m 9 y a G F u Z H N z d G V t b W V n a X Z u a W 5 n Z X J f M j A y M y 0 w O C 0 y N i 9 B d X R v U m V t b 3 Z l Z E N v b H V t b n M x L n t r b 2 1 t d W 5 l L D N 9 J n F 1 b 3 Q 7 L C Z x d W 9 0 O 1 N l Y 3 R p b 2 4 x L 2 Z v c m h h b m R z c 3 R l b W 1 l Z 2 l 2 b m l u Z 2 V y X z I w M j M t M D g t M j Y v Q X V 0 b 1 J l b W 9 2 Z W R D b 2 x 1 b W 5 z M S 5 7 c 3 R l b W 1 l Y m V y Z X R 0 a W d l Z G U s N H 0 m c X V v d D s s J n F 1 b 3 Q 7 U 2 V j d G l v b j E v Z m 9 y a G F u Z H N z d G V t b W V n a X Z u a W 5 n Z X J f M j A y M y 0 w O C 0 y N i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Y v Q X V 0 b 1 J l b W 9 2 Z W R D b 2 x 1 b W 5 z M S 5 7 Z m 9 y a M O l b m R z c 3 R l b W 1 l Z 2 l 2 b m l u Z 2 V y L T I w M j M t M D g t M j Y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3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4 V D A 2 O j U 2 O j E 4 L j Q 0 N D E 5 N T R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j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j c v Q X V 0 b 1 J l b W 9 2 Z W R D b 2 x 1 b W 5 z M S 5 7 Z n l s a 2 V z b n I s M H 0 m c X V v d D s s J n F 1 b 3 Q 7 U 2 V j d G l v b j E v Z m 9 y a G F u Z H N z d G V t b W V n a X Z u a W 5 n Z X J f M j A y M y 0 w O C 0 y N y 9 B d X R v U m V t b 3 Z l Z E N v b H V t b n M x L n t m e W x r Z S w x f S Z x d W 9 0 O y w m c X V v d D t T Z W N 0 a W 9 u M S 9 m b 3 J o Y W 5 k c 3 N 0 Z W 1 t Z W d p d m 5 p b m d l c l 8 y M D I z L T A 4 L T I 3 L 0 F 1 d G 9 S Z W 1 v d m V k Q 2 9 s d W 1 u c z E u e 2 t v b W 1 1 b m V u c i w y f S Z x d W 9 0 O y w m c X V v d D t T Z W N 0 a W 9 u M S 9 m b 3 J o Y W 5 k c 3 N 0 Z W 1 t Z W d p d m 5 p b m d l c l 8 y M D I z L T A 4 L T I 3 L 0 F 1 d G 9 S Z W 1 v d m V k Q 2 9 s d W 1 u c z E u e 2 t v b W 1 1 b m U s M 3 0 m c X V v d D s s J n F 1 b 3 Q 7 U 2 V j d G l v b j E v Z m 9 y a G F u Z H N z d G V t b W V n a X Z u a W 5 n Z X J f M j A y M y 0 w O C 0 y N y 9 B d X R v U m V t b 3 Z l Z E N v b H V t b n M x L n t z d G V t b W V i Z X J l d H R p Z 2 V k Z S w 0 f S Z x d W 9 0 O y w m c X V v d D t T Z W N 0 a W 9 u M S 9 m b 3 J o Y W 5 k c 3 N 0 Z W 1 t Z W d p d m 5 p b m d l c l 8 y M D I z L T A 4 L T I 3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N y 9 B d X R v U m V t b 3 Z l Z E N v b H V t b n M x L n t m b 3 J o w 6 V u Z H N z d G V t b W V n a X Z u a W 5 n Z X I t M j A y M y 0 w O C 0 y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I 3 L 0 F 1 d G 9 S Z W 1 v d m V k Q 2 9 s d W 1 u c z E u e 2 Z 5 b G t l c 2 5 y L D B 9 J n F 1 b 3 Q 7 L C Z x d W 9 0 O 1 N l Y 3 R p b 2 4 x L 2 Z v c m h h b m R z c 3 R l b W 1 l Z 2 l 2 b m l u Z 2 V y X z I w M j M t M D g t M j c v Q X V 0 b 1 J l b W 9 2 Z W R D b 2 x 1 b W 5 z M S 5 7 Z n l s a 2 U s M X 0 m c X V v d D s s J n F 1 b 3 Q 7 U 2 V j d G l v b j E v Z m 9 y a G F u Z H N z d G V t b W V n a X Z u a W 5 n Z X J f M j A y M y 0 w O C 0 y N y 9 B d X R v U m V t b 3 Z l Z E N v b H V t b n M x L n t r b 2 1 t d W 5 l b n I s M n 0 m c X V v d D s s J n F 1 b 3 Q 7 U 2 V j d G l v b j E v Z m 9 y a G F u Z H N z d G V t b W V n a X Z u a W 5 n Z X J f M j A y M y 0 w O C 0 y N y 9 B d X R v U m V t b 3 Z l Z E N v b H V t b n M x L n t r b 2 1 t d W 5 l L D N 9 J n F 1 b 3 Q 7 L C Z x d W 9 0 O 1 N l Y 3 R p b 2 4 x L 2 Z v c m h h b m R z c 3 R l b W 1 l Z 2 l 2 b m l u Z 2 V y X z I w M j M t M D g t M j c v Q X V 0 b 1 J l b W 9 2 Z W R D b 2 x 1 b W 5 z M S 5 7 c 3 R l b W 1 l Y m V y Z X R 0 a W d l Z G U s N H 0 m c X V v d D s s J n F 1 b 3 Q 7 U 2 V j d G l v b j E v Z m 9 y a G F u Z H N z d G V t b W V n a X Z u a W 5 n Z X J f M j A y M y 0 w O C 0 y N y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c v Q X V 0 b 1 J l b W 9 2 Z W R D b 2 x 1 b W 5 z M S 5 7 Z m 9 y a M O l b m R z c 3 R l b W 1 l Z 2 l 2 b m l u Z 2 V y L T I w M j M t M D g t M j c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4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I 5 V D A 2 O j U y O j M 2 L j c 3 M T k 4 M z N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j g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j g v Q X V 0 b 1 J l b W 9 2 Z W R D b 2 x 1 b W 5 z M S 5 7 Z n l s a 2 V z b n I s M H 0 m c X V v d D s s J n F 1 b 3 Q 7 U 2 V j d G l v b j E v Z m 9 y a G F u Z H N z d G V t b W V n a X Z u a W 5 n Z X J f M j A y M y 0 w O C 0 y O C 9 B d X R v U m V t b 3 Z l Z E N v b H V t b n M x L n t m e W x r Z S w x f S Z x d W 9 0 O y w m c X V v d D t T Z W N 0 a W 9 u M S 9 m b 3 J o Y W 5 k c 3 N 0 Z W 1 t Z W d p d m 5 p b m d l c l 8 y M D I z L T A 4 L T I 4 L 0 F 1 d G 9 S Z W 1 v d m V k Q 2 9 s d W 1 u c z E u e 2 t v b W 1 1 b m V u c i w y f S Z x d W 9 0 O y w m c X V v d D t T Z W N 0 a W 9 u M S 9 m b 3 J o Y W 5 k c 3 N 0 Z W 1 t Z W d p d m 5 p b m d l c l 8 y M D I z L T A 4 L T I 4 L 0 F 1 d G 9 S Z W 1 v d m V k Q 2 9 s d W 1 u c z E u e 2 t v b W 1 1 b m U s M 3 0 m c X V v d D s s J n F 1 b 3 Q 7 U 2 V j d G l v b j E v Z m 9 y a G F u Z H N z d G V t b W V n a X Z u a W 5 n Z X J f M j A y M y 0 w O C 0 y O C 9 B d X R v U m V t b 3 Z l Z E N v b H V t b n M x L n t z d G V t b W V i Z X J l d H R p Z 2 V k Z S w 0 f S Z x d W 9 0 O y w m c X V v d D t T Z W N 0 a W 9 u M S 9 m b 3 J o Y W 5 k c 3 N 0 Z W 1 t Z W d p d m 5 p b m d l c l 8 y M D I z L T A 4 L T I 4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O C 9 B d X R v U m V t b 3 Z l Z E N v b H V t b n M x L n t m b 3 J o w 6 V u Z H N z d G V t b W V n a X Z u a W 5 n Z X I t M j A y M y 0 w O C 0 y O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I 4 L 0 F 1 d G 9 S Z W 1 v d m V k Q 2 9 s d W 1 u c z E u e 2 Z 5 b G t l c 2 5 y L D B 9 J n F 1 b 3 Q 7 L C Z x d W 9 0 O 1 N l Y 3 R p b 2 4 x L 2 Z v c m h h b m R z c 3 R l b W 1 l Z 2 l 2 b m l u Z 2 V y X z I w M j M t M D g t M j g v Q X V 0 b 1 J l b W 9 2 Z W R D b 2 x 1 b W 5 z M S 5 7 Z n l s a 2 U s M X 0 m c X V v d D s s J n F 1 b 3 Q 7 U 2 V j d G l v b j E v Z m 9 y a G F u Z H N z d G V t b W V n a X Z u a W 5 n Z X J f M j A y M y 0 w O C 0 y O C 9 B d X R v U m V t b 3 Z l Z E N v b H V t b n M x L n t r b 2 1 t d W 5 l b n I s M n 0 m c X V v d D s s J n F 1 b 3 Q 7 U 2 V j d G l v b j E v Z m 9 y a G F u Z H N z d G V t b W V n a X Z u a W 5 n Z X J f M j A y M y 0 w O C 0 y O C 9 B d X R v U m V t b 3 Z l Z E N v b H V t b n M x L n t r b 2 1 t d W 5 l L D N 9 J n F 1 b 3 Q 7 L C Z x d W 9 0 O 1 N l Y 3 R p b 2 4 x L 2 Z v c m h h b m R z c 3 R l b W 1 l Z 2 l 2 b m l u Z 2 V y X z I w M j M t M D g t M j g v Q X V 0 b 1 J l b W 9 2 Z W R D b 2 x 1 b W 5 z M S 5 7 c 3 R l b W 1 l Y m V y Z X R 0 a W d l Z G U s N H 0 m c X V v d D s s J n F 1 b 3 Q 7 U 2 V j d G l v b j E v Z m 9 y a G F u Z H N z d G V t b W V n a X Z u a W 5 n Z X J f M j A y M y 0 w O C 0 y O C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g v Q X V 0 b 1 J l b W 9 2 Z W R D b 2 x 1 b W 5 z M S 5 7 Z m 9 y a M O l b m R z c 3 R l b W 1 l Z 2 l 2 b m l u Z 2 V y L T I w M j M t M D g t M j g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5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M w V D A 2 O j E w O j U 1 L j M 5 M z k 4 N z l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j k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j k v Q X V 0 b 1 J l b W 9 2 Z W R D b 2 x 1 b W 5 z M S 5 7 Z n l s a 2 V z b n I s M H 0 m c X V v d D s s J n F 1 b 3 Q 7 U 2 V j d G l v b j E v Z m 9 y a G F u Z H N z d G V t b W V n a X Z u a W 5 n Z X J f M j A y M y 0 w O C 0 y O S 9 B d X R v U m V t b 3 Z l Z E N v b H V t b n M x L n t m e W x r Z S w x f S Z x d W 9 0 O y w m c X V v d D t T Z W N 0 a W 9 u M S 9 m b 3 J o Y W 5 k c 3 N 0 Z W 1 t Z W d p d m 5 p b m d l c l 8 y M D I z L T A 4 L T I 5 L 0 F 1 d G 9 S Z W 1 v d m V k Q 2 9 s d W 1 u c z E u e 2 t v b W 1 1 b m V u c i w y f S Z x d W 9 0 O y w m c X V v d D t T Z W N 0 a W 9 u M S 9 m b 3 J o Y W 5 k c 3 N 0 Z W 1 t Z W d p d m 5 p b m d l c l 8 y M D I z L T A 4 L T I 5 L 0 F 1 d G 9 S Z W 1 v d m V k Q 2 9 s d W 1 u c z E u e 2 t v b W 1 1 b m U s M 3 0 m c X V v d D s s J n F 1 b 3 Q 7 U 2 V j d G l v b j E v Z m 9 y a G F u Z H N z d G V t b W V n a X Z u a W 5 n Z X J f M j A y M y 0 w O C 0 y O S 9 B d X R v U m V t b 3 Z l Z E N v b H V t b n M x L n t z d G V t b W V i Z X J l d H R p Z 2 V k Z S w 0 f S Z x d W 9 0 O y w m c X V v d D t T Z W N 0 a W 9 u M S 9 m b 3 J o Y W 5 k c 3 N 0 Z W 1 t Z W d p d m 5 p b m d l c l 8 y M D I z L T A 4 L T I 5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y O S 9 B d X R v U m V t b 3 Z l Z E N v b H V t b n M x L n t m b 3 J o w 6 V u Z H N z d G V t b W V n a X Z u a W 5 n Z X I t M j A y M y 0 w O C 0 y O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I 5 L 0 F 1 d G 9 S Z W 1 v d m V k Q 2 9 s d W 1 u c z E u e 2 Z 5 b G t l c 2 5 y L D B 9 J n F 1 b 3 Q 7 L C Z x d W 9 0 O 1 N l Y 3 R p b 2 4 x L 2 Z v c m h h b m R z c 3 R l b W 1 l Z 2 l 2 b m l u Z 2 V y X z I w M j M t M D g t M j k v Q X V 0 b 1 J l b W 9 2 Z W R D b 2 x 1 b W 5 z M S 5 7 Z n l s a 2 U s M X 0 m c X V v d D s s J n F 1 b 3 Q 7 U 2 V j d G l v b j E v Z m 9 y a G F u Z H N z d G V t b W V n a X Z u a W 5 n Z X J f M j A y M y 0 w O C 0 y O S 9 B d X R v U m V t b 3 Z l Z E N v b H V t b n M x L n t r b 2 1 t d W 5 l b n I s M n 0 m c X V v d D s s J n F 1 b 3 Q 7 U 2 V j d G l v b j E v Z m 9 y a G F u Z H N z d G V t b W V n a X Z u a W 5 n Z X J f M j A y M y 0 w O C 0 y O S 9 B d X R v U m V t b 3 Z l Z E N v b H V t b n M x L n t r b 2 1 t d W 5 l L D N 9 J n F 1 b 3 Q 7 L C Z x d W 9 0 O 1 N l Y 3 R p b 2 4 x L 2 Z v c m h h b m R z c 3 R l b W 1 l Z 2 l 2 b m l u Z 2 V y X z I w M j M t M D g t M j k v Q X V 0 b 1 J l b W 9 2 Z W R D b 2 x 1 b W 5 z M S 5 7 c 3 R l b W 1 l Y m V y Z X R 0 a W d l Z G U s N H 0 m c X V v d D s s J n F 1 b 3 Q 7 U 2 V j d G l v b j E v Z m 9 y a G F u Z H N z d G V t b W V n a X Z u a W 5 n Z X J f M j A y M y 0 w O C 0 y O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j k v Q X V 0 b 1 J l b W 9 2 Z W R D b 2 x 1 b W 5 z M S 5 7 Z m 9 y a M O l b m R z c 3 R l b W 1 l Z 2 l 2 b m l u Z 2 V y L T I w M j M t M D g t M j k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M w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M x V D A 4 O j A 5 O j I 1 L j g 0 N z U y O T R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z A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z A v Q X V 0 b 1 J l b W 9 2 Z W R D b 2 x 1 b W 5 z M S 5 7 Z n l s a 2 V z b n I s M H 0 m c X V v d D s s J n F 1 b 3 Q 7 U 2 V j d G l v b j E v Z m 9 y a G F u Z H N z d G V t b W V n a X Z u a W 5 n Z X J f M j A y M y 0 w O C 0 z M C 9 B d X R v U m V t b 3 Z l Z E N v b H V t b n M x L n t m e W x r Z S w x f S Z x d W 9 0 O y w m c X V v d D t T Z W N 0 a W 9 u M S 9 m b 3 J o Y W 5 k c 3 N 0 Z W 1 t Z W d p d m 5 p b m d l c l 8 y M D I z L T A 4 L T M w L 0 F 1 d G 9 S Z W 1 v d m V k Q 2 9 s d W 1 u c z E u e 2 t v b W 1 1 b m V u c i w y f S Z x d W 9 0 O y w m c X V v d D t T Z W N 0 a W 9 u M S 9 m b 3 J o Y W 5 k c 3 N 0 Z W 1 t Z W d p d m 5 p b m d l c l 8 y M D I z L T A 4 L T M w L 0 F 1 d G 9 S Z W 1 v d m V k Q 2 9 s d W 1 u c z E u e 2 t v b W 1 1 b m U s M 3 0 m c X V v d D s s J n F 1 b 3 Q 7 U 2 V j d G l v b j E v Z m 9 y a G F u Z H N z d G V t b W V n a X Z u a W 5 n Z X J f M j A y M y 0 w O C 0 z M C 9 B d X R v U m V t b 3 Z l Z E N v b H V t b n M x L n t z d G V t b W V i Z X J l d H R p Z 2 V k Z S w 0 f S Z x d W 9 0 O y w m c X V v d D t T Z W N 0 a W 9 u M S 9 m b 3 J o Y W 5 k c 3 N 0 Z W 1 t Z W d p d m 5 p b m d l c l 8 y M D I z L T A 4 L T M w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z M C 9 B d X R v U m V t b 3 Z l Z E N v b H V t b n M x L n t m b 3 J o w 6 V u Z H N z d G V t b W V n a X Z u a W 5 n Z X I t M j A y M y 0 w O C 0 z M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M w L 0 F 1 d G 9 S Z W 1 v d m V k Q 2 9 s d W 1 u c z E u e 2 Z 5 b G t l c 2 5 y L D B 9 J n F 1 b 3 Q 7 L C Z x d W 9 0 O 1 N l Y 3 R p b 2 4 x L 2 Z v c m h h b m R z c 3 R l b W 1 l Z 2 l 2 b m l u Z 2 V y X z I w M j M t M D g t M z A v Q X V 0 b 1 J l b W 9 2 Z W R D b 2 x 1 b W 5 z M S 5 7 Z n l s a 2 U s M X 0 m c X V v d D s s J n F 1 b 3 Q 7 U 2 V j d G l v b j E v Z m 9 y a G F u Z H N z d G V t b W V n a X Z u a W 5 n Z X J f M j A y M y 0 w O C 0 z M C 9 B d X R v U m V t b 3 Z l Z E N v b H V t b n M x L n t r b 2 1 t d W 5 l b n I s M n 0 m c X V v d D s s J n F 1 b 3 Q 7 U 2 V j d G l v b j E v Z m 9 y a G F u Z H N z d G V t b W V n a X Z u a W 5 n Z X J f M j A y M y 0 w O C 0 z M C 9 B d X R v U m V t b 3 Z l Z E N v b H V t b n M x L n t r b 2 1 t d W 5 l L D N 9 J n F 1 b 3 Q 7 L C Z x d W 9 0 O 1 N l Y 3 R p b 2 4 x L 2 Z v c m h h b m R z c 3 R l b W 1 l Z 2 l 2 b m l u Z 2 V y X z I w M j M t M D g t M z A v Q X V 0 b 1 J l b W 9 2 Z W R D b 2 x 1 b W 5 z M S 5 7 c 3 R l b W 1 l Y m V y Z X R 0 a W d l Z G U s N H 0 m c X V v d D s s J n F 1 b 3 Q 7 U 2 V j d G l v b j E v Z m 9 y a G F u Z H N z d G V t b W V n a X Z u a W 5 n Z X J f M j A y M y 0 w O C 0 z M C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z A v Q X V 0 b 1 J l b W 9 2 Z W R D b 2 x 1 b W 5 z M S 5 7 Z m 9 y a M O l b m R z c 3 R l b W 1 l Z 2 l 2 b m l u Z 2 V y L T I w M j M t M D g t M z A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M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A x V D A 3 O j I 3 O j M y L j Q 4 O D k y N T Z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g t M z E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g t M z E v Q X V 0 b 1 J l b W 9 2 Z W R D b 2 x 1 b W 5 z M S 5 7 Z n l s a 2 V z b n I s M H 0 m c X V v d D s s J n F 1 b 3 Q 7 U 2 V j d G l v b j E v Z m 9 y a G F u Z H N z d G V t b W V n a X Z u a W 5 n Z X J f M j A y M y 0 w O C 0 z M S 9 B d X R v U m V t b 3 Z l Z E N v b H V t b n M x L n t m e W x r Z S w x f S Z x d W 9 0 O y w m c X V v d D t T Z W N 0 a W 9 u M S 9 m b 3 J o Y W 5 k c 3 N 0 Z W 1 t Z W d p d m 5 p b m d l c l 8 y M D I z L T A 4 L T M x L 0 F 1 d G 9 S Z W 1 v d m V k Q 2 9 s d W 1 u c z E u e 2 t v b W 1 1 b m V u c i w y f S Z x d W 9 0 O y w m c X V v d D t T Z W N 0 a W 9 u M S 9 m b 3 J o Y W 5 k c 3 N 0 Z W 1 t Z W d p d m 5 p b m d l c l 8 y M D I z L T A 4 L T M x L 0 F 1 d G 9 S Z W 1 v d m V k Q 2 9 s d W 1 u c z E u e 2 t v b W 1 1 b m U s M 3 0 m c X V v d D s s J n F 1 b 3 Q 7 U 2 V j d G l v b j E v Z m 9 y a G F u Z H N z d G V t b W V n a X Z u a W 5 n Z X J f M j A y M y 0 w O C 0 z M S 9 B d X R v U m V t b 3 Z l Z E N v b H V t b n M x L n t z d G V t b W V i Z X J l d H R p Z 2 V k Z S w 0 f S Z x d W 9 0 O y w m c X V v d D t T Z W N 0 a W 9 u M S 9 m b 3 J o Y W 5 k c 3 N 0 Z W 1 t Z W d p d m 5 p b m d l c l 8 y M D I z L T A 4 L T M x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C 0 z M S 9 B d X R v U m V t b 3 Z l Z E N v b H V t b n M x L n t m b 3 J o w 6 V u Z H N z d G V t b W V n a X Z u a W 5 n Z X I t M j A y M y 0 w O C 0 z M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4 L T M x L 0 F 1 d G 9 S Z W 1 v d m V k Q 2 9 s d W 1 u c z E u e 2 Z 5 b G t l c 2 5 y L D B 9 J n F 1 b 3 Q 7 L C Z x d W 9 0 O 1 N l Y 3 R p b 2 4 x L 2 Z v c m h h b m R z c 3 R l b W 1 l Z 2 l 2 b m l u Z 2 V y X z I w M j M t M D g t M z E v Q X V 0 b 1 J l b W 9 2 Z W R D b 2 x 1 b W 5 z M S 5 7 Z n l s a 2 U s M X 0 m c X V v d D s s J n F 1 b 3 Q 7 U 2 V j d G l v b j E v Z m 9 y a G F u Z H N z d G V t b W V n a X Z u a W 5 n Z X J f M j A y M y 0 w O C 0 z M S 9 B d X R v U m V t b 3 Z l Z E N v b H V t b n M x L n t r b 2 1 t d W 5 l b n I s M n 0 m c X V v d D s s J n F 1 b 3 Q 7 U 2 V j d G l v b j E v Z m 9 y a G F u Z H N z d G V t b W V n a X Z u a W 5 n Z X J f M j A y M y 0 w O C 0 z M S 9 B d X R v U m V t b 3 Z l Z E N v b H V t b n M x L n t r b 2 1 t d W 5 l L D N 9 J n F 1 b 3 Q 7 L C Z x d W 9 0 O 1 N l Y 3 R p b 2 4 x L 2 Z v c m h h b m R z c 3 R l b W 1 l Z 2 l 2 b m l u Z 2 V y X z I w M j M t M D g t M z E v Q X V 0 b 1 J l b W 9 2 Z W R D b 2 x 1 b W 5 z M S 5 7 c 3 R l b W 1 l Y m V y Z X R 0 a W d l Z G U s N H 0 m c X V v d D s s J n F 1 b 3 Q 7 U 2 V j d G l v b j E v Z m 9 y a G F u Z H N z d G V t b W V n a X Z u a W 5 n Z X J f M j A y M y 0 w O C 0 z M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g t M z E v Q X V 0 b 1 J l b W 9 2 Z W R D b 2 x 1 b W 5 z M S 5 7 Z m 9 y a M O l b m R z c 3 R l b W 1 l Z 2 l 2 b m l u Z 2 V y L T I w M j M t M D g t M z E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A 0 V D A 2 O j A 5 O j Q 4 L j U 0 O D g x N j d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k t M D E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k t M D E v Q X V 0 b 1 J l b W 9 2 Z W R D b 2 x 1 b W 5 z M S 5 7 Z n l s a 2 V z b n I s M H 0 m c X V v d D s s J n F 1 b 3 Q 7 U 2 V j d G l v b j E v Z m 9 y a G F u Z H N z d G V t b W V n a X Z u a W 5 n Z X J f M j A y M y 0 w O S 0 w M S 9 B d X R v U m V t b 3 Z l Z E N v b H V t b n M x L n t m e W x r Z S w x f S Z x d W 9 0 O y w m c X V v d D t T Z W N 0 a W 9 u M S 9 m b 3 J o Y W 5 k c 3 N 0 Z W 1 t Z W d p d m 5 p b m d l c l 8 y M D I z L T A 5 L T A x L 0 F 1 d G 9 S Z W 1 v d m V k Q 2 9 s d W 1 u c z E u e 2 t v b W 1 1 b m V u c i w y f S Z x d W 9 0 O y w m c X V v d D t T Z W N 0 a W 9 u M S 9 m b 3 J o Y W 5 k c 3 N 0 Z W 1 t Z W d p d m 5 p b m d l c l 8 y M D I z L T A 5 L T A x L 0 F 1 d G 9 S Z W 1 v d m V k Q 2 9 s d W 1 u c z E u e 2 t v b W 1 1 b m U s M 3 0 m c X V v d D s s J n F 1 b 3 Q 7 U 2 V j d G l v b j E v Z m 9 y a G F u Z H N z d G V t b W V n a X Z u a W 5 n Z X J f M j A y M y 0 w O S 0 w M S 9 B d X R v U m V t b 3 Z l Z E N v b H V t b n M x L n t z d G V t b W V i Z X J l d H R p Z 2 V k Z S w 0 f S Z x d W 9 0 O y w m c X V v d D t T Z W N 0 a W 9 u M S 9 m b 3 J o Y W 5 k c 3 N 0 Z W 1 t Z W d p d m 5 p b m d l c l 8 y M D I z L T A 5 L T A x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M S 9 B d X R v U m V t b 3 Z l Z E N v b H V t b n M x L n t m b 3 J o w 6 V u Z H N z d G V t b W V n a X Z u a W 5 n Z X I t M j A y M y 0 w O S 0 w M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5 L T A x L 0 F 1 d G 9 S Z W 1 v d m V k Q 2 9 s d W 1 u c z E u e 2 Z 5 b G t l c 2 5 y L D B 9 J n F 1 b 3 Q 7 L C Z x d W 9 0 O 1 N l Y 3 R p b 2 4 x L 2 Z v c m h h b m R z c 3 R l b W 1 l Z 2 l 2 b m l u Z 2 V y X z I w M j M t M D k t M D E v Q X V 0 b 1 J l b W 9 2 Z W R D b 2 x 1 b W 5 z M S 5 7 Z n l s a 2 U s M X 0 m c X V v d D s s J n F 1 b 3 Q 7 U 2 V j d G l v b j E v Z m 9 y a G F u Z H N z d G V t b W V n a X Z u a W 5 n Z X J f M j A y M y 0 w O S 0 w M S 9 B d X R v U m V t b 3 Z l Z E N v b H V t b n M x L n t r b 2 1 t d W 5 l b n I s M n 0 m c X V v d D s s J n F 1 b 3 Q 7 U 2 V j d G l v b j E v Z m 9 y a G F u Z H N z d G V t b W V n a X Z u a W 5 n Z X J f M j A y M y 0 w O S 0 w M S 9 B d X R v U m V t b 3 Z l Z E N v b H V t b n M x L n t r b 2 1 t d W 5 l L D N 9 J n F 1 b 3 Q 7 L C Z x d W 9 0 O 1 N l Y 3 R p b 2 4 x L 2 Z v c m h h b m R z c 3 R l b W 1 l Z 2 l 2 b m l u Z 2 V y X z I w M j M t M D k t M D E v Q X V 0 b 1 J l b W 9 2 Z W R D b 2 x 1 b W 5 z M S 5 7 c 3 R l b W 1 l Y m V y Z X R 0 a W d l Z G U s N H 0 m c X V v d D s s J n F 1 b 3 Q 7 U 2 V j d G l v b j E v Z m 9 y a G F u Z H N z d G V t b W V n a X Z u a W 5 n Z X J f M j A y M y 0 w O S 0 w M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k t M D E v Q X V 0 b 1 J l b W 9 2 Z W R D b 2 x 1 b W 5 z M S 5 7 Z m 9 y a M O l b m R z c 3 R l b W 1 l Z 2 l 2 b m l u Z 2 V y L T I w M j M t M D k t M D E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A 0 V D A 2 O j E x O j Q z L j Q 1 M j Q 0 N j d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k t M D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k t M D I v Q X V 0 b 1 J l b W 9 2 Z W R D b 2 x 1 b W 5 z M S 5 7 Z n l s a 2 V z b n I s M H 0 m c X V v d D s s J n F 1 b 3 Q 7 U 2 V j d G l v b j E v Z m 9 y a G F u Z H N z d G V t b W V n a X Z u a W 5 n Z X J f M j A y M y 0 w O S 0 w M i 9 B d X R v U m V t b 3 Z l Z E N v b H V t b n M x L n t m e W x r Z S w x f S Z x d W 9 0 O y w m c X V v d D t T Z W N 0 a W 9 u M S 9 m b 3 J o Y W 5 k c 3 N 0 Z W 1 t Z W d p d m 5 p b m d l c l 8 y M D I z L T A 5 L T A y L 0 F 1 d G 9 S Z W 1 v d m V k Q 2 9 s d W 1 u c z E u e 2 t v b W 1 1 b m V u c i w y f S Z x d W 9 0 O y w m c X V v d D t T Z W N 0 a W 9 u M S 9 m b 3 J o Y W 5 k c 3 N 0 Z W 1 t Z W d p d m 5 p b m d l c l 8 y M D I z L T A 5 L T A y L 0 F 1 d G 9 S Z W 1 v d m V k Q 2 9 s d W 1 u c z E u e 2 t v b W 1 1 b m U s M 3 0 m c X V v d D s s J n F 1 b 3 Q 7 U 2 V j d G l v b j E v Z m 9 y a G F u Z H N z d G V t b W V n a X Z u a W 5 n Z X J f M j A y M y 0 w O S 0 w M i 9 B d X R v U m V t b 3 Z l Z E N v b H V t b n M x L n t z d G V t b W V i Z X J l d H R p Z 2 V k Z S w 0 f S Z x d W 9 0 O y w m c X V v d D t T Z W N 0 a W 9 u M S 9 m b 3 J o Y W 5 k c 3 N 0 Z W 1 t Z W d p d m 5 p b m d l c l 8 y M D I z L T A 5 L T A y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M i 9 B d X R v U m V t b 3 Z l Z E N v b H V t b n M x L n t m b 3 J o w 6 V u Z H N z d G V t b W V n a X Z u a W 5 n Z X I t M j A y M y 0 w O S 0 w M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5 L T A y L 0 F 1 d G 9 S Z W 1 v d m V k Q 2 9 s d W 1 u c z E u e 2 Z 5 b G t l c 2 5 y L D B 9 J n F 1 b 3 Q 7 L C Z x d W 9 0 O 1 N l Y 3 R p b 2 4 x L 2 Z v c m h h b m R z c 3 R l b W 1 l Z 2 l 2 b m l u Z 2 V y X z I w M j M t M D k t M D I v Q X V 0 b 1 J l b W 9 2 Z W R D b 2 x 1 b W 5 z M S 5 7 Z n l s a 2 U s M X 0 m c X V v d D s s J n F 1 b 3 Q 7 U 2 V j d G l v b j E v Z m 9 y a G F u Z H N z d G V t b W V n a X Z u a W 5 n Z X J f M j A y M y 0 w O S 0 w M i 9 B d X R v U m V t b 3 Z l Z E N v b H V t b n M x L n t r b 2 1 t d W 5 l b n I s M n 0 m c X V v d D s s J n F 1 b 3 Q 7 U 2 V j d G l v b j E v Z m 9 y a G F u Z H N z d G V t b W V n a X Z u a W 5 n Z X J f M j A y M y 0 w O S 0 w M i 9 B d X R v U m V t b 3 Z l Z E N v b H V t b n M x L n t r b 2 1 t d W 5 l L D N 9 J n F 1 b 3 Q 7 L C Z x d W 9 0 O 1 N l Y 3 R p b 2 4 x L 2 Z v c m h h b m R z c 3 R l b W 1 l Z 2 l 2 b m l u Z 2 V y X z I w M j M t M D k t M D I v Q X V 0 b 1 J l b W 9 2 Z W R D b 2 x 1 b W 5 z M S 5 7 c 3 R l b W 1 l Y m V y Z X R 0 a W d l Z G U s N H 0 m c X V v d D s s J n F 1 b 3 Q 7 U 2 V j d G l v b j E v Z m 9 y a G F u Z H N z d G V t b W V n a X Z u a W 5 n Z X J f M j A y M y 0 w O S 0 w M i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k t M D I v Q X V 0 b 1 J l b W 9 2 Z W R D b 2 x 1 b W 5 z M S 5 7 Z m 9 y a M O l b m R z c 3 R l b W 1 l Z 2 l 2 b m l u Z 2 V y L T I w M j M t M D k t M D I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A 0 V D A 2 O j E z O j A x L j E 2 O T Q x M z R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k t M D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k t M D M v Q X V 0 b 1 J l b W 9 2 Z W R D b 2 x 1 b W 5 z M S 5 7 Z n l s a 2 V z b n I s M H 0 m c X V v d D s s J n F 1 b 3 Q 7 U 2 V j d G l v b j E v Z m 9 y a G F u Z H N z d G V t b W V n a X Z u a W 5 n Z X J f M j A y M y 0 w O S 0 w M y 9 B d X R v U m V t b 3 Z l Z E N v b H V t b n M x L n t m e W x r Z S w x f S Z x d W 9 0 O y w m c X V v d D t T Z W N 0 a W 9 u M S 9 m b 3 J o Y W 5 k c 3 N 0 Z W 1 t Z W d p d m 5 p b m d l c l 8 y M D I z L T A 5 L T A z L 0 F 1 d G 9 S Z W 1 v d m V k Q 2 9 s d W 1 u c z E u e 2 t v b W 1 1 b m V u c i w y f S Z x d W 9 0 O y w m c X V v d D t T Z W N 0 a W 9 u M S 9 m b 3 J o Y W 5 k c 3 N 0 Z W 1 t Z W d p d m 5 p b m d l c l 8 y M D I z L T A 5 L T A z L 0 F 1 d G 9 S Z W 1 v d m V k Q 2 9 s d W 1 u c z E u e 2 t v b W 1 1 b m U s M 3 0 m c X V v d D s s J n F 1 b 3 Q 7 U 2 V j d G l v b j E v Z m 9 y a G F u Z H N z d G V t b W V n a X Z u a W 5 n Z X J f M j A y M y 0 w O S 0 w M y 9 B d X R v U m V t b 3 Z l Z E N v b H V t b n M x L n t z d G V t b W V i Z X J l d H R p Z 2 V k Z S w 0 f S Z x d W 9 0 O y w m c X V v d D t T Z W N 0 a W 9 u M S 9 m b 3 J o Y W 5 k c 3 N 0 Z W 1 t Z W d p d m 5 p b m d l c l 8 y M D I z L T A 5 L T A z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M y 9 B d X R v U m V t b 3 Z l Z E N v b H V t b n M x L n t m b 3 J o w 6 V u Z H N z d G V t b W V n a X Z u a W 5 n Z X I t M j A y M y 0 w O S 0 w M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5 L T A z L 0 F 1 d G 9 S Z W 1 v d m V k Q 2 9 s d W 1 u c z E u e 2 Z 5 b G t l c 2 5 y L D B 9 J n F 1 b 3 Q 7 L C Z x d W 9 0 O 1 N l Y 3 R p b 2 4 x L 2 Z v c m h h b m R z c 3 R l b W 1 l Z 2 l 2 b m l u Z 2 V y X z I w M j M t M D k t M D M v Q X V 0 b 1 J l b W 9 2 Z W R D b 2 x 1 b W 5 z M S 5 7 Z n l s a 2 U s M X 0 m c X V v d D s s J n F 1 b 3 Q 7 U 2 V j d G l v b j E v Z m 9 y a G F u Z H N z d G V t b W V n a X Z u a W 5 n Z X J f M j A y M y 0 w O S 0 w M y 9 B d X R v U m V t b 3 Z l Z E N v b H V t b n M x L n t r b 2 1 t d W 5 l b n I s M n 0 m c X V v d D s s J n F 1 b 3 Q 7 U 2 V j d G l v b j E v Z m 9 y a G F u Z H N z d G V t b W V n a X Z u a W 5 n Z X J f M j A y M y 0 w O S 0 w M y 9 B d X R v U m V t b 3 Z l Z E N v b H V t b n M x L n t r b 2 1 t d W 5 l L D N 9 J n F 1 b 3 Q 7 L C Z x d W 9 0 O 1 N l Y 3 R p b 2 4 x L 2 Z v c m h h b m R z c 3 R l b W 1 l Z 2 l 2 b m l u Z 2 V y X z I w M j M t M D k t M D M v Q X V 0 b 1 J l b W 9 2 Z W R D b 2 x 1 b W 5 z M S 5 7 c 3 R l b W 1 l Y m V y Z X R 0 a W d l Z G U s N H 0 m c X V v d D s s J n F 1 b 3 Q 7 U 2 V j d G l v b j E v Z m 9 y a G F u Z H N z d G V t b W V n a X Z u a W 5 n Z X J f M j A y M y 0 w O S 0 w M y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k t M D M v Q X V 0 b 1 J l b W 9 2 Z W R D b 2 x 1 b W 5 z M S 5 7 Z m 9 y a M O l b m R z c 3 R l b W 1 l Z 2 l 2 b m l u Z 2 V y L T I w M j M t M D k t M D M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0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A 1 V D A 3 O j A w O j E w L j c y N z A 4 M z F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k t M D Q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k t M D Q v Q X V 0 b 1 J l b W 9 2 Z W R D b 2 x 1 b W 5 z M S 5 7 Z n l s a 2 V z b n I s M H 0 m c X V v d D s s J n F 1 b 3 Q 7 U 2 V j d G l v b j E v Z m 9 y a G F u Z H N z d G V t b W V n a X Z u a W 5 n Z X J f M j A y M y 0 w O S 0 w N C 9 B d X R v U m V t b 3 Z l Z E N v b H V t b n M x L n t m e W x r Z S w x f S Z x d W 9 0 O y w m c X V v d D t T Z W N 0 a W 9 u M S 9 m b 3 J o Y W 5 k c 3 N 0 Z W 1 t Z W d p d m 5 p b m d l c l 8 y M D I z L T A 5 L T A 0 L 0 F 1 d G 9 S Z W 1 v d m V k Q 2 9 s d W 1 u c z E u e 2 t v b W 1 1 b m V u c i w y f S Z x d W 9 0 O y w m c X V v d D t T Z W N 0 a W 9 u M S 9 m b 3 J o Y W 5 k c 3 N 0 Z W 1 t Z W d p d m 5 p b m d l c l 8 y M D I z L T A 5 L T A 0 L 0 F 1 d G 9 S Z W 1 v d m V k Q 2 9 s d W 1 u c z E u e 2 t v b W 1 1 b m U s M 3 0 m c X V v d D s s J n F 1 b 3 Q 7 U 2 V j d G l v b j E v Z m 9 y a G F u Z H N z d G V t b W V n a X Z u a W 5 n Z X J f M j A y M y 0 w O S 0 w N C 9 B d X R v U m V t b 3 Z l Z E N v b H V t b n M x L n t z d G V t b W V i Z X J l d H R p Z 2 V k Z S w 0 f S Z x d W 9 0 O y w m c X V v d D t T Z W N 0 a W 9 u M S 9 m b 3 J o Y W 5 k c 3 N 0 Z W 1 t Z W d p d m 5 p b m d l c l 8 y M D I z L T A 5 L T A 0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N C 9 B d X R v U m V t b 3 Z l Z E N v b H V t b n M x L n t m b 3 J o w 6 V u Z H N z d G V t b W V n a X Z u a W 5 n Z X I t M j A y M y 0 w O S 0 w N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5 L T A 0 L 0 F 1 d G 9 S Z W 1 v d m V k Q 2 9 s d W 1 u c z E u e 2 Z 5 b G t l c 2 5 y L D B 9 J n F 1 b 3 Q 7 L C Z x d W 9 0 O 1 N l Y 3 R p b 2 4 x L 2 Z v c m h h b m R z c 3 R l b W 1 l Z 2 l 2 b m l u Z 2 V y X z I w M j M t M D k t M D Q v Q X V 0 b 1 J l b W 9 2 Z W R D b 2 x 1 b W 5 z M S 5 7 Z n l s a 2 U s M X 0 m c X V v d D s s J n F 1 b 3 Q 7 U 2 V j d G l v b j E v Z m 9 y a G F u Z H N z d G V t b W V n a X Z u a W 5 n Z X J f M j A y M y 0 w O S 0 w N C 9 B d X R v U m V t b 3 Z l Z E N v b H V t b n M x L n t r b 2 1 t d W 5 l b n I s M n 0 m c X V v d D s s J n F 1 b 3 Q 7 U 2 V j d G l v b j E v Z m 9 y a G F u Z H N z d G V t b W V n a X Z u a W 5 n Z X J f M j A y M y 0 w O S 0 w N C 9 B d X R v U m V t b 3 Z l Z E N v b H V t b n M x L n t r b 2 1 t d W 5 l L D N 9 J n F 1 b 3 Q 7 L C Z x d W 9 0 O 1 N l Y 3 R p b 2 4 x L 2 Z v c m h h b m R z c 3 R l b W 1 l Z 2 l 2 b m l u Z 2 V y X z I w M j M t M D k t M D Q v Q X V 0 b 1 J l b W 9 2 Z W R D b 2 x 1 b W 5 z M S 5 7 c 3 R l b W 1 l Y m V y Z X R 0 a W d l Z G U s N H 0 m c X V v d D s s J n F 1 b 3 Q 7 U 2 V j d G l v b j E v Z m 9 y a G F u Z H N z d G V t b W V n a X Z u a W 5 n Z X J f M j A y M y 0 w O S 0 w N C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k t M D Q v Q X V 0 b 1 J l b W 9 2 Z W R D b 2 x 1 b W 5 z M S 5 7 Z m 9 y a M O l b m R z c 3 R l b W 1 l Z 2 l 2 b m l u Z 2 V y L T I w M j M t M D k t M D Q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U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A 2 V D A 2 O j Q 3 O j M 4 L j c w N j Q 4 M T B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k t M D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k t M D U v Q X V 0 b 1 J l b W 9 2 Z W R D b 2 x 1 b W 5 z M S 5 7 Z n l s a 2 V z b n I s M H 0 m c X V v d D s s J n F 1 b 3 Q 7 U 2 V j d G l v b j E v Z m 9 y a G F u Z H N z d G V t b W V n a X Z u a W 5 n Z X J f M j A y M y 0 w O S 0 w N S 9 B d X R v U m V t b 3 Z l Z E N v b H V t b n M x L n t m e W x r Z S w x f S Z x d W 9 0 O y w m c X V v d D t T Z W N 0 a W 9 u M S 9 m b 3 J o Y W 5 k c 3 N 0 Z W 1 t Z W d p d m 5 p b m d l c l 8 y M D I z L T A 5 L T A 1 L 0 F 1 d G 9 S Z W 1 v d m V k Q 2 9 s d W 1 u c z E u e 2 t v b W 1 1 b m V u c i w y f S Z x d W 9 0 O y w m c X V v d D t T Z W N 0 a W 9 u M S 9 m b 3 J o Y W 5 k c 3 N 0 Z W 1 t Z W d p d m 5 p b m d l c l 8 y M D I z L T A 5 L T A 1 L 0 F 1 d G 9 S Z W 1 v d m V k Q 2 9 s d W 1 u c z E u e 2 t v b W 1 1 b m U s M 3 0 m c X V v d D s s J n F 1 b 3 Q 7 U 2 V j d G l v b j E v Z m 9 y a G F u Z H N z d G V t b W V n a X Z u a W 5 n Z X J f M j A y M y 0 w O S 0 w N S 9 B d X R v U m V t b 3 Z l Z E N v b H V t b n M x L n t z d G V t b W V i Z X J l d H R p Z 2 V k Z S w 0 f S Z x d W 9 0 O y w m c X V v d D t T Z W N 0 a W 9 u M S 9 m b 3 J o Y W 5 k c 3 N 0 Z W 1 t Z W d p d m 5 p b m d l c l 8 y M D I z L T A 5 L T A 1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N S 9 B d X R v U m V t b 3 Z l Z E N v b H V t b n M x L n t m b 3 J o w 6 V u Z H N z d G V t b W V n a X Z u a W 5 n Z X I t M j A y M y 0 w O S 0 w N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5 L T A 1 L 0 F 1 d G 9 S Z W 1 v d m V k Q 2 9 s d W 1 u c z E u e 2 Z 5 b G t l c 2 5 y L D B 9 J n F 1 b 3 Q 7 L C Z x d W 9 0 O 1 N l Y 3 R p b 2 4 x L 2 Z v c m h h b m R z c 3 R l b W 1 l Z 2 l 2 b m l u Z 2 V y X z I w M j M t M D k t M D U v Q X V 0 b 1 J l b W 9 2 Z W R D b 2 x 1 b W 5 z M S 5 7 Z n l s a 2 U s M X 0 m c X V v d D s s J n F 1 b 3 Q 7 U 2 V j d G l v b j E v Z m 9 y a G F u Z H N z d G V t b W V n a X Z u a W 5 n Z X J f M j A y M y 0 w O S 0 w N S 9 B d X R v U m V t b 3 Z l Z E N v b H V t b n M x L n t r b 2 1 t d W 5 l b n I s M n 0 m c X V v d D s s J n F 1 b 3 Q 7 U 2 V j d G l v b j E v Z m 9 y a G F u Z H N z d G V t b W V n a X Z u a W 5 n Z X J f M j A y M y 0 w O S 0 w N S 9 B d X R v U m V t b 3 Z l Z E N v b H V t b n M x L n t r b 2 1 t d W 5 l L D N 9 J n F 1 b 3 Q 7 L C Z x d W 9 0 O 1 N l Y 3 R p b 2 4 x L 2 Z v c m h h b m R z c 3 R l b W 1 l Z 2 l 2 b m l u Z 2 V y X z I w M j M t M D k t M D U v Q X V 0 b 1 J l b W 9 2 Z W R D b 2 x 1 b W 5 z M S 5 7 c 3 R l b W 1 l Y m V y Z X R 0 a W d l Z G U s N H 0 m c X V v d D s s J n F 1 b 3 Q 7 U 2 V j d G l v b j E v Z m 9 y a G F u Z H N z d G V t b W V n a X Z u a W 5 n Z X J f M j A y M y 0 w O S 0 w N S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k t M D U v Q X V 0 b 1 J l b W 9 2 Z W R D b 2 x 1 b W 5 z M S 5 7 Z m 9 y a M O l b m R z c 3 R l b W 1 l Z 2 l 2 b m l u Z 2 V y L T I w M j M t M D k t M D U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2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A 3 V D A 2 O j U z O j E 3 L j M 3 M D I 5 M z F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k t M D Y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v c m h h b m R z c 3 R l b W 1 l Z 2 l 2 b m l u Z 2 V y X z I w M j M t M D k t M D Y v Q X V 0 b 1 J l b W 9 2 Z W R D b 2 x 1 b W 5 z M S 5 7 Z n l s a 2 V z b n I s M H 0 m c X V v d D s s J n F 1 b 3 Q 7 U 2 V j d G l v b j E v Z m 9 y a G F u Z H N z d G V t b W V n a X Z u a W 5 n Z X J f M j A y M y 0 w O S 0 w N i 9 B d X R v U m V t b 3 Z l Z E N v b H V t b n M x L n t m e W x r Z S w x f S Z x d W 9 0 O y w m c X V v d D t T Z W N 0 a W 9 u M S 9 m b 3 J o Y W 5 k c 3 N 0 Z W 1 t Z W d p d m 5 p b m d l c l 8 y M D I z L T A 5 L T A 2 L 0 F 1 d G 9 S Z W 1 v d m V k Q 2 9 s d W 1 u c z E u e 2 t v b W 1 1 b m V u c i w y f S Z x d W 9 0 O y w m c X V v d D t T Z W N 0 a W 9 u M S 9 m b 3 J o Y W 5 k c 3 N 0 Z W 1 t Z W d p d m 5 p b m d l c l 8 y M D I z L T A 5 L T A 2 L 0 F 1 d G 9 S Z W 1 v d m V k Q 2 9 s d W 1 u c z E u e 2 t v b W 1 1 b m U s M 3 0 m c X V v d D s s J n F 1 b 3 Q 7 U 2 V j d G l v b j E v Z m 9 y a G F u Z H N z d G V t b W V n a X Z u a W 5 n Z X J f M j A y M y 0 w O S 0 w N i 9 B d X R v U m V t b 3 Z l Z E N v b H V t b n M x L n t z d G V t b W V i Z X J l d H R p Z 2 V k Z S w 0 f S Z x d W 9 0 O y w m c X V v d D t T Z W N 0 a W 9 u M S 9 m b 3 J o Y W 5 k c 3 N 0 Z W 1 t Z W d p d m 5 p b m d l c l 8 y M D I z L T A 5 L T A 2 L 0 F 1 d G 9 S Z W 1 v d m V k Q 2 9 s d W 1 u c z E u e 2 Z v c m j D p W 5 k c 3 N 0 Z W 1 t Z W d p d m 5 p b m d l c l 9 0 b 3 R h b H Q s N X 0 m c X V v d D s s J n F 1 b 3 Q 7 U 2 V j d G l v b j E v Z m 9 y a G F u Z H N z d G V t b W V n a X Z u a W 5 n Z X J f M j A y M y 0 w O S 0 w N i 9 B d X R v U m V t b 3 Z l Z E N v b H V t b n M x L n t m b 3 J o w 6 V u Z H N z d G V t b W V n a X Z u a W 5 n Z X I t M j A y M y 0 w O S 0 w N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m b 3 J o Y W 5 k c 3 N 0 Z W 1 t Z W d p d m 5 p b m d l c l 8 y M D I z L T A 5 L T A 2 L 0 F 1 d G 9 S Z W 1 v d m V k Q 2 9 s d W 1 u c z E u e 2 Z 5 b G t l c 2 5 y L D B 9 J n F 1 b 3 Q 7 L C Z x d W 9 0 O 1 N l Y 3 R p b 2 4 x L 2 Z v c m h h b m R z c 3 R l b W 1 l Z 2 l 2 b m l u Z 2 V y X z I w M j M t M D k t M D Y v Q X V 0 b 1 J l b W 9 2 Z W R D b 2 x 1 b W 5 z M S 5 7 Z n l s a 2 U s M X 0 m c X V v d D s s J n F 1 b 3 Q 7 U 2 V j d G l v b j E v Z m 9 y a G F u Z H N z d G V t b W V n a X Z u a W 5 n Z X J f M j A y M y 0 w O S 0 w N i 9 B d X R v U m V t b 3 Z l Z E N v b H V t b n M x L n t r b 2 1 t d W 5 l b n I s M n 0 m c X V v d D s s J n F 1 b 3 Q 7 U 2 V j d G l v b j E v Z m 9 y a G F u Z H N z d G V t b W V n a X Z u a W 5 n Z X J f M j A y M y 0 w O S 0 w N i 9 B d X R v U m V t b 3 Z l Z E N v b H V t b n M x L n t r b 2 1 t d W 5 l L D N 9 J n F 1 b 3 Q 7 L C Z x d W 9 0 O 1 N l Y 3 R p b 2 4 x L 2 Z v c m h h b m R z c 3 R l b W 1 l Z 2 l 2 b m l u Z 2 V y X z I w M j M t M D k t M D Y v Q X V 0 b 1 J l b W 9 2 Z W R D b 2 x 1 b W 5 z M S 5 7 c 3 R l b W 1 l Y m V y Z X R 0 a W d l Z G U s N H 0 m c X V v d D s s J n F 1 b 3 Q 7 U 2 V j d G l v b j E v Z m 9 y a G F u Z H N z d G V t b W V n a X Z u a W 5 n Z X J f M j A y M y 0 w O S 0 w N i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k t M D Y v Q X V 0 b 1 J l b W 9 2 Z W R D b 2 x 1 b W 5 z M S 5 7 Z m 9 y a M O l b m R z c 3 R l b W 1 l Z 2 l 2 b m l u Z 2 V y L T I w M j M t M D k t M D Y s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0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C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Q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U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1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S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i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Y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2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3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N y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c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g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4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O C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x O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T k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E 5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w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C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A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E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x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S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i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I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y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z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y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M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Q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0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N C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M y U y M C g y K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M l M j A o M i k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z J T I w K D I p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1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N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U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Y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2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N i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N y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c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3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4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O C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g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j k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I 5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y O S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z M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z A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M w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4 L T M x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C 0 z M S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g t M z E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E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x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M S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M i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I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y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z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M y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M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Q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0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N C 9 F b m R y Z X Q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N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U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1 L 0 V u Z H J l d C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2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N i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Y v R W 5 k c m V 0 J T I w d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A 4 V D A 2 O j I 0 O j Q z L j k w N z A y M z Z a I i A v P j x F b n R y e S B U e X B l P S J G a W x s Q 2 9 s d W 1 u V H l w Z X M i I F Z h b H V l P S J z Q X d Z R E J n T U R B d z 0 9 I i A v P j x F b n R y e S B U e X B l P S J G a W x s Q 2 9 s d W 1 u T m F t Z X M i I F Z h b H V l P S J z W y Z x d W 9 0 O 2 Z 5 b G t l c 2 5 y J n F 1 b 3 Q 7 L C Z x d W 9 0 O 2 Z 5 b G t l J n F 1 b 3 Q 7 L C Z x d W 9 0 O 2 t v b W 1 1 b m V u c i Z x d W 9 0 O y w m c X V v d D t r b 2 1 t d W 5 l J n F 1 b 3 Q 7 L C Z x d W 9 0 O 3 N 0 Z W 1 t Z W J l c m V 0 d G l n Z W R l J n F 1 b 3 Q 7 L C Z x d W 9 0 O 2 Z v c m j D p W 5 k c 3 N 0 Z W 1 t Z W d p d m 5 p b m d l c l 9 0 b 3 R h b H Q m c X V v d D s s J n F 1 b 3 Q 7 Z m 9 y a M O l b m R z c 3 R l b W 1 l Z 2 l 2 b m l u Z 2 V y L T I w M j M t M D k t M D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b 3 J o Y W 5 k c 3 N 0 Z W 1 t Z W d p d m 5 p b m d l c l 8 y M D I z L T A 5 L T A 3 L 0 F 1 d G 9 S Z W 1 v d m V k Q 2 9 s d W 1 u c z E u e 2 Z 5 b G t l c 2 5 y L D B 9 J n F 1 b 3 Q 7 L C Z x d W 9 0 O 1 N l Y 3 R p b 2 4 x L 2 Z v c m h h b m R z c 3 R l b W 1 l Z 2 l 2 b m l u Z 2 V y X z I w M j M t M D k t M D c v Q X V 0 b 1 J l b W 9 2 Z W R D b 2 x 1 b W 5 z M S 5 7 Z n l s a 2 U s M X 0 m c X V v d D s s J n F 1 b 3 Q 7 U 2 V j d G l v b j E v Z m 9 y a G F u Z H N z d G V t b W V n a X Z u a W 5 n Z X J f M j A y M y 0 w O S 0 w N y 9 B d X R v U m V t b 3 Z l Z E N v b H V t b n M x L n t r b 2 1 t d W 5 l b n I s M n 0 m c X V v d D s s J n F 1 b 3 Q 7 U 2 V j d G l v b j E v Z m 9 y a G F u Z H N z d G V t b W V n a X Z u a W 5 n Z X J f M j A y M y 0 w O S 0 w N y 9 B d X R v U m V t b 3 Z l Z E N v b H V t b n M x L n t r b 2 1 t d W 5 l L D N 9 J n F 1 b 3 Q 7 L C Z x d W 9 0 O 1 N l Y 3 R p b 2 4 x L 2 Z v c m h h b m R z c 3 R l b W 1 l Z 2 l 2 b m l u Z 2 V y X z I w M j M t M D k t M D c v Q X V 0 b 1 J l b W 9 2 Z W R D b 2 x 1 b W 5 z M S 5 7 c 3 R l b W 1 l Y m V y Z X R 0 a W d l Z G U s N H 0 m c X V v d D s s J n F 1 b 3 Q 7 U 2 V j d G l v b j E v Z m 9 y a G F u Z H N z d G V t b W V n a X Z u a W 5 n Z X J f M j A y M y 0 w O S 0 w N y 9 B d X R v U m V t b 3 Z l Z E N v b H V t b n M x L n t m b 3 J o w 6 V u Z H N z d G V t b W V n a X Z u a W 5 n Z X J f d G 9 0 Y W x 0 L D V 9 J n F 1 b 3 Q 7 L C Z x d W 9 0 O 1 N l Y 3 R p b 2 4 x L 2 Z v c m h h b m R z c 3 R l b W 1 l Z 2 l 2 b m l u Z 2 V y X z I w M j M t M D k t M D c v Q X V 0 b 1 J l b W 9 2 Z W R D b 2 x 1 b W 5 z M S 5 7 Z m 9 y a M O l b m R z c 3 R l b W 1 l Z 2 l 2 b m l u Z 2 V y L T I w M j M t M D k t M D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Z m 9 y a G F u Z H N z d G V t b W V n a X Z u a W 5 n Z X J f M j A y M y 0 w O S 0 w N y 9 B d X R v U m V t b 3 Z l Z E N v b H V t b n M x L n t m e W x r Z X N u c i w w f S Z x d W 9 0 O y w m c X V v d D t T Z W N 0 a W 9 u M S 9 m b 3 J o Y W 5 k c 3 N 0 Z W 1 t Z W d p d m 5 p b m d l c l 8 y M D I z L T A 5 L T A 3 L 0 F 1 d G 9 S Z W 1 v d m V k Q 2 9 s d W 1 u c z E u e 2 Z 5 b G t l L D F 9 J n F 1 b 3 Q 7 L C Z x d W 9 0 O 1 N l Y 3 R p b 2 4 x L 2 Z v c m h h b m R z c 3 R l b W 1 l Z 2 l 2 b m l u Z 2 V y X z I w M j M t M D k t M D c v Q X V 0 b 1 J l b W 9 2 Z W R D b 2 x 1 b W 5 z M S 5 7 a 2 9 t b X V u Z W 5 y L D J 9 J n F 1 b 3 Q 7 L C Z x d W 9 0 O 1 N l Y 3 R p b 2 4 x L 2 Z v c m h h b m R z c 3 R l b W 1 l Z 2 l 2 b m l u Z 2 V y X z I w M j M t M D k t M D c v Q X V 0 b 1 J l b W 9 2 Z W R D b 2 x 1 b W 5 z M S 5 7 a 2 9 t b X V u Z S w z f S Z x d W 9 0 O y w m c X V v d D t T Z W N 0 a W 9 u M S 9 m b 3 J o Y W 5 k c 3 N 0 Z W 1 t Z W d p d m 5 p b m d l c l 8 y M D I z L T A 5 L T A 3 L 0 F 1 d G 9 S Z W 1 v d m V k Q 2 9 s d W 1 u c z E u e 3 N 0 Z W 1 t Z W J l c m V 0 d G l n Z W R l L D R 9 J n F 1 b 3 Q 7 L C Z x d W 9 0 O 1 N l Y 3 R p b 2 4 x L 2 Z v c m h h b m R z c 3 R l b W 1 l Z 2 l 2 b m l u Z 2 V y X z I w M j M t M D k t M D c v Q X V 0 b 1 J l b W 9 2 Z W R D b 2 x 1 b W 5 z M S 5 7 Z m 9 y a M O l b m R z c 3 R l b W 1 l Z 2 l 2 b m l u Z 2 V y X 3 R v d G F s d C w 1 f S Z x d W 9 0 O y w m c X V v d D t T Z W N 0 a W 9 u M S 9 m b 3 J o Y W 5 k c 3 N 0 Z W 1 t Z W d p d m 5 p b m d l c l 8 y M D I z L T A 5 L T A 3 L 0 F 1 d G 9 S Z W 1 v d m V k Q 2 9 s d W 1 u c z E u e 2 Z v c m j D p W 5 k c 3 N 0 Z W 1 t Z W d p d m 5 p b m d l c i 0 y M D I z L T A 5 L T A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b 3 J o Y W 5 k c 3 N 0 Z W 1 t Z W d p d m 5 p b m d l c l 8 y M D I z L T A 5 L T A 3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9 y a G F u Z H N z d G V t b W V n a X Z u a W 5 n Z X J f M j A y M y 0 w O S 0 w N y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v c m h h b m R z c 3 R l b W 1 l Z 2 l 2 b m l u Z 2 V y X z I w M j M t M D k t M D c v R W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0 W P B U B q w o Q p o 7 o i A u p Z 2 j A A A A A A I A A A A A A A N m A A D A A A A A E A A A A I 1 s 2 e A D e e P A T 5 X U s z 9 I b a M A A A A A B I A A A K A A A A A Q A A A A Y I / F 9 f k / i Q S u N Y T a X G i K n l A A A A D L 1 r o k u v 7 8 3 W 0 a n V g Y 5 + u J x p 9 y Z e l w m 8 + m 9 G e F a i 4 x / u s Y o F / W e Q i r N 5 W + G t M J p U Y a Y u A O v A i u f 8 x 4 u 0 C z / B 4 L S 2 k o 9 e 5 n 1 z e k G 0 b r J c f W s x Q A A A C r j z x 5 R t 6 B f f V 6 G G 4 9 o t D N d 4 I I B w = = < / D a t a M a s h u p > 
</file>

<file path=customXml/itemProps1.xml><?xml version="1.0" encoding="utf-8"?>
<ds:datastoreItem xmlns:ds="http://schemas.openxmlformats.org/officeDocument/2006/customXml" ds:itemID="{B2C5AB9E-FA3E-4607-93D5-09D36BCFF4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Kommuner</vt:lpstr>
      <vt:lpstr>Fylker</vt:lpstr>
      <vt:lpstr>Hele landet</vt:lpstr>
      <vt:lpstr>Sammenligning 2019</vt:lpstr>
    </vt:vector>
  </TitlesOfParts>
  <Company>Direktoratet for samfunnssikkerhet og beredskap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Nyland, Tore Bø</dc:creator>
  <cp:lastModifiedBy>Nyland, Tore Bø</cp:lastModifiedBy>
  <dcterms:created xsi:type="dcterms:W3CDTF">2023-08-11T08:14:00Z</dcterms:created>
  <dcterms:modified xsi:type="dcterms:W3CDTF">2023-09-08T07:03:23Z</dcterms:modified>
</cp:coreProperties>
</file>