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630baso\Work Folders\Desktop\Forhåndsstemmer 2021\"/>
    </mc:Choice>
  </mc:AlternateContent>
  <bookViews>
    <workbookView xWindow="0" yWindow="0" windowWidth="19185" windowHeight="12660" activeTab="5"/>
  </bookViews>
  <sheets>
    <sheet name="Kommune pr. dag" sheetId="1" r:id="rId1"/>
    <sheet name="Kommune akkumulert" sheetId="4" r:id="rId2"/>
    <sheet name="Valgdistrikt pr dag" sheetId="2" r:id="rId3"/>
    <sheet name="Valgdistrikt akkumulert" sheetId="5" r:id="rId4"/>
    <sheet name="Tidligstemmer valgdistrikt" sheetId="3" r:id="rId5"/>
    <sheet name="Sammenlignet med 2017" sheetId="6" r:id="rId6"/>
    <sheet name="Ark2" sheetId="7" state="hidden" r:id="rId7"/>
  </sheets>
  <externalReferences>
    <externalReference r:id="rId8"/>
  </externalReferences>
  <definedNames>
    <definedName name="_xlnm._FilterDatabase" localSheetId="1" hidden="1">'Kommune akkumulert'!$A$1:$BS$358</definedName>
    <definedName name="_xlnm._FilterDatabase" localSheetId="0" hidden="1">'Kommune pr. dag'!$A$1:$CC$357</definedName>
    <definedName name="tidligstemmegivninger_2021_st" localSheetId="0">'Kommune pr. dag'!$A$1:$AY$357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60" i="4" l="1"/>
  <c r="AV360" i="4"/>
  <c r="AT360" i="4"/>
  <c r="AR360" i="4"/>
  <c r="AP360" i="4"/>
  <c r="BT360" i="1" l="1"/>
  <c r="BU360" i="1"/>
  <c r="BV360" i="1"/>
  <c r="BW360" i="1"/>
  <c r="BX360" i="1"/>
  <c r="BY360" i="1"/>
  <c r="BZ360" i="1"/>
  <c r="CA360" i="1"/>
  <c r="CB360" i="1"/>
  <c r="CC360" i="1"/>
  <c r="BS360" i="1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4" i="6"/>
  <c r="BJ5" i="6"/>
  <c r="BJ6" i="6"/>
  <c r="BJ7" i="6"/>
  <c r="BJ8" i="6"/>
  <c r="BJ9" i="6"/>
  <c r="BJ10" i="6"/>
  <c r="BJ11" i="6"/>
  <c r="BJ12" i="6"/>
  <c r="BJ13" i="6"/>
  <c r="BJ14" i="6"/>
  <c r="BJ15" i="6"/>
  <c r="BJ16" i="6"/>
  <c r="BJ17" i="6"/>
  <c r="BJ18" i="6"/>
  <c r="BJ19" i="6"/>
  <c r="BJ20" i="6"/>
  <c r="BJ21" i="6"/>
  <c r="BJ22" i="6"/>
  <c r="BJ23" i="6"/>
  <c r="BJ4" i="6"/>
  <c r="BG5" i="6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4" i="6"/>
  <c r="BF23" i="6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J5" i="7"/>
  <c r="AI5" i="7"/>
  <c r="AH5" i="7"/>
  <c r="AG5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3" i="7"/>
  <c r="B3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2" i="7"/>
  <c r="B2" i="7"/>
  <c r="C23" i="6"/>
  <c r="D10" i="6" l="1"/>
  <c r="E10" i="6" s="1"/>
  <c r="I10" i="6" s="1"/>
  <c r="D18" i="6"/>
  <c r="P9" i="6"/>
  <c r="D22" i="6"/>
  <c r="E22" i="6" s="1"/>
  <c r="I22" i="6" s="1"/>
  <c r="AN18" i="6"/>
  <c r="AO18" i="6" s="1"/>
  <c r="AZ4" i="6"/>
  <c r="BA4" i="6" s="1"/>
  <c r="AT20" i="6"/>
  <c r="AU20" i="6" s="1"/>
  <c r="AT12" i="6"/>
  <c r="AU12" i="6" s="1"/>
  <c r="AB9" i="6"/>
  <c r="AC9" i="6" s="1"/>
  <c r="AB7" i="6"/>
  <c r="AC7" i="6" s="1"/>
  <c r="H21" i="7"/>
  <c r="P21" i="7"/>
  <c r="X21" i="7"/>
  <c r="AF21" i="7"/>
  <c r="AZ14" i="6"/>
  <c r="BA14" i="6" s="1"/>
  <c r="AZ22" i="6"/>
  <c r="BA22" i="6" s="1"/>
  <c r="I21" i="7"/>
  <c r="Q21" i="7"/>
  <c r="Y21" i="7"/>
  <c r="AG21" i="7"/>
  <c r="V8" i="6"/>
  <c r="W8" i="6" s="1"/>
  <c r="V10" i="6"/>
  <c r="W10" i="6" s="1"/>
  <c r="AT14" i="6"/>
  <c r="AU14" i="6" s="1"/>
  <c r="V16" i="6"/>
  <c r="W16" i="6" s="1"/>
  <c r="V18" i="6"/>
  <c r="W18" i="6" s="1"/>
  <c r="AB22" i="6"/>
  <c r="AT9" i="6"/>
  <c r="AH9" i="6"/>
  <c r="AZ9" i="6"/>
  <c r="AN9" i="6"/>
  <c r="V9" i="6"/>
  <c r="AN16" i="6"/>
  <c r="B21" i="7"/>
  <c r="D4" i="6"/>
  <c r="E4" i="6" s="1"/>
  <c r="I4" i="6" s="1"/>
  <c r="AT4" i="6"/>
  <c r="AH4" i="6"/>
  <c r="AB4" i="6"/>
  <c r="J21" i="7"/>
  <c r="R21" i="7"/>
  <c r="Z21" i="7"/>
  <c r="AH21" i="7"/>
  <c r="AZ12" i="6"/>
  <c r="AZ20" i="6"/>
  <c r="AH22" i="6"/>
  <c r="AN10" i="6"/>
  <c r="AZ18" i="6"/>
  <c r="C21" i="7"/>
  <c r="V4" i="6"/>
  <c r="AH20" i="6"/>
  <c r="AN8" i="6"/>
  <c r="AZ16" i="6"/>
  <c r="S21" i="7"/>
  <c r="D21" i="7"/>
  <c r="L21" i="7"/>
  <c r="T21" i="7"/>
  <c r="AB21" i="7"/>
  <c r="AJ21" i="7"/>
  <c r="AB10" i="6"/>
  <c r="AB18" i="6"/>
  <c r="AH14" i="6"/>
  <c r="AT22" i="6"/>
  <c r="AZ10" i="6"/>
  <c r="D6" i="6"/>
  <c r="E6" i="6" s="1"/>
  <c r="I6" i="6" s="1"/>
  <c r="AZ6" i="6"/>
  <c r="AN6" i="6"/>
  <c r="V6" i="6"/>
  <c r="AB6" i="6"/>
  <c r="AT6" i="6"/>
  <c r="AT17" i="6"/>
  <c r="AH17" i="6"/>
  <c r="AZ17" i="6"/>
  <c r="AN17" i="6"/>
  <c r="V17" i="6"/>
  <c r="K21" i="7"/>
  <c r="AT15" i="6"/>
  <c r="AH15" i="6"/>
  <c r="AZ15" i="6"/>
  <c r="AN15" i="6"/>
  <c r="V15" i="6"/>
  <c r="D17" i="6"/>
  <c r="D9" i="6"/>
  <c r="D5" i="6"/>
  <c r="AZ5" i="6"/>
  <c r="AN5" i="6"/>
  <c r="V5" i="6"/>
  <c r="AB5" i="6"/>
  <c r="AT5" i="6"/>
  <c r="AH5" i="6"/>
  <c r="AZ13" i="6"/>
  <c r="AZ21" i="6"/>
  <c r="AH12" i="6"/>
  <c r="AZ8" i="6"/>
  <c r="AA21" i="7"/>
  <c r="F21" i="7"/>
  <c r="N21" i="7"/>
  <c r="V21" i="7"/>
  <c r="AD21" i="7"/>
  <c r="P5" i="6"/>
  <c r="P6" i="6"/>
  <c r="E21" i="7"/>
  <c r="M21" i="7"/>
  <c r="AB8" i="6"/>
  <c r="AB16" i="6"/>
  <c r="AB17" i="6"/>
  <c r="AH6" i="6"/>
  <c r="AC22" i="6"/>
  <c r="Q9" i="6"/>
  <c r="E18" i="6"/>
  <c r="I18" i="6" s="1"/>
  <c r="H18" i="6"/>
  <c r="AI21" i="7"/>
  <c r="AT7" i="6"/>
  <c r="AH7" i="6"/>
  <c r="AZ7" i="6"/>
  <c r="AN7" i="6"/>
  <c r="V7" i="6"/>
  <c r="P12" i="6"/>
  <c r="G21" i="7"/>
  <c r="O21" i="7"/>
  <c r="W21" i="7"/>
  <c r="AE21" i="7"/>
  <c r="AZ11" i="6"/>
  <c r="AZ19" i="6"/>
  <c r="AB15" i="6"/>
  <c r="AN4" i="6"/>
  <c r="AH21" i="6"/>
  <c r="AH13" i="6"/>
  <c r="AT21" i="6"/>
  <c r="AT13" i="6"/>
  <c r="AB14" i="6"/>
  <c r="AH19" i="6"/>
  <c r="AH11" i="6"/>
  <c r="AT19" i="6"/>
  <c r="AT11" i="6"/>
  <c r="V22" i="6"/>
  <c r="V14" i="6"/>
  <c r="AB21" i="6"/>
  <c r="AB13" i="6"/>
  <c r="AH18" i="6"/>
  <c r="AH10" i="6"/>
  <c r="AN22" i="6"/>
  <c r="AN14" i="6"/>
  <c r="AT18" i="6"/>
  <c r="AT10" i="6"/>
  <c r="H10" i="6"/>
  <c r="U21" i="7"/>
  <c r="AC21" i="7"/>
  <c r="P8" i="6"/>
  <c r="P11" i="6"/>
  <c r="P13" i="6"/>
  <c r="P14" i="6"/>
  <c r="P15" i="6"/>
  <c r="J16" i="6"/>
  <c r="P17" i="6"/>
  <c r="P19" i="6"/>
  <c r="P20" i="6"/>
  <c r="P21" i="6"/>
  <c r="P22" i="6"/>
  <c r="V21" i="6"/>
  <c r="V13" i="6"/>
  <c r="AB20" i="6"/>
  <c r="AB12" i="6"/>
  <c r="AN21" i="6"/>
  <c r="AN13" i="6"/>
  <c r="V20" i="6"/>
  <c r="V12" i="6"/>
  <c r="AB19" i="6"/>
  <c r="AB11" i="6"/>
  <c r="AH16" i="6"/>
  <c r="AH8" i="6"/>
  <c r="AN20" i="6"/>
  <c r="AN12" i="6"/>
  <c r="AT16" i="6"/>
  <c r="AT8" i="6"/>
  <c r="V19" i="6"/>
  <c r="V11" i="6"/>
  <c r="AN19" i="6"/>
  <c r="AN11" i="6"/>
  <c r="P10" i="6"/>
  <c r="J7" i="6"/>
  <c r="J4" i="6"/>
  <c r="J18" i="6"/>
  <c r="J10" i="6"/>
  <c r="P18" i="6"/>
  <c r="P7" i="6"/>
  <c r="D14" i="6"/>
  <c r="J22" i="6"/>
  <c r="J14" i="6"/>
  <c r="J6" i="6"/>
  <c r="J17" i="6"/>
  <c r="J9" i="6"/>
  <c r="D16" i="6"/>
  <c r="P16" i="6"/>
  <c r="J15" i="6"/>
  <c r="D21" i="6"/>
  <c r="D13" i="6"/>
  <c r="J21" i="6"/>
  <c r="J13" i="6"/>
  <c r="J5" i="6"/>
  <c r="P4" i="6"/>
  <c r="D15" i="6"/>
  <c r="D20" i="6"/>
  <c r="D12" i="6"/>
  <c r="J20" i="6"/>
  <c r="K20" i="6" s="1"/>
  <c r="J12" i="6"/>
  <c r="K12" i="6" s="1"/>
  <c r="D8" i="6"/>
  <c r="J8" i="6"/>
  <c r="D7" i="6"/>
  <c r="D19" i="6"/>
  <c r="D11" i="6"/>
  <c r="J19" i="6"/>
  <c r="J11" i="6"/>
  <c r="H22" i="6" l="1"/>
  <c r="J23" i="6"/>
  <c r="H4" i="6"/>
  <c r="H6" i="6"/>
  <c r="K23" i="6"/>
  <c r="E21" i="6"/>
  <c r="I21" i="6" s="1"/>
  <c r="H21" i="6"/>
  <c r="Q13" i="6"/>
  <c r="E5" i="6"/>
  <c r="I5" i="6" s="1"/>
  <c r="H5" i="6"/>
  <c r="E20" i="6"/>
  <c r="I20" i="6" s="1"/>
  <c r="H20" i="6"/>
  <c r="Q21" i="6"/>
  <c r="E9" i="6"/>
  <c r="I9" i="6" s="1"/>
  <c r="H9" i="6"/>
  <c r="E19" i="6"/>
  <c r="I19" i="6" s="1"/>
  <c r="H19" i="6"/>
  <c r="E15" i="6"/>
  <c r="I15" i="6" s="1"/>
  <c r="H15" i="6"/>
  <c r="Q16" i="6"/>
  <c r="E14" i="6"/>
  <c r="I14" i="6" s="1"/>
  <c r="H14" i="6"/>
  <c r="AO12" i="6"/>
  <c r="AO13" i="6"/>
  <c r="Q20" i="6"/>
  <c r="Q8" i="6"/>
  <c r="AO14" i="6"/>
  <c r="AU11" i="6"/>
  <c r="AI21" i="6"/>
  <c r="AC17" i="6"/>
  <c r="AI5" i="6"/>
  <c r="E17" i="6"/>
  <c r="I17" i="6" s="1"/>
  <c r="H17" i="6"/>
  <c r="AO17" i="6"/>
  <c r="BA6" i="6"/>
  <c r="AC10" i="6"/>
  <c r="BA18" i="6"/>
  <c r="AO9" i="6"/>
  <c r="E12" i="6"/>
  <c r="I12" i="6" s="1"/>
  <c r="H12" i="6"/>
  <c r="Q22" i="6"/>
  <c r="AU7" i="6"/>
  <c r="E11" i="6"/>
  <c r="I11" i="6" s="1"/>
  <c r="H11" i="6"/>
  <c r="Q10" i="6"/>
  <c r="W22" i="6"/>
  <c r="W17" i="6"/>
  <c r="W9" i="6"/>
  <c r="Q4" i="6"/>
  <c r="E16" i="6"/>
  <c r="I16" i="6" s="1"/>
  <c r="H16" i="6"/>
  <c r="Q7" i="6"/>
  <c r="AO20" i="6"/>
  <c r="AO21" i="6"/>
  <c r="Q19" i="6"/>
  <c r="AO22" i="6"/>
  <c r="AU19" i="6"/>
  <c r="AO4" i="6"/>
  <c r="Q12" i="6"/>
  <c r="AC16" i="6"/>
  <c r="AU5" i="6"/>
  <c r="W15" i="6"/>
  <c r="BA17" i="6"/>
  <c r="AO10" i="6"/>
  <c r="AC4" i="6"/>
  <c r="BA9" i="6"/>
  <c r="AU8" i="6"/>
  <c r="AU21" i="6"/>
  <c r="AI14" i="6"/>
  <c r="K15" i="6"/>
  <c r="AU18" i="6"/>
  <c r="BA13" i="6"/>
  <c r="K9" i="6"/>
  <c r="Q18" i="6"/>
  <c r="AO11" i="6"/>
  <c r="AI8" i="6"/>
  <c r="AC12" i="6"/>
  <c r="Q17" i="6"/>
  <c r="AI10" i="6"/>
  <c r="AI11" i="6"/>
  <c r="AC15" i="6"/>
  <c r="W7" i="6"/>
  <c r="AC8" i="6"/>
  <c r="AC5" i="6"/>
  <c r="AO15" i="6"/>
  <c r="AI17" i="6"/>
  <c r="BA16" i="6"/>
  <c r="AI22" i="6"/>
  <c r="AI4" i="6"/>
  <c r="AI9" i="6"/>
  <c r="K7" i="6"/>
  <c r="W14" i="6"/>
  <c r="BA21" i="6"/>
  <c r="W20" i="6"/>
  <c r="AO6" i="6"/>
  <c r="E7" i="6"/>
  <c r="I7" i="6" s="1"/>
  <c r="H7" i="6"/>
  <c r="AO19" i="6"/>
  <c r="AC20" i="6"/>
  <c r="K16" i="6"/>
  <c r="AI18" i="6"/>
  <c r="AI19" i="6"/>
  <c r="BA19" i="6"/>
  <c r="AO7" i="6"/>
  <c r="W5" i="6"/>
  <c r="BA15" i="6"/>
  <c r="AU17" i="6"/>
  <c r="AO8" i="6"/>
  <c r="BA20" i="6"/>
  <c r="AU4" i="6"/>
  <c r="AU9" i="6"/>
  <c r="K19" i="6"/>
  <c r="W12" i="6"/>
  <c r="W6" i="6"/>
  <c r="K22" i="6"/>
  <c r="Q11" i="6"/>
  <c r="AI6" i="6"/>
  <c r="AC18" i="6"/>
  <c r="K8" i="6"/>
  <c r="K13" i="6"/>
  <c r="K10" i="6"/>
  <c r="K21" i="6"/>
  <c r="K18" i="6"/>
  <c r="W11" i="6"/>
  <c r="AC11" i="6"/>
  <c r="W13" i="6"/>
  <c r="Q15" i="6"/>
  <c r="AC13" i="6"/>
  <c r="AC14" i="6"/>
  <c r="BA11" i="6"/>
  <c r="BA7" i="6"/>
  <c r="BA8" i="6"/>
  <c r="AO5" i="6"/>
  <c r="AI15" i="6"/>
  <c r="AU6" i="6"/>
  <c r="BA10" i="6"/>
  <c r="AI20" i="6"/>
  <c r="BA12" i="6"/>
  <c r="K14" i="6"/>
  <c r="AU10" i="6"/>
  <c r="Q5" i="6"/>
  <c r="AO16" i="6"/>
  <c r="AU16" i="6"/>
  <c r="AI13" i="6"/>
  <c r="K5" i="6"/>
  <c r="E8" i="6"/>
  <c r="I8" i="6" s="1"/>
  <c r="H8" i="6"/>
  <c r="K17" i="6"/>
  <c r="AI16" i="6"/>
  <c r="K11" i="6"/>
  <c r="E13" i="6"/>
  <c r="I13" i="6" s="1"/>
  <c r="H13" i="6"/>
  <c r="K6" i="6"/>
  <c r="K4" i="6"/>
  <c r="W19" i="6"/>
  <c r="AC19" i="6"/>
  <c r="W21" i="6"/>
  <c r="Q14" i="6"/>
  <c r="AC21" i="6"/>
  <c r="AU13" i="6"/>
  <c r="AI7" i="6"/>
  <c r="Q6" i="6"/>
  <c r="AI12" i="6"/>
  <c r="BA5" i="6"/>
  <c r="AU15" i="6"/>
  <c r="AC6" i="6"/>
  <c r="AU22" i="6"/>
  <c r="W4" i="6"/>
  <c r="AT23" i="6"/>
  <c r="AH23" i="6"/>
  <c r="AZ23" i="6"/>
  <c r="AN23" i="6"/>
  <c r="V23" i="6"/>
  <c r="AB23" i="6"/>
  <c r="D23" i="6"/>
  <c r="P23" i="6"/>
  <c r="AI23" i="6" l="1"/>
  <c r="Q23" i="6"/>
  <c r="W23" i="6"/>
  <c r="AO23" i="6"/>
  <c r="AU23" i="6"/>
  <c r="E23" i="6"/>
  <c r="I23" i="6" s="1"/>
  <c r="H23" i="6"/>
  <c r="AC23" i="6"/>
  <c r="BA23" i="6"/>
  <c r="BR360" i="1"/>
  <c r="BE360" i="1"/>
  <c r="BF360" i="1"/>
  <c r="BG360" i="1"/>
  <c r="BH360" i="1"/>
  <c r="BI360" i="1"/>
  <c r="BJ360" i="1"/>
  <c r="BK360" i="1"/>
  <c r="BL360" i="1"/>
  <c r="BM360" i="1"/>
  <c r="BN360" i="1"/>
  <c r="BO360" i="1"/>
  <c r="BP360" i="1"/>
  <c r="BQ360" i="1"/>
  <c r="BD360" i="1"/>
  <c r="BC360" i="1"/>
  <c r="C21" i="5" l="1"/>
  <c r="D21" i="5" s="1"/>
  <c r="C20" i="5"/>
  <c r="D20" i="5" s="1"/>
  <c r="C19" i="5"/>
  <c r="D19" i="5" s="1"/>
  <c r="C18" i="5"/>
  <c r="D18" i="5" s="1"/>
  <c r="C17" i="5"/>
  <c r="C16" i="5"/>
  <c r="D16" i="5" s="1"/>
  <c r="C15" i="5"/>
  <c r="D15" i="5" s="1"/>
  <c r="C14" i="5"/>
  <c r="D14" i="5" s="1"/>
  <c r="C13" i="5"/>
  <c r="D13" i="5" s="1"/>
  <c r="C12" i="5"/>
  <c r="D12" i="5" s="1"/>
  <c r="C11" i="5"/>
  <c r="D11" i="5" s="1"/>
  <c r="C10" i="5"/>
  <c r="D10" i="5" s="1"/>
  <c r="C9" i="5"/>
  <c r="C8" i="5"/>
  <c r="D8" i="5" s="1"/>
  <c r="C7" i="5"/>
  <c r="D7" i="5" s="1"/>
  <c r="D17" i="5" l="1"/>
  <c r="D9" i="5"/>
  <c r="H51" i="4"/>
  <c r="I51" i="4" s="1"/>
  <c r="H52" i="4"/>
  <c r="I52" i="4" s="1"/>
  <c r="H53" i="4"/>
  <c r="H54" i="4"/>
  <c r="I54" i="4" s="1"/>
  <c r="H55" i="4"/>
  <c r="I55" i="4" s="1"/>
  <c r="H56" i="4"/>
  <c r="H57" i="4"/>
  <c r="H58" i="4"/>
  <c r="H59" i="4"/>
  <c r="H60" i="4"/>
  <c r="H61" i="4"/>
  <c r="H62" i="4"/>
  <c r="I62" i="4" s="1"/>
  <c r="H63" i="4"/>
  <c r="H64" i="4"/>
  <c r="H65" i="4"/>
  <c r="H66" i="4"/>
  <c r="H67" i="4"/>
  <c r="H68" i="4"/>
  <c r="H69" i="4"/>
  <c r="H70" i="4"/>
  <c r="I70" i="4" s="1"/>
  <c r="H71" i="4"/>
  <c r="H72" i="4"/>
  <c r="H73" i="4"/>
  <c r="H74" i="4"/>
  <c r="I74" i="4" s="1"/>
  <c r="H75" i="4"/>
  <c r="H76" i="4"/>
  <c r="H77" i="4"/>
  <c r="H78" i="4"/>
  <c r="I78" i="4" s="1"/>
  <c r="H79" i="4"/>
  <c r="H80" i="4"/>
  <c r="H81" i="4"/>
  <c r="H82" i="4"/>
  <c r="H83" i="4"/>
  <c r="H84" i="4"/>
  <c r="H85" i="4"/>
  <c r="H86" i="4"/>
  <c r="I86" i="4" s="1"/>
  <c r="H87" i="4"/>
  <c r="H88" i="4"/>
  <c r="H89" i="4"/>
  <c r="H90" i="4"/>
  <c r="I90" i="4" s="1"/>
  <c r="H91" i="4"/>
  <c r="H92" i="4"/>
  <c r="H93" i="4"/>
  <c r="H94" i="4"/>
  <c r="I94" i="4" s="1"/>
  <c r="H95" i="4"/>
  <c r="H96" i="4"/>
  <c r="H97" i="4"/>
  <c r="H98" i="4"/>
  <c r="I98" i="4" s="1"/>
  <c r="H99" i="4"/>
  <c r="H100" i="4"/>
  <c r="H101" i="4"/>
  <c r="H102" i="4"/>
  <c r="I102" i="4" s="1"/>
  <c r="H103" i="4"/>
  <c r="H104" i="4"/>
  <c r="H105" i="4"/>
  <c r="H106" i="4"/>
  <c r="I106" i="4" s="1"/>
  <c r="H107" i="4"/>
  <c r="H108" i="4"/>
  <c r="H109" i="4"/>
  <c r="H110" i="4"/>
  <c r="I110" i="4" s="1"/>
  <c r="H111" i="4"/>
  <c r="H112" i="4"/>
  <c r="H113" i="4"/>
  <c r="H114" i="4"/>
  <c r="I114" i="4" s="1"/>
  <c r="H115" i="4"/>
  <c r="H116" i="4"/>
  <c r="H117" i="4"/>
  <c r="H118" i="4"/>
  <c r="I118" i="4" s="1"/>
  <c r="H119" i="4"/>
  <c r="H120" i="4"/>
  <c r="H121" i="4"/>
  <c r="H122" i="4"/>
  <c r="I122" i="4" s="1"/>
  <c r="H123" i="4"/>
  <c r="H124" i="4"/>
  <c r="H125" i="4"/>
  <c r="H126" i="4"/>
  <c r="I126" i="4" s="1"/>
  <c r="H127" i="4"/>
  <c r="H128" i="4"/>
  <c r="H129" i="4"/>
  <c r="H130" i="4"/>
  <c r="I130" i="4" s="1"/>
  <c r="H131" i="4"/>
  <c r="H132" i="4"/>
  <c r="H133" i="4"/>
  <c r="H134" i="4"/>
  <c r="I134" i="4" s="1"/>
  <c r="H135" i="4"/>
  <c r="H136" i="4"/>
  <c r="H137" i="4"/>
  <c r="H138" i="4"/>
  <c r="I138" i="4" s="1"/>
  <c r="H139" i="4"/>
  <c r="H140" i="4"/>
  <c r="H141" i="4"/>
  <c r="H142" i="4"/>
  <c r="I142" i="4" s="1"/>
  <c r="H143" i="4"/>
  <c r="H144" i="4"/>
  <c r="H145" i="4"/>
  <c r="H146" i="4"/>
  <c r="I146" i="4" s="1"/>
  <c r="H147" i="4"/>
  <c r="H148" i="4"/>
  <c r="H149" i="4"/>
  <c r="H150" i="4"/>
  <c r="I150" i="4" s="1"/>
  <c r="H151" i="4"/>
  <c r="H152" i="4"/>
  <c r="H153" i="4"/>
  <c r="H154" i="4"/>
  <c r="I154" i="4" s="1"/>
  <c r="H155" i="4"/>
  <c r="H156" i="4"/>
  <c r="H157" i="4"/>
  <c r="H158" i="4"/>
  <c r="I158" i="4" s="1"/>
  <c r="H159" i="4"/>
  <c r="H160" i="4"/>
  <c r="H161" i="4"/>
  <c r="H162" i="4"/>
  <c r="I162" i="4" s="1"/>
  <c r="H163" i="4"/>
  <c r="H164" i="4"/>
  <c r="H165" i="4"/>
  <c r="H166" i="4"/>
  <c r="I166" i="4" s="1"/>
  <c r="H167" i="4"/>
  <c r="I167" i="4" s="1"/>
  <c r="H168" i="4"/>
  <c r="H169" i="4"/>
  <c r="H170" i="4"/>
  <c r="I170" i="4" s="1"/>
  <c r="H171" i="4"/>
  <c r="H172" i="4"/>
  <c r="H173" i="4"/>
  <c r="H174" i="4"/>
  <c r="I174" i="4" s="1"/>
  <c r="H175" i="4"/>
  <c r="I175" i="4" s="1"/>
  <c r="H176" i="4"/>
  <c r="H177" i="4"/>
  <c r="H178" i="4"/>
  <c r="I178" i="4" s="1"/>
  <c r="H179" i="4"/>
  <c r="H180" i="4"/>
  <c r="H181" i="4"/>
  <c r="H182" i="4"/>
  <c r="I182" i="4" s="1"/>
  <c r="H183" i="4"/>
  <c r="I183" i="4" s="1"/>
  <c r="H184" i="4"/>
  <c r="H185" i="4"/>
  <c r="H186" i="4"/>
  <c r="I186" i="4" s="1"/>
  <c r="H187" i="4"/>
  <c r="H188" i="4"/>
  <c r="H189" i="4"/>
  <c r="H190" i="4"/>
  <c r="I190" i="4" s="1"/>
  <c r="H191" i="4"/>
  <c r="I191" i="4" s="1"/>
  <c r="H192" i="4"/>
  <c r="H193" i="4"/>
  <c r="H194" i="4"/>
  <c r="I194" i="4" s="1"/>
  <c r="H195" i="4"/>
  <c r="H196" i="4"/>
  <c r="H197" i="4"/>
  <c r="H198" i="4"/>
  <c r="I198" i="4" s="1"/>
  <c r="H199" i="4"/>
  <c r="I199" i="4" s="1"/>
  <c r="H200" i="4"/>
  <c r="H201" i="4"/>
  <c r="H202" i="4"/>
  <c r="I202" i="4" s="1"/>
  <c r="H203" i="4"/>
  <c r="H204" i="4"/>
  <c r="H205" i="4"/>
  <c r="H206" i="4"/>
  <c r="I206" i="4" s="1"/>
  <c r="H207" i="4"/>
  <c r="I207" i="4" s="1"/>
  <c r="H208" i="4"/>
  <c r="H209" i="4"/>
  <c r="H210" i="4"/>
  <c r="I210" i="4" s="1"/>
  <c r="H211" i="4"/>
  <c r="H212" i="4"/>
  <c r="H213" i="4"/>
  <c r="H214" i="4"/>
  <c r="I214" i="4" s="1"/>
  <c r="H215" i="4"/>
  <c r="H216" i="4"/>
  <c r="H217" i="4"/>
  <c r="H218" i="4"/>
  <c r="I218" i="4" s="1"/>
  <c r="H219" i="4"/>
  <c r="H220" i="4"/>
  <c r="H221" i="4"/>
  <c r="H222" i="4"/>
  <c r="I222" i="4" s="1"/>
  <c r="H223" i="4"/>
  <c r="I223" i="4" s="1"/>
  <c r="H224" i="4"/>
  <c r="H225" i="4"/>
  <c r="H226" i="4"/>
  <c r="I226" i="4" s="1"/>
  <c r="H227" i="4"/>
  <c r="H228" i="4"/>
  <c r="H229" i="4"/>
  <c r="H230" i="4"/>
  <c r="I230" i="4" s="1"/>
  <c r="H231" i="4"/>
  <c r="I231" i="4" s="1"/>
  <c r="H232" i="4"/>
  <c r="H233" i="4"/>
  <c r="H234" i="4"/>
  <c r="I234" i="4" s="1"/>
  <c r="H235" i="4"/>
  <c r="H236" i="4"/>
  <c r="H237" i="4"/>
  <c r="H238" i="4"/>
  <c r="I238" i="4" s="1"/>
  <c r="H239" i="4"/>
  <c r="I239" i="4" s="1"/>
  <c r="H240" i="4"/>
  <c r="H241" i="4"/>
  <c r="H242" i="4"/>
  <c r="I242" i="4" s="1"/>
  <c r="H243" i="4"/>
  <c r="H244" i="4"/>
  <c r="H245" i="4"/>
  <c r="H246" i="4"/>
  <c r="I246" i="4" s="1"/>
  <c r="H247" i="4"/>
  <c r="I247" i="4" s="1"/>
  <c r="H248" i="4"/>
  <c r="H249" i="4"/>
  <c r="H250" i="4"/>
  <c r="I250" i="4" s="1"/>
  <c r="H251" i="4"/>
  <c r="H252" i="4"/>
  <c r="H253" i="4"/>
  <c r="H254" i="4"/>
  <c r="I254" i="4" s="1"/>
  <c r="H255" i="4"/>
  <c r="I255" i="4" s="1"/>
  <c r="H256" i="4"/>
  <c r="H257" i="4"/>
  <c r="H258" i="4"/>
  <c r="I258" i="4" s="1"/>
  <c r="H259" i="4"/>
  <c r="H260" i="4"/>
  <c r="H261" i="4"/>
  <c r="H262" i="4"/>
  <c r="I262" i="4" s="1"/>
  <c r="H263" i="4"/>
  <c r="I263" i="4" s="1"/>
  <c r="H264" i="4"/>
  <c r="H265" i="4"/>
  <c r="H266" i="4"/>
  <c r="I266" i="4" s="1"/>
  <c r="H267" i="4"/>
  <c r="H268" i="4"/>
  <c r="H269" i="4"/>
  <c r="H270" i="4"/>
  <c r="I270" i="4" s="1"/>
  <c r="H271" i="4"/>
  <c r="I271" i="4" s="1"/>
  <c r="H272" i="4"/>
  <c r="H273" i="4"/>
  <c r="H274" i="4"/>
  <c r="I274" i="4" s="1"/>
  <c r="H275" i="4"/>
  <c r="H276" i="4"/>
  <c r="H277" i="4"/>
  <c r="H278" i="4"/>
  <c r="I278" i="4" s="1"/>
  <c r="H279" i="4"/>
  <c r="H280" i="4"/>
  <c r="H281" i="4"/>
  <c r="H282" i="4"/>
  <c r="I282" i="4" s="1"/>
  <c r="H283" i="4"/>
  <c r="H284" i="4"/>
  <c r="H285" i="4"/>
  <c r="H286" i="4"/>
  <c r="I286" i="4" s="1"/>
  <c r="H287" i="4"/>
  <c r="I287" i="4" s="1"/>
  <c r="H288" i="4"/>
  <c r="H289" i="4"/>
  <c r="H290" i="4"/>
  <c r="I290" i="4" s="1"/>
  <c r="H291" i="4"/>
  <c r="H292" i="4"/>
  <c r="H293" i="4"/>
  <c r="I293" i="4" s="1"/>
  <c r="H294" i="4"/>
  <c r="I294" i="4" s="1"/>
  <c r="H295" i="4"/>
  <c r="I295" i="4" s="1"/>
  <c r="H296" i="4"/>
  <c r="H297" i="4"/>
  <c r="H298" i="4"/>
  <c r="I298" i="4" s="1"/>
  <c r="H299" i="4"/>
  <c r="H300" i="4"/>
  <c r="H301" i="4"/>
  <c r="I301" i="4" s="1"/>
  <c r="H302" i="4"/>
  <c r="I302" i="4" s="1"/>
  <c r="H303" i="4"/>
  <c r="I303" i="4" s="1"/>
  <c r="H304" i="4"/>
  <c r="H305" i="4"/>
  <c r="H306" i="4"/>
  <c r="I306" i="4" s="1"/>
  <c r="H307" i="4"/>
  <c r="H308" i="4"/>
  <c r="H309" i="4"/>
  <c r="I309" i="4" s="1"/>
  <c r="H310" i="4"/>
  <c r="I310" i="4" s="1"/>
  <c r="H311" i="4"/>
  <c r="I311" i="4" s="1"/>
  <c r="H312" i="4"/>
  <c r="H313" i="4"/>
  <c r="H314" i="4"/>
  <c r="I314" i="4" s="1"/>
  <c r="H315" i="4"/>
  <c r="H316" i="4"/>
  <c r="H317" i="4"/>
  <c r="I317" i="4" s="1"/>
  <c r="H318" i="4"/>
  <c r="I318" i="4" s="1"/>
  <c r="H319" i="4"/>
  <c r="I319" i="4" s="1"/>
  <c r="H320" i="4"/>
  <c r="H321" i="4"/>
  <c r="H322" i="4"/>
  <c r="I322" i="4" s="1"/>
  <c r="H323" i="4"/>
  <c r="H324" i="4"/>
  <c r="H325" i="4"/>
  <c r="I325" i="4" s="1"/>
  <c r="H326" i="4"/>
  <c r="I326" i="4" s="1"/>
  <c r="H327" i="4"/>
  <c r="I327" i="4" s="1"/>
  <c r="H328" i="4"/>
  <c r="H329" i="4"/>
  <c r="H330" i="4"/>
  <c r="I330" i="4" s="1"/>
  <c r="H331" i="4"/>
  <c r="H332" i="4"/>
  <c r="H333" i="4"/>
  <c r="I333" i="4" s="1"/>
  <c r="H334" i="4"/>
  <c r="I334" i="4" s="1"/>
  <c r="H335" i="4"/>
  <c r="I335" i="4" s="1"/>
  <c r="H336" i="4"/>
  <c r="H337" i="4"/>
  <c r="H338" i="4"/>
  <c r="I338" i="4" s="1"/>
  <c r="H339" i="4"/>
  <c r="H340" i="4"/>
  <c r="H341" i="4"/>
  <c r="H342" i="4"/>
  <c r="I342" i="4" s="1"/>
  <c r="H343" i="4"/>
  <c r="I343" i="4" s="1"/>
  <c r="H344" i="4"/>
  <c r="H345" i="4"/>
  <c r="H346" i="4"/>
  <c r="I346" i="4" s="1"/>
  <c r="H347" i="4"/>
  <c r="H348" i="4"/>
  <c r="H349" i="4"/>
  <c r="I349" i="4" s="1"/>
  <c r="H350" i="4"/>
  <c r="I350" i="4" s="1"/>
  <c r="H351" i="4"/>
  <c r="I351" i="4" s="1"/>
  <c r="H352" i="4"/>
  <c r="H353" i="4"/>
  <c r="H354" i="4"/>
  <c r="I354" i="4" s="1"/>
  <c r="H355" i="4"/>
  <c r="H356" i="4"/>
  <c r="H357" i="4"/>
  <c r="I357" i="4" s="1"/>
  <c r="H358" i="4"/>
  <c r="I358" i="4" s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I30" i="4" s="1"/>
  <c r="H31" i="4"/>
  <c r="H32" i="4"/>
  <c r="H33" i="4"/>
  <c r="H34" i="4"/>
  <c r="H35" i="4"/>
  <c r="E5" i="5" s="1"/>
  <c r="F5" i="5" s="1"/>
  <c r="H36" i="4"/>
  <c r="H37" i="4"/>
  <c r="H38" i="4"/>
  <c r="I38" i="4" s="1"/>
  <c r="H39" i="4"/>
  <c r="H40" i="4"/>
  <c r="H41" i="4"/>
  <c r="H42" i="4"/>
  <c r="H43" i="4"/>
  <c r="H44" i="4"/>
  <c r="H45" i="4"/>
  <c r="H46" i="4"/>
  <c r="I46" i="4" s="1"/>
  <c r="H47" i="4"/>
  <c r="H48" i="4"/>
  <c r="H49" i="4"/>
  <c r="H50" i="4"/>
  <c r="H3" i="4"/>
  <c r="I341" i="4" l="1"/>
  <c r="E21" i="5"/>
  <c r="F21" i="5" s="1"/>
  <c r="E20" i="5"/>
  <c r="F20" i="5" s="1"/>
  <c r="I279" i="4"/>
  <c r="E19" i="5"/>
  <c r="F19" i="5" s="1"/>
  <c r="E18" i="5"/>
  <c r="F18" i="5" s="1"/>
  <c r="E17" i="5"/>
  <c r="F17" i="5" s="1"/>
  <c r="I215" i="4"/>
  <c r="E16" i="5"/>
  <c r="F16" i="5" s="1"/>
  <c r="E15" i="5"/>
  <c r="F15" i="5" s="1"/>
  <c r="E14" i="5"/>
  <c r="F14" i="5" s="1"/>
  <c r="E13" i="5"/>
  <c r="F13" i="5" s="1"/>
  <c r="E12" i="5"/>
  <c r="F12" i="5" s="1"/>
  <c r="E11" i="5"/>
  <c r="F11" i="5" s="1"/>
  <c r="E10" i="5"/>
  <c r="F10" i="5" s="1"/>
  <c r="E9" i="5"/>
  <c r="F9" i="5" s="1"/>
  <c r="I82" i="4"/>
  <c r="E8" i="5"/>
  <c r="F8" i="5" s="1"/>
  <c r="E7" i="5"/>
  <c r="F7" i="5" s="1"/>
  <c r="E6" i="5"/>
  <c r="F6" i="5" s="1"/>
  <c r="J54" i="4"/>
  <c r="K54" i="4" s="1"/>
  <c r="I23" i="4"/>
  <c r="J23" i="4"/>
  <c r="I66" i="4"/>
  <c r="J66" i="4"/>
  <c r="I58" i="4"/>
  <c r="J58" i="4"/>
  <c r="H360" i="4"/>
  <c r="J343" i="4"/>
  <c r="J327" i="4"/>
  <c r="J311" i="4"/>
  <c r="J295" i="4"/>
  <c r="J278" i="4"/>
  <c r="J255" i="4"/>
  <c r="J234" i="4"/>
  <c r="J214" i="4"/>
  <c r="J191" i="4"/>
  <c r="J170" i="4"/>
  <c r="J142" i="4"/>
  <c r="J110" i="4"/>
  <c r="J78" i="4"/>
  <c r="I39" i="4"/>
  <c r="J39" i="4"/>
  <c r="I22" i="4"/>
  <c r="J22" i="4"/>
  <c r="I14" i="4"/>
  <c r="J14" i="4"/>
  <c r="I6" i="4"/>
  <c r="J6" i="4"/>
  <c r="I353" i="4"/>
  <c r="J353" i="4"/>
  <c r="I345" i="4"/>
  <c r="J345" i="4"/>
  <c r="I337" i="4"/>
  <c r="J337" i="4"/>
  <c r="I329" i="4"/>
  <c r="J329" i="4"/>
  <c r="I321" i="4"/>
  <c r="J321" i="4"/>
  <c r="I313" i="4"/>
  <c r="J313" i="4"/>
  <c r="I305" i="4"/>
  <c r="J305" i="4"/>
  <c r="I297" i="4"/>
  <c r="J297" i="4"/>
  <c r="I289" i="4"/>
  <c r="J289" i="4"/>
  <c r="I281" i="4"/>
  <c r="J281" i="4"/>
  <c r="I273" i="4"/>
  <c r="J273" i="4"/>
  <c r="I265" i="4"/>
  <c r="J265" i="4"/>
  <c r="I257" i="4"/>
  <c r="J257" i="4"/>
  <c r="I249" i="4"/>
  <c r="J249" i="4"/>
  <c r="I241" i="4"/>
  <c r="J241" i="4"/>
  <c r="I233" i="4"/>
  <c r="J233" i="4"/>
  <c r="I225" i="4"/>
  <c r="J225" i="4"/>
  <c r="I217" i="4"/>
  <c r="J217" i="4"/>
  <c r="I209" i="4"/>
  <c r="J209" i="4"/>
  <c r="I201" i="4"/>
  <c r="J201" i="4"/>
  <c r="I193" i="4"/>
  <c r="J193" i="4"/>
  <c r="I185" i="4"/>
  <c r="J185" i="4"/>
  <c r="I177" i="4"/>
  <c r="J177" i="4"/>
  <c r="I169" i="4"/>
  <c r="J169" i="4"/>
  <c r="I161" i="4"/>
  <c r="J161" i="4"/>
  <c r="I153" i="4"/>
  <c r="J153" i="4"/>
  <c r="I145" i="4"/>
  <c r="J145" i="4"/>
  <c r="I137" i="4"/>
  <c r="J137" i="4"/>
  <c r="I129" i="4"/>
  <c r="J129" i="4"/>
  <c r="I121" i="4"/>
  <c r="J121" i="4"/>
  <c r="I113" i="4"/>
  <c r="J113" i="4"/>
  <c r="I105" i="4"/>
  <c r="J105" i="4"/>
  <c r="I97" i="4"/>
  <c r="J97" i="4"/>
  <c r="I89" i="4"/>
  <c r="J89" i="4"/>
  <c r="I81" i="4"/>
  <c r="J81" i="4"/>
  <c r="I73" i="4"/>
  <c r="J73" i="4"/>
  <c r="I65" i="4"/>
  <c r="J65" i="4"/>
  <c r="I57" i="4"/>
  <c r="J57" i="4"/>
  <c r="J358" i="4"/>
  <c r="J342" i="4"/>
  <c r="J326" i="4"/>
  <c r="J310" i="4"/>
  <c r="J294" i="4"/>
  <c r="J274" i="4"/>
  <c r="J254" i="4"/>
  <c r="J231" i="4"/>
  <c r="J210" i="4"/>
  <c r="J190" i="4"/>
  <c r="J167" i="4"/>
  <c r="J138" i="4"/>
  <c r="J106" i="4"/>
  <c r="J74" i="4"/>
  <c r="I31" i="4"/>
  <c r="J31" i="4"/>
  <c r="I45" i="4"/>
  <c r="J45" i="4"/>
  <c r="I29" i="4"/>
  <c r="J29" i="4"/>
  <c r="I21" i="4"/>
  <c r="J21" i="4"/>
  <c r="I13" i="4"/>
  <c r="J13" i="4"/>
  <c r="I5" i="4"/>
  <c r="J5" i="4"/>
  <c r="I352" i="4"/>
  <c r="J352" i="4"/>
  <c r="I344" i="4"/>
  <c r="J344" i="4"/>
  <c r="I336" i="4"/>
  <c r="J336" i="4"/>
  <c r="I328" i="4"/>
  <c r="J328" i="4"/>
  <c r="I320" i="4"/>
  <c r="J320" i="4"/>
  <c r="I312" i="4"/>
  <c r="J312" i="4"/>
  <c r="I304" i="4"/>
  <c r="J304" i="4"/>
  <c r="I296" i="4"/>
  <c r="J296" i="4"/>
  <c r="I288" i="4"/>
  <c r="J288" i="4"/>
  <c r="I280" i="4"/>
  <c r="J280" i="4"/>
  <c r="I272" i="4"/>
  <c r="J272" i="4"/>
  <c r="I264" i="4"/>
  <c r="J264" i="4"/>
  <c r="I256" i="4"/>
  <c r="J256" i="4"/>
  <c r="I248" i="4"/>
  <c r="J248" i="4"/>
  <c r="I240" i="4"/>
  <c r="J240" i="4"/>
  <c r="I232" i="4"/>
  <c r="J232" i="4"/>
  <c r="I224" i="4"/>
  <c r="J224" i="4"/>
  <c r="I216" i="4"/>
  <c r="J216" i="4"/>
  <c r="I208" i="4"/>
  <c r="J208" i="4"/>
  <c r="I200" i="4"/>
  <c r="J200" i="4"/>
  <c r="I192" i="4"/>
  <c r="J192" i="4"/>
  <c r="I184" i="4"/>
  <c r="J184" i="4"/>
  <c r="I176" i="4"/>
  <c r="J176" i="4"/>
  <c r="I168" i="4"/>
  <c r="J168" i="4"/>
  <c r="I160" i="4"/>
  <c r="J160" i="4"/>
  <c r="I152" i="4"/>
  <c r="J152" i="4"/>
  <c r="I144" i="4"/>
  <c r="J144" i="4"/>
  <c r="I136" i="4"/>
  <c r="J136" i="4"/>
  <c r="I128" i="4"/>
  <c r="J128" i="4"/>
  <c r="I120" i="4"/>
  <c r="J120" i="4"/>
  <c r="I112" i="4"/>
  <c r="J112" i="4"/>
  <c r="I104" i="4"/>
  <c r="J104" i="4"/>
  <c r="I96" i="4"/>
  <c r="J96" i="4"/>
  <c r="I88" i="4"/>
  <c r="J88" i="4"/>
  <c r="I80" i="4"/>
  <c r="J80" i="4"/>
  <c r="I72" i="4"/>
  <c r="J72" i="4"/>
  <c r="I64" i="4"/>
  <c r="J64" i="4"/>
  <c r="I56" i="4"/>
  <c r="J56" i="4"/>
  <c r="J357" i="4"/>
  <c r="J341" i="4"/>
  <c r="J325" i="4"/>
  <c r="J309" i="4"/>
  <c r="J293" i="4"/>
  <c r="J271" i="4"/>
  <c r="J250" i="4"/>
  <c r="J230" i="4"/>
  <c r="J207" i="4"/>
  <c r="J186" i="4"/>
  <c r="J166" i="4"/>
  <c r="J134" i="4"/>
  <c r="J102" i="4"/>
  <c r="J70" i="4"/>
  <c r="I7" i="4"/>
  <c r="J7" i="4"/>
  <c r="I44" i="4"/>
  <c r="J44" i="4"/>
  <c r="I4" i="4"/>
  <c r="J4" i="4"/>
  <c r="I159" i="4"/>
  <c r="J159" i="4"/>
  <c r="I151" i="4"/>
  <c r="J151" i="4"/>
  <c r="I143" i="4"/>
  <c r="J143" i="4"/>
  <c r="I135" i="4"/>
  <c r="J135" i="4"/>
  <c r="I127" i="4"/>
  <c r="J127" i="4"/>
  <c r="I119" i="4"/>
  <c r="J119" i="4"/>
  <c r="I111" i="4"/>
  <c r="J111" i="4"/>
  <c r="I103" i="4"/>
  <c r="J103" i="4"/>
  <c r="I95" i="4"/>
  <c r="J95" i="4"/>
  <c r="I87" i="4"/>
  <c r="J87" i="4"/>
  <c r="I79" i="4"/>
  <c r="J79" i="4"/>
  <c r="I71" i="4"/>
  <c r="J71" i="4"/>
  <c r="I63" i="4"/>
  <c r="J63" i="4"/>
  <c r="J354" i="4"/>
  <c r="J338" i="4"/>
  <c r="J322" i="4"/>
  <c r="J306" i="4"/>
  <c r="J290" i="4"/>
  <c r="J270" i="4"/>
  <c r="J247" i="4"/>
  <c r="J226" i="4"/>
  <c r="J206" i="4"/>
  <c r="J183" i="4"/>
  <c r="J162" i="4"/>
  <c r="J130" i="4"/>
  <c r="J98" i="4"/>
  <c r="J62" i="4"/>
  <c r="I47" i="4"/>
  <c r="J47" i="4"/>
  <c r="I36" i="4"/>
  <c r="J36" i="4"/>
  <c r="E3" i="5"/>
  <c r="F3" i="5" s="1"/>
  <c r="I3" i="4"/>
  <c r="J3" i="4"/>
  <c r="I19" i="4"/>
  <c r="J19" i="4"/>
  <c r="J351" i="4"/>
  <c r="J335" i="4"/>
  <c r="J319" i="4"/>
  <c r="J303" i="4"/>
  <c r="J287" i="4"/>
  <c r="J266" i="4"/>
  <c r="J246" i="4"/>
  <c r="J223" i="4"/>
  <c r="J202" i="4"/>
  <c r="J182" i="4"/>
  <c r="J158" i="4"/>
  <c r="J126" i="4"/>
  <c r="J94" i="4"/>
  <c r="E4" i="5"/>
  <c r="F4" i="5" s="1"/>
  <c r="I15" i="4"/>
  <c r="J15" i="4"/>
  <c r="I20" i="4"/>
  <c r="J20" i="4"/>
  <c r="I43" i="4"/>
  <c r="J43" i="4"/>
  <c r="I27" i="4"/>
  <c r="J27" i="4"/>
  <c r="I50" i="4"/>
  <c r="J50" i="4"/>
  <c r="I42" i="4"/>
  <c r="J42" i="4"/>
  <c r="I26" i="4"/>
  <c r="J26" i="4"/>
  <c r="I18" i="4"/>
  <c r="J18" i="4"/>
  <c r="I10" i="4"/>
  <c r="J10" i="4"/>
  <c r="I285" i="4"/>
  <c r="J285" i="4"/>
  <c r="I277" i="4"/>
  <c r="J277" i="4"/>
  <c r="I269" i="4"/>
  <c r="J269" i="4"/>
  <c r="I261" i="4"/>
  <c r="J261" i="4"/>
  <c r="I253" i="4"/>
  <c r="J253" i="4"/>
  <c r="I245" i="4"/>
  <c r="J245" i="4"/>
  <c r="I237" i="4"/>
  <c r="J237" i="4"/>
  <c r="I229" i="4"/>
  <c r="J229" i="4"/>
  <c r="I221" i="4"/>
  <c r="J221" i="4"/>
  <c r="I213" i="4"/>
  <c r="J213" i="4"/>
  <c r="I205" i="4"/>
  <c r="J205" i="4"/>
  <c r="I197" i="4"/>
  <c r="J197" i="4"/>
  <c r="I189" i="4"/>
  <c r="J189" i="4"/>
  <c r="I181" i="4"/>
  <c r="J181" i="4"/>
  <c r="I173" i="4"/>
  <c r="J173" i="4"/>
  <c r="I165" i="4"/>
  <c r="J165" i="4"/>
  <c r="I157" i="4"/>
  <c r="J157" i="4"/>
  <c r="I149" i="4"/>
  <c r="J149" i="4"/>
  <c r="I141" i="4"/>
  <c r="J141" i="4"/>
  <c r="I133" i="4"/>
  <c r="J133" i="4"/>
  <c r="I125" i="4"/>
  <c r="J125" i="4"/>
  <c r="I117" i="4"/>
  <c r="J117" i="4"/>
  <c r="I109" i="4"/>
  <c r="J109" i="4"/>
  <c r="I101" i="4"/>
  <c r="J101" i="4"/>
  <c r="G9" i="5" s="1"/>
  <c r="H9" i="5" s="1"/>
  <c r="I93" i="4"/>
  <c r="J93" i="4"/>
  <c r="I85" i="4"/>
  <c r="J85" i="4"/>
  <c r="I77" i="4"/>
  <c r="J77" i="4"/>
  <c r="I69" i="4"/>
  <c r="J69" i="4"/>
  <c r="I61" i="4"/>
  <c r="J61" i="4"/>
  <c r="I53" i="4"/>
  <c r="J53" i="4"/>
  <c r="J350" i="4"/>
  <c r="J334" i="4"/>
  <c r="J318" i="4"/>
  <c r="J302" i="4"/>
  <c r="J286" i="4"/>
  <c r="J263" i="4"/>
  <c r="J242" i="4"/>
  <c r="J222" i="4"/>
  <c r="J199" i="4"/>
  <c r="J178" i="4"/>
  <c r="J154" i="4"/>
  <c r="J122" i="4"/>
  <c r="J90" i="4"/>
  <c r="J46" i="4"/>
  <c r="I28" i="4"/>
  <c r="J28" i="4"/>
  <c r="I12" i="4"/>
  <c r="J12" i="4"/>
  <c r="I34" i="4"/>
  <c r="J34" i="4"/>
  <c r="I49" i="4"/>
  <c r="J49" i="4"/>
  <c r="I41" i="4"/>
  <c r="J41" i="4"/>
  <c r="I33" i="4"/>
  <c r="J33" i="4"/>
  <c r="I25" i="4"/>
  <c r="J25" i="4"/>
  <c r="I17" i="4"/>
  <c r="J17" i="4"/>
  <c r="I9" i="4"/>
  <c r="J9" i="4"/>
  <c r="I356" i="4"/>
  <c r="J356" i="4"/>
  <c r="I348" i="4"/>
  <c r="J348" i="4"/>
  <c r="I340" i="4"/>
  <c r="J340" i="4"/>
  <c r="I332" i="4"/>
  <c r="J332" i="4"/>
  <c r="I324" i="4"/>
  <c r="J324" i="4"/>
  <c r="I316" i="4"/>
  <c r="J316" i="4"/>
  <c r="I308" i="4"/>
  <c r="J308" i="4"/>
  <c r="I300" i="4"/>
  <c r="J300" i="4"/>
  <c r="I292" i="4"/>
  <c r="J292" i="4"/>
  <c r="I284" i="4"/>
  <c r="J284" i="4"/>
  <c r="I276" i="4"/>
  <c r="J276" i="4"/>
  <c r="I268" i="4"/>
  <c r="J268" i="4"/>
  <c r="I260" i="4"/>
  <c r="J260" i="4"/>
  <c r="I252" i="4"/>
  <c r="J252" i="4"/>
  <c r="I244" i="4"/>
  <c r="J244" i="4"/>
  <c r="I236" i="4"/>
  <c r="J236" i="4"/>
  <c r="I228" i="4"/>
  <c r="J228" i="4"/>
  <c r="I220" i="4"/>
  <c r="J220" i="4"/>
  <c r="I212" i="4"/>
  <c r="J212" i="4"/>
  <c r="I204" i="4"/>
  <c r="J204" i="4"/>
  <c r="I196" i="4"/>
  <c r="J196" i="4"/>
  <c r="I188" i="4"/>
  <c r="J188" i="4"/>
  <c r="I180" i="4"/>
  <c r="J180" i="4"/>
  <c r="I172" i="4"/>
  <c r="J172" i="4"/>
  <c r="I164" i="4"/>
  <c r="J164" i="4"/>
  <c r="I156" i="4"/>
  <c r="J156" i="4"/>
  <c r="I148" i="4"/>
  <c r="J148" i="4"/>
  <c r="I140" i="4"/>
  <c r="J140" i="4"/>
  <c r="I132" i="4"/>
  <c r="J132" i="4"/>
  <c r="I124" i="4"/>
  <c r="J124" i="4"/>
  <c r="G11" i="5" s="1"/>
  <c r="H11" i="5" s="1"/>
  <c r="I116" i="4"/>
  <c r="J116" i="4"/>
  <c r="I108" i="4"/>
  <c r="J108" i="4"/>
  <c r="I100" i="4"/>
  <c r="J100" i="4"/>
  <c r="I92" i="4"/>
  <c r="J92" i="4"/>
  <c r="I84" i="4"/>
  <c r="J84" i="4"/>
  <c r="I76" i="4"/>
  <c r="J76" i="4"/>
  <c r="I68" i="4"/>
  <c r="J68" i="4"/>
  <c r="I60" i="4"/>
  <c r="J60" i="4"/>
  <c r="J349" i="4"/>
  <c r="J333" i="4"/>
  <c r="J317" i="4"/>
  <c r="J301" i="4"/>
  <c r="J282" i="4"/>
  <c r="J262" i="4"/>
  <c r="J239" i="4"/>
  <c r="J218" i="4"/>
  <c r="J198" i="4"/>
  <c r="J175" i="4"/>
  <c r="J150" i="4"/>
  <c r="J118" i="4"/>
  <c r="J86" i="4"/>
  <c r="J38" i="4"/>
  <c r="I37" i="4"/>
  <c r="J37" i="4"/>
  <c r="I35" i="4"/>
  <c r="J35" i="4"/>
  <c r="G5" i="5" s="1"/>
  <c r="H5" i="5" s="1"/>
  <c r="I11" i="4"/>
  <c r="J11" i="4"/>
  <c r="I48" i="4"/>
  <c r="J48" i="4"/>
  <c r="I40" i="4"/>
  <c r="J40" i="4"/>
  <c r="I32" i="4"/>
  <c r="J32" i="4"/>
  <c r="I24" i="4"/>
  <c r="J24" i="4"/>
  <c r="I16" i="4"/>
  <c r="J16" i="4"/>
  <c r="I8" i="4"/>
  <c r="J8" i="4"/>
  <c r="I355" i="4"/>
  <c r="J355" i="4"/>
  <c r="I347" i="4"/>
  <c r="J347" i="4"/>
  <c r="I339" i="4"/>
  <c r="J339" i="4"/>
  <c r="I331" i="4"/>
  <c r="J331" i="4"/>
  <c r="I323" i="4"/>
  <c r="J323" i="4"/>
  <c r="I315" i="4"/>
  <c r="J315" i="4"/>
  <c r="I307" i="4"/>
  <c r="J307" i="4"/>
  <c r="I299" i="4"/>
  <c r="J299" i="4"/>
  <c r="I291" i="4"/>
  <c r="J291" i="4"/>
  <c r="I283" i="4"/>
  <c r="J283" i="4"/>
  <c r="I275" i="4"/>
  <c r="J275" i="4"/>
  <c r="I267" i="4"/>
  <c r="J267" i="4"/>
  <c r="I259" i="4"/>
  <c r="J259" i="4"/>
  <c r="I251" i="4"/>
  <c r="J251" i="4"/>
  <c r="I243" i="4"/>
  <c r="J243" i="4"/>
  <c r="I235" i="4"/>
  <c r="J235" i="4"/>
  <c r="I227" i="4"/>
  <c r="J227" i="4"/>
  <c r="I219" i="4"/>
  <c r="J219" i="4"/>
  <c r="I211" i="4"/>
  <c r="J211" i="4"/>
  <c r="I203" i="4"/>
  <c r="J203" i="4"/>
  <c r="I195" i="4"/>
  <c r="J195" i="4"/>
  <c r="I187" i="4"/>
  <c r="J187" i="4"/>
  <c r="I179" i="4"/>
  <c r="J179" i="4"/>
  <c r="I171" i="4"/>
  <c r="J171" i="4"/>
  <c r="I163" i="4"/>
  <c r="J163" i="4"/>
  <c r="I155" i="4"/>
  <c r="J155" i="4"/>
  <c r="I147" i="4"/>
  <c r="J147" i="4"/>
  <c r="I139" i="4"/>
  <c r="J139" i="4"/>
  <c r="I131" i="4"/>
  <c r="J131" i="4"/>
  <c r="I123" i="4"/>
  <c r="J123" i="4"/>
  <c r="I115" i="4"/>
  <c r="J115" i="4"/>
  <c r="I107" i="4"/>
  <c r="J107" i="4"/>
  <c r="I99" i="4"/>
  <c r="J99" i="4"/>
  <c r="I91" i="4"/>
  <c r="J91" i="4"/>
  <c r="I83" i="4"/>
  <c r="J83" i="4"/>
  <c r="I75" i="4"/>
  <c r="J75" i="4"/>
  <c r="I67" i="4"/>
  <c r="J67" i="4"/>
  <c r="I59" i="4"/>
  <c r="J59" i="4"/>
  <c r="J346" i="4"/>
  <c r="J330" i="4"/>
  <c r="J314" i="4"/>
  <c r="J298" i="4"/>
  <c r="J279" i="4"/>
  <c r="J258" i="4"/>
  <c r="J238" i="4"/>
  <c r="J215" i="4"/>
  <c r="J194" i="4"/>
  <c r="J174" i="4"/>
  <c r="J146" i="4"/>
  <c r="J114" i="4"/>
  <c r="J82" i="4"/>
  <c r="J30" i="4"/>
  <c r="J55" i="4"/>
  <c r="J52" i="4"/>
  <c r="J51" i="4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AJ360" i="1"/>
  <c r="AK360" i="1"/>
  <c r="AL360" i="1"/>
  <c r="AM360" i="1"/>
  <c r="AN360" i="1"/>
  <c r="AO360" i="1"/>
  <c r="AP360" i="1"/>
  <c r="AQ360" i="1"/>
  <c r="AR360" i="1"/>
  <c r="AS360" i="1"/>
  <c r="AT360" i="1"/>
  <c r="AU360" i="1"/>
  <c r="AV360" i="1"/>
  <c r="AW360" i="1"/>
  <c r="AX360" i="1"/>
  <c r="AY360" i="1"/>
  <c r="AZ360" i="1"/>
  <c r="BA360" i="1"/>
  <c r="BB360" i="1"/>
  <c r="F360" i="4"/>
  <c r="E360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3" i="4"/>
  <c r="G12" i="5" l="1"/>
  <c r="H12" i="5" s="1"/>
  <c r="G10" i="5"/>
  <c r="H10" i="5" s="1"/>
  <c r="G17" i="5"/>
  <c r="H17" i="5" s="1"/>
  <c r="L3" i="4"/>
  <c r="G3" i="5"/>
  <c r="G21" i="5"/>
  <c r="H21" i="5" s="1"/>
  <c r="G16" i="5"/>
  <c r="H16" i="5" s="1"/>
  <c r="G14" i="5"/>
  <c r="H14" i="5" s="1"/>
  <c r="G13" i="5"/>
  <c r="H13" i="5" s="1"/>
  <c r="G15" i="5"/>
  <c r="H15" i="5" s="1"/>
  <c r="G6" i="5"/>
  <c r="H6" i="5" s="1"/>
  <c r="G7" i="5"/>
  <c r="H7" i="5" s="1"/>
  <c r="G4" i="5"/>
  <c r="H4" i="5" s="1"/>
  <c r="G18" i="5"/>
  <c r="H18" i="5" s="1"/>
  <c r="G8" i="5"/>
  <c r="H8" i="5" s="1"/>
  <c r="G19" i="5"/>
  <c r="H19" i="5" s="1"/>
  <c r="G20" i="5"/>
  <c r="H20" i="5" s="1"/>
  <c r="E22" i="5"/>
  <c r="F22" i="5" s="1"/>
  <c r="L54" i="4"/>
  <c r="J360" i="4"/>
  <c r="G360" i="4"/>
  <c r="K82" i="4"/>
  <c r="L82" i="4"/>
  <c r="K279" i="4"/>
  <c r="L279" i="4"/>
  <c r="K175" i="4"/>
  <c r="L175" i="4"/>
  <c r="K333" i="4"/>
  <c r="L333" i="4"/>
  <c r="K84" i="4"/>
  <c r="L84" i="4"/>
  <c r="K116" i="4"/>
  <c r="L116" i="4"/>
  <c r="K148" i="4"/>
  <c r="L148" i="4"/>
  <c r="K180" i="4"/>
  <c r="L180" i="4"/>
  <c r="K212" i="4"/>
  <c r="L212" i="4"/>
  <c r="K244" i="4"/>
  <c r="L244" i="4"/>
  <c r="K276" i="4"/>
  <c r="L276" i="4"/>
  <c r="K308" i="4"/>
  <c r="L308" i="4"/>
  <c r="K340" i="4"/>
  <c r="L340" i="4"/>
  <c r="K17" i="4"/>
  <c r="L17" i="4"/>
  <c r="K49" i="4"/>
  <c r="L49" i="4"/>
  <c r="K46" i="4"/>
  <c r="L46" i="4"/>
  <c r="K263" i="4"/>
  <c r="L263" i="4"/>
  <c r="K61" i="4"/>
  <c r="L61" i="4"/>
  <c r="K93" i="4"/>
  <c r="L93" i="4"/>
  <c r="K125" i="4"/>
  <c r="L125" i="4"/>
  <c r="K157" i="4"/>
  <c r="L157" i="4"/>
  <c r="K189" i="4"/>
  <c r="L189" i="4"/>
  <c r="K221" i="4"/>
  <c r="L221" i="4"/>
  <c r="K253" i="4"/>
  <c r="L253" i="4"/>
  <c r="K285" i="4"/>
  <c r="L285" i="4"/>
  <c r="K42" i="4"/>
  <c r="L42" i="4"/>
  <c r="K20" i="4"/>
  <c r="L20" i="4"/>
  <c r="K126" i="4"/>
  <c r="L126" i="4"/>
  <c r="K303" i="4"/>
  <c r="L303" i="4"/>
  <c r="K130" i="4"/>
  <c r="L130" i="4"/>
  <c r="K306" i="4"/>
  <c r="L306" i="4"/>
  <c r="K79" i="4"/>
  <c r="L79" i="4"/>
  <c r="K111" i="4"/>
  <c r="L111" i="4"/>
  <c r="K143" i="4"/>
  <c r="L143" i="4"/>
  <c r="K44" i="4"/>
  <c r="L44" i="4"/>
  <c r="K186" i="4"/>
  <c r="L186" i="4"/>
  <c r="K341" i="4"/>
  <c r="L341" i="4"/>
  <c r="K80" i="4"/>
  <c r="L80" i="4"/>
  <c r="K112" i="4"/>
  <c r="L112" i="4"/>
  <c r="K144" i="4"/>
  <c r="L144" i="4"/>
  <c r="K176" i="4"/>
  <c r="L176" i="4"/>
  <c r="K208" i="4"/>
  <c r="L208" i="4"/>
  <c r="K240" i="4"/>
  <c r="L240" i="4"/>
  <c r="K272" i="4"/>
  <c r="L272" i="4"/>
  <c r="K304" i="4"/>
  <c r="L304" i="4"/>
  <c r="K336" i="4"/>
  <c r="L336" i="4"/>
  <c r="K13" i="4"/>
  <c r="L13" i="4"/>
  <c r="K31" i="4"/>
  <c r="L31" i="4"/>
  <c r="K231" i="4"/>
  <c r="L231" i="4"/>
  <c r="K57" i="4"/>
  <c r="L57" i="4"/>
  <c r="K89" i="4"/>
  <c r="L89" i="4"/>
  <c r="K121" i="4"/>
  <c r="L121" i="4"/>
  <c r="K153" i="4"/>
  <c r="L153" i="4"/>
  <c r="K185" i="4"/>
  <c r="L185" i="4"/>
  <c r="K217" i="4"/>
  <c r="L217" i="4"/>
  <c r="K249" i="4"/>
  <c r="L249" i="4"/>
  <c r="K281" i="4"/>
  <c r="L281" i="4"/>
  <c r="K313" i="4"/>
  <c r="L313" i="4"/>
  <c r="K345" i="4"/>
  <c r="L345" i="4"/>
  <c r="K22" i="4"/>
  <c r="L22" i="4"/>
  <c r="K191" i="4"/>
  <c r="L191" i="4"/>
  <c r="K343" i="4"/>
  <c r="L343" i="4"/>
  <c r="K114" i="4"/>
  <c r="L114" i="4"/>
  <c r="K298" i="4"/>
  <c r="L298" i="4"/>
  <c r="K75" i="4"/>
  <c r="L75" i="4"/>
  <c r="K107" i="4"/>
  <c r="L107" i="4"/>
  <c r="K139" i="4"/>
  <c r="L139" i="4"/>
  <c r="K171" i="4"/>
  <c r="L171" i="4"/>
  <c r="K203" i="4"/>
  <c r="L203" i="4"/>
  <c r="K235" i="4"/>
  <c r="L235" i="4"/>
  <c r="K267" i="4"/>
  <c r="L267" i="4"/>
  <c r="K299" i="4"/>
  <c r="L299" i="4"/>
  <c r="K331" i="4"/>
  <c r="L331" i="4"/>
  <c r="K8" i="4"/>
  <c r="L8" i="4"/>
  <c r="K40" i="4"/>
  <c r="L40" i="4"/>
  <c r="K198" i="4"/>
  <c r="L198" i="4"/>
  <c r="K349" i="4"/>
  <c r="L349" i="4"/>
  <c r="K90" i="4"/>
  <c r="L90" i="4"/>
  <c r="K286" i="4"/>
  <c r="L286" i="4"/>
  <c r="K158" i="4"/>
  <c r="L158" i="4"/>
  <c r="K319" i="4"/>
  <c r="L319" i="4"/>
  <c r="K162" i="4"/>
  <c r="L162" i="4"/>
  <c r="K322" i="4"/>
  <c r="L322" i="4"/>
  <c r="K207" i="4"/>
  <c r="L207" i="4"/>
  <c r="K357" i="4"/>
  <c r="L357" i="4"/>
  <c r="K254" i="4"/>
  <c r="L254" i="4"/>
  <c r="K214" i="4"/>
  <c r="L214" i="4"/>
  <c r="I360" i="4"/>
  <c r="K146" i="4"/>
  <c r="L146" i="4"/>
  <c r="K314" i="4"/>
  <c r="L314" i="4"/>
  <c r="K37" i="4"/>
  <c r="L37" i="4"/>
  <c r="K218" i="4"/>
  <c r="L218" i="4"/>
  <c r="K60" i="4"/>
  <c r="L60" i="4"/>
  <c r="K92" i="4"/>
  <c r="L92" i="4"/>
  <c r="K124" i="4"/>
  <c r="L124" i="4"/>
  <c r="K156" i="4"/>
  <c r="L156" i="4"/>
  <c r="K188" i="4"/>
  <c r="L188" i="4"/>
  <c r="K220" i="4"/>
  <c r="L220" i="4"/>
  <c r="K252" i="4"/>
  <c r="L252" i="4"/>
  <c r="K284" i="4"/>
  <c r="L284" i="4"/>
  <c r="K316" i="4"/>
  <c r="L316" i="4"/>
  <c r="K348" i="4"/>
  <c r="L348" i="4"/>
  <c r="K25" i="4"/>
  <c r="L25" i="4"/>
  <c r="K34" i="4"/>
  <c r="L34" i="4"/>
  <c r="K122" i="4"/>
  <c r="L122" i="4"/>
  <c r="K302" i="4"/>
  <c r="L302" i="4"/>
  <c r="K69" i="4"/>
  <c r="L69" i="4"/>
  <c r="K101" i="4"/>
  <c r="L101" i="4"/>
  <c r="K133" i="4"/>
  <c r="L133" i="4"/>
  <c r="K165" i="4"/>
  <c r="L165" i="4"/>
  <c r="K197" i="4"/>
  <c r="L197" i="4"/>
  <c r="K229" i="4"/>
  <c r="L229" i="4"/>
  <c r="K261" i="4"/>
  <c r="L261" i="4"/>
  <c r="K10" i="4"/>
  <c r="L10" i="4"/>
  <c r="K50" i="4"/>
  <c r="L50" i="4"/>
  <c r="K15" i="4"/>
  <c r="L15" i="4"/>
  <c r="K182" i="4"/>
  <c r="L182" i="4"/>
  <c r="K335" i="4"/>
  <c r="L335" i="4"/>
  <c r="K36" i="4"/>
  <c r="L36" i="4"/>
  <c r="K183" i="4"/>
  <c r="L183" i="4"/>
  <c r="K338" i="4"/>
  <c r="L338" i="4"/>
  <c r="K87" i="4"/>
  <c r="L87" i="4"/>
  <c r="K119" i="4"/>
  <c r="L119" i="4"/>
  <c r="K151" i="4"/>
  <c r="L151" i="4"/>
  <c r="K7" i="4"/>
  <c r="L7" i="4"/>
  <c r="K230" i="4"/>
  <c r="L230" i="4"/>
  <c r="K56" i="4"/>
  <c r="L56" i="4"/>
  <c r="K88" i="4"/>
  <c r="L88" i="4"/>
  <c r="K120" i="4"/>
  <c r="L120" i="4"/>
  <c r="K152" i="4"/>
  <c r="L152" i="4"/>
  <c r="K184" i="4"/>
  <c r="L184" i="4"/>
  <c r="K216" i="4"/>
  <c r="L216" i="4"/>
  <c r="K248" i="4"/>
  <c r="L248" i="4"/>
  <c r="K280" i="4"/>
  <c r="L280" i="4"/>
  <c r="K312" i="4"/>
  <c r="L312" i="4"/>
  <c r="K344" i="4"/>
  <c r="L344" i="4"/>
  <c r="K21" i="4"/>
  <c r="L21" i="4"/>
  <c r="K74" i="4"/>
  <c r="L74" i="4"/>
  <c r="K274" i="4"/>
  <c r="L274" i="4"/>
  <c r="K65" i="4"/>
  <c r="L65" i="4"/>
  <c r="K97" i="4"/>
  <c r="L97" i="4"/>
  <c r="K129" i="4"/>
  <c r="L129" i="4"/>
  <c r="K161" i="4"/>
  <c r="L161" i="4"/>
  <c r="K193" i="4"/>
  <c r="L193" i="4"/>
  <c r="K225" i="4"/>
  <c r="L225" i="4"/>
  <c r="K257" i="4"/>
  <c r="L257" i="4"/>
  <c r="K289" i="4"/>
  <c r="L289" i="4"/>
  <c r="K321" i="4"/>
  <c r="L321" i="4"/>
  <c r="K353" i="4"/>
  <c r="L353" i="4"/>
  <c r="K39" i="4"/>
  <c r="L39" i="4"/>
  <c r="K234" i="4"/>
  <c r="L234" i="4"/>
  <c r="K58" i="4"/>
  <c r="L58" i="4"/>
  <c r="K174" i="4"/>
  <c r="L174" i="4"/>
  <c r="K330" i="4"/>
  <c r="L330" i="4"/>
  <c r="K83" i="4"/>
  <c r="L83" i="4"/>
  <c r="K115" i="4"/>
  <c r="L115" i="4"/>
  <c r="K147" i="4"/>
  <c r="L147" i="4"/>
  <c r="K179" i="4"/>
  <c r="L179" i="4"/>
  <c r="K211" i="4"/>
  <c r="L211" i="4"/>
  <c r="K243" i="4"/>
  <c r="L243" i="4"/>
  <c r="K275" i="4"/>
  <c r="L275" i="4"/>
  <c r="K307" i="4"/>
  <c r="L307" i="4"/>
  <c r="K339" i="4"/>
  <c r="L339" i="4"/>
  <c r="K16" i="4"/>
  <c r="L16" i="4"/>
  <c r="K48" i="4"/>
  <c r="L48" i="4"/>
  <c r="K239" i="4"/>
  <c r="L239" i="4"/>
  <c r="K154" i="4"/>
  <c r="L154" i="4"/>
  <c r="K318" i="4"/>
  <c r="L318" i="4"/>
  <c r="K202" i="4"/>
  <c r="L202" i="4"/>
  <c r="K351" i="4"/>
  <c r="L351" i="4"/>
  <c r="K206" i="4"/>
  <c r="L206" i="4"/>
  <c r="K354" i="4"/>
  <c r="L354" i="4"/>
  <c r="K250" i="4"/>
  <c r="L250" i="4"/>
  <c r="K106" i="4"/>
  <c r="L106" i="4"/>
  <c r="K294" i="4"/>
  <c r="L294" i="4"/>
  <c r="K255" i="4"/>
  <c r="L255" i="4"/>
  <c r="K51" i="4"/>
  <c r="L51" i="4"/>
  <c r="K194" i="4"/>
  <c r="L194" i="4"/>
  <c r="K346" i="4"/>
  <c r="L346" i="4"/>
  <c r="K38" i="4"/>
  <c r="L38" i="4"/>
  <c r="K262" i="4"/>
  <c r="L262" i="4"/>
  <c r="K68" i="4"/>
  <c r="L68" i="4"/>
  <c r="K100" i="4"/>
  <c r="L100" i="4"/>
  <c r="K132" i="4"/>
  <c r="L132" i="4"/>
  <c r="K164" i="4"/>
  <c r="L164" i="4"/>
  <c r="K196" i="4"/>
  <c r="L196" i="4"/>
  <c r="K228" i="4"/>
  <c r="L228" i="4"/>
  <c r="K260" i="4"/>
  <c r="L260" i="4"/>
  <c r="K292" i="4"/>
  <c r="L292" i="4"/>
  <c r="K324" i="4"/>
  <c r="L324" i="4"/>
  <c r="K356" i="4"/>
  <c r="L356" i="4"/>
  <c r="K33" i="4"/>
  <c r="L33" i="4"/>
  <c r="K12" i="4"/>
  <c r="L12" i="4"/>
  <c r="K178" i="4"/>
  <c r="L178" i="4"/>
  <c r="K334" i="4"/>
  <c r="L334" i="4"/>
  <c r="K77" i="4"/>
  <c r="L77" i="4"/>
  <c r="K109" i="4"/>
  <c r="L109" i="4"/>
  <c r="K141" i="4"/>
  <c r="L141" i="4"/>
  <c r="K173" i="4"/>
  <c r="L173" i="4"/>
  <c r="K205" i="4"/>
  <c r="L205" i="4"/>
  <c r="K237" i="4"/>
  <c r="L237" i="4"/>
  <c r="K269" i="4"/>
  <c r="L269" i="4"/>
  <c r="K18" i="4"/>
  <c r="L18" i="4"/>
  <c r="K27" i="4"/>
  <c r="L27" i="4"/>
  <c r="K223" i="4"/>
  <c r="L223" i="4"/>
  <c r="K19" i="4"/>
  <c r="L19" i="4"/>
  <c r="K47" i="4"/>
  <c r="L47" i="4"/>
  <c r="K226" i="4"/>
  <c r="L226" i="4"/>
  <c r="K63" i="4"/>
  <c r="L63" i="4"/>
  <c r="K95" i="4"/>
  <c r="L95" i="4"/>
  <c r="K127" i="4"/>
  <c r="L127" i="4"/>
  <c r="K159" i="4"/>
  <c r="L159" i="4"/>
  <c r="K70" i="4"/>
  <c r="L70" i="4"/>
  <c r="K271" i="4"/>
  <c r="L271" i="4"/>
  <c r="K64" i="4"/>
  <c r="L64" i="4"/>
  <c r="K96" i="4"/>
  <c r="L96" i="4"/>
  <c r="K128" i="4"/>
  <c r="L128" i="4"/>
  <c r="K160" i="4"/>
  <c r="L160" i="4"/>
  <c r="K192" i="4"/>
  <c r="L192" i="4"/>
  <c r="K224" i="4"/>
  <c r="L224" i="4"/>
  <c r="K256" i="4"/>
  <c r="L256" i="4"/>
  <c r="K288" i="4"/>
  <c r="L288" i="4"/>
  <c r="K320" i="4"/>
  <c r="L320" i="4"/>
  <c r="K352" i="4"/>
  <c r="L352" i="4"/>
  <c r="K29" i="4"/>
  <c r="L29" i="4"/>
  <c r="K138" i="4"/>
  <c r="L138" i="4"/>
  <c r="K310" i="4"/>
  <c r="L310" i="4"/>
  <c r="K73" i="4"/>
  <c r="L73" i="4"/>
  <c r="K105" i="4"/>
  <c r="L105" i="4"/>
  <c r="K137" i="4"/>
  <c r="L137" i="4"/>
  <c r="K169" i="4"/>
  <c r="L169" i="4"/>
  <c r="K201" i="4"/>
  <c r="L201" i="4"/>
  <c r="K233" i="4"/>
  <c r="L233" i="4"/>
  <c r="K265" i="4"/>
  <c r="L265" i="4"/>
  <c r="K297" i="4"/>
  <c r="L297" i="4"/>
  <c r="K329" i="4"/>
  <c r="L329" i="4"/>
  <c r="K6" i="4"/>
  <c r="L6" i="4"/>
  <c r="K78" i="4"/>
  <c r="L78" i="4"/>
  <c r="K278" i="4"/>
  <c r="L278" i="4"/>
  <c r="K66" i="4"/>
  <c r="L66" i="4"/>
  <c r="K52" i="4"/>
  <c r="L52" i="4"/>
  <c r="K215" i="4"/>
  <c r="L215" i="4"/>
  <c r="K59" i="4"/>
  <c r="L59" i="4"/>
  <c r="K91" i="4"/>
  <c r="L91" i="4"/>
  <c r="K123" i="4"/>
  <c r="L123" i="4"/>
  <c r="K155" i="4"/>
  <c r="L155" i="4"/>
  <c r="K187" i="4"/>
  <c r="L187" i="4"/>
  <c r="K219" i="4"/>
  <c r="L219" i="4"/>
  <c r="K251" i="4"/>
  <c r="L251" i="4"/>
  <c r="K283" i="4"/>
  <c r="L283" i="4"/>
  <c r="K315" i="4"/>
  <c r="L315" i="4"/>
  <c r="K347" i="4"/>
  <c r="L347" i="4"/>
  <c r="K24" i="4"/>
  <c r="L24" i="4"/>
  <c r="K11" i="4"/>
  <c r="L11" i="4"/>
  <c r="K86" i="4"/>
  <c r="L86" i="4"/>
  <c r="K282" i="4"/>
  <c r="L282" i="4"/>
  <c r="K199" i="4"/>
  <c r="L199" i="4"/>
  <c r="K350" i="4"/>
  <c r="L350" i="4"/>
  <c r="M54" i="4"/>
  <c r="N54" i="4"/>
  <c r="K246" i="4"/>
  <c r="L246" i="4"/>
  <c r="K247" i="4"/>
  <c r="L247" i="4"/>
  <c r="K102" i="4"/>
  <c r="L102" i="4"/>
  <c r="K293" i="4"/>
  <c r="L293" i="4"/>
  <c r="K167" i="4"/>
  <c r="L167" i="4"/>
  <c r="K326" i="4"/>
  <c r="L326" i="4"/>
  <c r="K110" i="4"/>
  <c r="L110" i="4"/>
  <c r="K295" i="4"/>
  <c r="L295" i="4"/>
  <c r="K55" i="4"/>
  <c r="L55" i="4"/>
  <c r="K238" i="4"/>
  <c r="L238" i="4"/>
  <c r="K118" i="4"/>
  <c r="L118" i="4"/>
  <c r="K301" i="4"/>
  <c r="L301" i="4"/>
  <c r="K76" i="4"/>
  <c r="L76" i="4"/>
  <c r="K108" i="4"/>
  <c r="L108" i="4"/>
  <c r="K140" i="4"/>
  <c r="L140" i="4"/>
  <c r="K172" i="4"/>
  <c r="L172" i="4"/>
  <c r="K204" i="4"/>
  <c r="L204" i="4"/>
  <c r="K236" i="4"/>
  <c r="L236" i="4"/>
  <c r="K268" i="4"/>
  <c r="L268" i="4"/>
  <c r="K300" i="4"/>
  <c r="L300" i="4"/>
  <c r="K332" i="4"/>
  <c r="L332" i="4"/>
  <c r="K9" i="4"/>
  <c r="L9" i="4"/>
  <c r="K41" i="4"/>
  <c r="L41" i="4"/>
  <c r="K28" i="4"/>
  <c r="L28" i="4"/>
  <c r="K222" i="4"/>
  <c r="L222" i="4"/>
  <c r="K53" i="4"/>
  <c r="L53" i="4"/>
  <c r="K85" i="4"/>
  <c r="L85" i="4"/>
  <c r="K117" i="4"/>
  <c r="L117" i="4"/>
  <c r="K149" i="4"/>
  <c r="L149" i="4"/>
  <c r="K181" i="4"/>
  <c r="L181" i="4"/>
  <c r="K213" i="4"/>
  <c r="L213" i="4"/>
  <c r="K245" i="4"/>
  <c r="L245" i="4"/>
  <c r="K277" i="4"/>
  <c r="L277" i="4"/>
  <c r="K26" i="4"/>
  <c r="L26" i="4"/>
  <c r="K43" i="4"/>
  <c r="L43" i="4"/>
  <c r="K266" i="4"/>
  <c r="L266" i="4"/>
  <c r="K3" i="4"/>
  <c r="K62" i="4"/>
  <c r="L62" i="4"/>
  <c r="K270" i="4"/>
  <c r="L270" i="4"/>
  <c r="K71" i="4"/>
  <c r="L71" i="4"/>
  <c r="K103" i="4"/>
  <c r="L103" i="4"/>
  <c r="K135" i="4"/>
  <c r="L135" i="4"/>
  <c r="K4" i="4"/>
  <c r="L4" i="4"/>
  <c r="K134" i="4"/>
  <c r="L134" i="4"/>
  <c r="K309" i="4"/>
  <c r="L309" i="4"/>
  <c r="K72" i="4"/>
  <c r="L72" i="4"/>
  <c r="K104" i="4"/>
  <c r="L104" i="4"/>
  <c r="K136" i="4"/>
  <c r="L136" i="4"/>
  <c r="K168" i="4"/>
  <c r="L168" i="4"/>
  <c r="K200" i="4"/>
  <c r="L200" i="4"/>
  <c r="K232" i="4"/>
  <c r="L232" i="4"/>
  <c r="K264" i="4"/>
  <c r="L264" i="4"/>
  <c r="K296" i="4"/>
  <c r="L296" i="4"/>
  <c r="K328" i="4"/>
  <c r="L328" i="4"/>
  <c r="K5" i="4"/>
  <c r="L5" i="4"/>
  <c r="K45" i="4"/>
  <c r="L45" i="4"/>
  <c r="K190" i="4"/>
  <c r="L190" i="4"/>
  <c r="K342" i="4"/>
  <c r="L342" i="4"/>
  <c r="K81" i="4"/>
  <c r="L81" i="4"/>
  <c r="K113" i="4"/>
  <c r="L113" i="4"/>
  <c r="K145" i="4"/>
  <c r="L145" i="4"/>
  <c r="K177" i="4"/>
  <c r="L177" i="4"/>
  <c r="K209" i="4"/>
  <c r="L209" i="4"/>
  <c r="K241" i="4"/>
  <c r="L241" i="4"/>
  <c r="K273" i="4"/>
  <c r="L273" i="4"/>
  <c r="K305" i="4"/>
  <c r="L305" i="4"/>
  <c r="K337" i="4"/>
  <c r="L337" i="4"/>
  <c r="K14" i="4"/>
  <c r="L14" i="4"/>
  <c r="K142" i="4"/>
  <c r="L142" i="4"/>
  <c r="K311" i="4"/>
  <c r="L311" i="4"/>
  <c r="K23" i="4"/>
  <c r="L23" i="4"/>
  <c r="K30" i="4"/>
  <c r="L30" i="4"/>
  <c r="K258" i="4"/>
  <c r="L258" i="4"/>
  <c r="K67" i="4"/>
  <c r="L67" i="4"/>
  <c r="K99" i="4"/>
  <c r="L99" i="4"/>
  <c r="K131" i="4"/>
  <c r="L131" i="4"/>
  <c r="K163" i="4"/>
  <c r="L163" i="4"/>
  <c r="K195" i="4"/>
  <c r="L195" i="4"/>
  <c r="K227" i="4"/>
  <c r="L227" i="4"/>
  <c r="K259" i="4"/>
  <c r="L259" i="4"/>
  <c r="K291" i="4"/>
  <c r="L291" i="4"/>
  <c r="K323" i="4"/>
  <c r="L323" i="4"/>
  <c r="K355" i="4"/>
  <c r="L355" i="4"/>
  <c r="K32" i="4"/>
  <c r="L32" i="4"/>
  <c r="K35" i="4"/>
  <c r="L35" i="4"/>
  <c r="I5" i="5" s="1"/>
  <c r="J5" i="5" s="1"/>
  <c r="K150" i="4"/>
  <c r="L150" i="4"/>
  <c r="K317" i="4"/>
  <c r="L317" i="4"/>
  <c r="K242" i="4"/>
  <c r="L242" i="4"/>
  <c r="K94" i="4"/>
  <c r="L94" i="4"/>
  <c r="K287" i="4"/>
  <c r="L287" i="4"/>
  <c r="K360" i="4"/>
  <c r="K98" i="4"/>
  <c r="L98" i="4"/>
  <c r="K290" i="4"/>
  <c r="L290" i="4"/>
  <c r="K166" i="4"/>
  <c r="L166" i="4"/>
  <c r="K325" i="4"/>
  <c r="L325" i="4"/>
  <c r="K210" i="4"/>
  <c r="L210" i="4"/>
  <c r="K358" i="4"/>
  <c r="L358" i="4"/>
  <c r="K170" i="4"/>
  <c r="L170" i="4"/>
  <c r="K327" i="4"/>
  <c r="L327" i="4"/>
  <c r="E360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D4" i="2" s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C5" i="5" s="1"/>
  <c r="D5" i="5" s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D5" i="2" l="1"/>
  <c r="D10" i="2"/>
  <c r="D13" i="2"/>
  <c r="I14" i="5"/>
  <c r="J14" i="5" s="1"/>
  <c r="I20" i="5"/>
  <c r="J20" i="5" s="1"/>
  <c r="D8" i="2"/>
  <c r="D12" i="2"/>
  <c r="D14" i="2"/>
  <c r="D17" i="2"/>
  <c r="D20" i="2"/>
  <c r="D15" i="2"/>
  <c r="D16" i="2"/>
  <c r="D7" i="2"/>
  <c r="D18" i="2"/>
  <c r="D19" i="2"/>
  <c r="D6" i="2"/>
  <c r="D2" i="2"/>
  <c r="D9" i="2"/>
  <c r="D11" i="2"/>
  <c r="C4" i="5"/>
  <c r="D4" i="5" s="1"/>
  <c r="I17" i="5"/>
  <c r="J17" i="5" s="1"/>
  <c r="I10" i="5"/>
  <c r="J10" i="5" s="1"/>
  <c r="I19" i="5"/>
  <c r="J19" i="5" s="1"/>
  <c r="I6" i="5"/>
  <c r="J6" i="5" s="1"/>
  <c r="I16" i="5"/>
  <c r="J16" i="5" s="1"/>
  <c r="I15" i="5"/>
  <c r="J15" i="5" s="1"/>
  <c r="I11" i="5"/>
  <c r="J11" i="5" s="1"/>
  <c r="I21" i="5"/>
  <c r="J21" i="5" s="1"/>
  <c r="I8" i="5"/>
  <c r="J8" i="5" s="1"/>
  <c r="I18" i="5"/>
  <c r="J18" i="5" s="1"/>
  <c r="C3" i="5"/>
  <c r="H3" i="5"/>
  <c r="G22" i="5"/>
  <c r="H22" i="5" s="1"/>
  <c r="C6" i="5"/>
  <c r="D6" i="5" s="1"/>
  <c r="I13" i="5"/>
  <c r="J13" i="5" s="1"/>
  <c r="I7" i="5"/>
  <c r="J7" i="5" s="1"/>
  <c r="I4" i="5"/>
  <c r="J4" i="5" s="1"/>
  <c r="I9" i="5"/>
  <c r="J9" i="5" s="1"/>
  <c r="L360" i="4"/>
  <c r="M360" i="4" s="1"/>
  <c r="I3" i="5"/>
  <c r="I360" i="1"/>
  <c r="I12" i="5"/>
  <c r="J12" i="5" s="1"/>
  <c r="M94" i="4"/>
  <c r="N94" i="4"/>
  <c r="M35" i="4"/>
  <c r="N35" i="4"/>
  <c r="K5" i="5" s="1"/>
  <c r="L5" i="5" s="1"/>
  <c r="M291" i="4"/>
  <c r="N291" i="4"/>
  <c r="M163" i="4"/>
  <c r="N163" i="4"/>
  <c r="M258" i="4"/>
  <c r="N258" i="4"/>
  <c r="M142" i="4"/>
  <c r="N142" i="4"/>
  <c r="M273" i="4"/>
  <c r="N273" i="4"/>
  <c r="M145" i="4"/>
  <c r="N145" i="4"/>
  <c r="M190" i="4"/>
  <c r="N190" i="4"/>
  <c r="M296" i="4"/>
  <c r="N296" i="4"/>
  <c r="M168" i="4"/>
  <c r="N168" i="4"/>
  <c r="M309" i="4"/>
  <c r="N309" i="4"/>
  <c r="M103" i="4"/>
  <c r="N103" i="4"/>
  <c r="M207" i="4"/>
  <c r="N207" i="4"/>
  <c r="M158" i="4"/>
  <c r="N158" i="4"/>
  <c r="M198" i="4"/>
  <c r="N198" i="4"/>
  <c r="M299" i="4"/>
  <c r="N299" i="4"/>
  <c r="M171" i="4"/>
  <c r="N171" i="4"/>
  <c r="M298" i="4"/>
  <c r="N298" i="4"/>
  <c r="M22" i="4"/>
  <c r="N22" i="4"/>
  <c r="M249" i="4"/>
  <c r="N249" i="4"/>
  <c r="M121" i="4"/>
  <c r="N121" i="4"/>
  <c r="M31" i="4"/>
  <c r="N31" i="4"/>
  <c r="M272" i="4"/>
  <c r="N272" i="4"/>
  <c r="M144" i="4"/>
  <c r="N144" i="4"/>
  <c r="M186" i="4"/>
  <c r="N186" i="4"/>
  <c r="M79" i="4"/>
  <c r="N79" i="4"/>
  <c r="M126" i="4"/>
  <c r="N126" i="4"/>
  <c r="M253" i="4"/>
  <c r="N253" i="4"/>
  <c r="M125" i="4"/>
  <c r="N125" i="4"/>
  <c r="M46" i="4"/>
  <c r="N46" i="4"/>
  <c r="M308" i="4"/>
  <c r="N308" i="4"/>
  <c r="M180" i="4"/>
  <c r="N180" i="4"/>
  <c r="M333" i="4"/>
  <c r="N333" i="4"/>
  <c r="M358" i="4"/>
  <c r="N358" i="4"/>
  <c r="M290" i="4"/>
  <c r="N290" i="4"/>
  <c r="M3" i="4"/>
  <c r="N3" i="4"/>
  <c r="M277" i="4"/>
  <c r="N277" i="4"/>
  <c r="M149" i="4"/>
  <c r="N149" i="4"/>
  <c r="M222" i="4"/>
  <c r="N222" i="4"/>
  <c r="M332" i="4"/>
  <c r="N332" i="4"/>
  <c r="M204" i="4"/>
  <c r="N204" i="4"/>
  <c r="M76" i="4"/>
  <c r="N76" i="4"/>
  <c r="M55" i="4"/>
  <c r="N55" i="4"/>
  <c r="M167" i="4"/>
  <c r="N167" i="4"/>
  <c r="M246" i="4"/>
  <c r="N246" i="4"/>
  <c r="M282" i="4"/>
  <c r="N282" i="4"/>
  <c r="M347" i="4"/>
  <c r="N347" i="4"/>
  <c r="M219" i="4"/>
  <c r="N219" i="4"/>
  <c r="M91" i="4"/>
  <c r="N91" i="4"/>
  <c r="M66" i="4"/>
  <c r="N66" i="4"/>
  <c r="M329" i="4"/>
  <c r="N329" i="4"/>
  <c r="M201" i="4"/>
  <c r="N201" i="4"/>
  <c r="M73" i="4"/>
  <c r="N73" i="4"/>
  <c r="M352" i="4"/>
  <c r="N352" i="4"/>
  <c r="M224" i="4"/>
  <c r="N224" i="4"/>
  <c r="M96" i="4"/>
  <c r="N96" i="4"/>
  <c r="M159" i="4"/>
  <c r="N159" i="4"/>
  <c r="M226" i="4"/>
  <c r="N226" i="4"/>
  <c r="M27" i="4"/>
  <c r="N27" i="4"/>
  <c r="M205" i="4"/>
  <c r="N205" i="4"/>
  <c r="M77" i="4"/>
  <c r="N77" i="4"/>
  <c r="M33" i="4"/>
  <c r="N33" i="4"/>
  <c r="M260" i="4"/>
  <c r="N260" i="4"/>
  <c r="M132" i="4"/>
  <c r="N132" i="4"/>
  <c r="M38" i="4"/>
  <c r="N38" i="4"/>
  <c r="M255" i="4"/>
  <c r="N255" i="4"/>
  <c r="M354" i="4"/>
  <c r="N354" i="4"/>
  <c r="M318" i="4"/>
  <c r="N318" i="4"/>
  <c r="M16" i="4"/>
  <c r="N16" i="4"/>
  <c r="M243" i="4"/>
  <c r="N243" i="4"/>
  <c r="M115" i="4"/>
  <c r="N115" i="4"/>
  <c r="M58" i="4"/>
  <c r="N58" i="4"/>
  <c r="M321" i="4"/>
  <c r="N321" i="4"/>
  <c r="M193" i="4"/>
  <c r="N193" i="4"/>
  <c r="M65" i="4"/>
  <c r="N65" i="4"/>
  <c r="M344" i="4"/>
  <c r="N344" i="4"/>
  <c r="M216" i="4"/>
  <c r="N216" i="4"/>
  <c r="M88" i="4"/>
  <c r="N88" i="4"/>
  <c r="M151" i="4"/>
  <c r="N151" i="4"/>
  <c r="M183" i="4"/>
  <c r="N183" i="4"/>
  <c r="M15" i="4"/>
  <c r="N15" i="4"/>
  <c r="M229" i="4"/>
  <c r="N229" i="4"/>
  <c r="M101" i="4"/>
  <c r="N101" i="4"/>
  <c r="M34" i="4"/>
  <c r="N34" i="4"/>
  <c r="M284" i="4"/>
  <c r="N284" i="4"/>
  <c r="M156" i="4"/>
  <c r="N156" i="4"/>
  <c r="M218" i="4"/>
  <c r="N218" i="4"/>
  <c r="M242" i="4"/>
  <c r="N242" i="4"/>
  <c r="M32" i="4"/>
  <c r="N32" i="4"/>
  <c r="M259" i="4"/>
  <c r="N259" i="4"/>
  <c r="M131" i="4"/>
  <c r="N131" i="4"/>
  <c r="M30" i="4"/>
  <c r="N30" i="4"/>
  <c r="M14" i="4"/>
  <c r="N14" i="4"/>
  <c r="M241" i="4"/>
  <c r="N241" i="4"/>
  <c r="M113" i="4"/>
  <c r="N113" i="4"/>
  <c r="M45" i="4"/>
  <c r="N45" i="4"/>
  <c r="M264" i="4"/>
  <c r="N264" i="4"/>
  <c r="M136" i="4"/>
  <c r="N136" i="4"/>
  <c r="M134" i="4"/>
  <c r="N134" i="4"/>
  <c r="M71" i="4"/>
  <c r="N71" i="4"/>
  <c r="M214" i="4"/>
  <c r="N214" i="4"/>
  <c r="M322" i="4"/>
  <c r="N322" i="4"/>
  <c r="M286" i="4"/>
  <c r="N286" i="4"/>
  <c r="M40" i="4"/>
  <c r="N40" i="4"/>
  <c r="M267" i="4"/>
  <c r="N267" i="4"/>
  <c r="M139" i="4"/>
  <c r="N139" i="4"/>
  <c r="M114" i="4"/>
  <c r="N114" i="4"/>
  <c r="M345" i="4"/>
  <c r="N345" i="4"/>
  <c r="M217" i="4"/>
  <c r="N217" i="4"/>
  <c r="M89" i="4"/>
  <c r="N89" i="4"/>
  <c r="M13" i="4"/>
  <c r="N13" i="4"/>
  <c r="M240" i="4"/>
  <c r="N240" i="4"/>
  <c r="M112" i="4"/>
  <c r="N112" i="4"/>
  <c r="M44" i="4"/>
  <c r="N44" i="4"/>
  <c r="M306" i="4"/>
  <c r="N306" i="4"/>
  <c r="M20" i="4"/>
  <c r="N20" i="4"/>
  <c r="M221" i="4"/>
  <c r="N221" i="4"/>
  <c r="M93" i="4"/>
  <c r="N93" i="4"/>
  <c r="M49" i="4"/>
  <c r="N49" i="4"/>
  <c r="M276" i="4"/>
  <c r="N276" i="4"/>
  <c r="M148" i="4"/>
  <c r="N148" i="4"/>
  <c r="M175" i="4"/>
  <c r="N175" i="4"/>
  <c r="M210" i="4"/>
  <c r="N210" i="4"/>
  <c r="M98" i="4"/>
  <c r="N98" i="4"/>
  <c r="M266" i="4"/>
  <c r="N266" i="4"/>
  <c r="M245" i="4"/>
  <c r="N245" i="4"/>
  <c r="M117" i="4"/>
  <c r="N117" i="4"/>
  <c r="M28" i="4"/>
  <c r="N28" i="4"/>
  <c r="M300" i="4"/>
  <c r="N300" i="4"/>
  <c r="M172" i="4"/>
  <c r="N172" i="4"/>
  <c r="M301" i="4"/>
  <c r="N301" i="4"/>
  <c r="M295" i="4"/>
  <c r="N295" i="4"/>
  <c r="M293" i="4"/>
  <c r="N293" i="4"/>
  <c r="O54" i="4"/>
  <c r="P54" i="4"/>
  <c r="M86" i="4"/>
  <c r="N86" i="4"/>
  <c r="M315" i="4"/>
  <c r="N315" i="4"/>
  <c r="M187" i="4"/>
  <c r="N187" i="4"/>
  <c r="M59" i="4"/>
  <c r="N59" i="4"/>
  <c r="M278" i="4"/>
  <c r="N278" i="4"/>
  <c r="M297" i="4"/>
  <c r="N297" i="4"/>
  <c r="M169" i="4"/>
  <c r="N169" i="4"/>
  <c r="M310" i="4"/>
  <c r="N310" i="4"/>
  <c r="M320" i="4"/>
  <c r="N320" i="4"/>
  <c r="M192" i="4"/>
  <c r="N192" i="4"/>
  <c r="M64" i="4"/>
  <c r="N64" i="4"/>
  <c r="M127" i="4"/>
  <c r="N127" i="4"/>
  <c r="M47" i="4"/>
  <c r="N47" i="4"/>
  <c r="M18" i="4"/>
  <c r="N18" i="4"/>
  <c r="M173" i="4"/>
  <c r="N173" i="4"/>
  <c r="M334" i="4"/>
  <c r="N334" i="4"/>
  <c r="M356" i="4"/>
  <c r="N356" i="4"/>
  <c r="M228" i="4"/>
  <c r="N228" i="4"/>
  <c r="M100" i="4"/>
  <c r="N100" i="4"/>
  <c r="M346" i="4"/>
  <c r="N346" i="4"/>
  <c r="M294" i="4"/>
  <c r="N294" i="4"/>
  <c r="M206" i="4"/>
  <c r="N206" i="4"/>
  <c r="M154" i="4"/>
  <c r="N154" i="4"/>
  <c r="M339" i="4"/>
  <c r="N339" i="4"/>
  <c r="M211" i="4"/>
  <c r="N211" i="4"/>
  <c r="M83" i="4"/>
  <c r="N83" i="4"/>
  <c r="M234" i="4"/>
  <c r="N234" i="4"/>
  <c r="M289" i="4"/>
  <c r="N289" i="4"/>
  <c r="M161" i="4"/>
  <c r="N161" i="4"/>
  <c r="M274" i="4"/>
  <c r="N274" i="4"/>
  <c r="M312" i="4"/>
  <c r="N312" i="4"/>
  <c r="M184" i="4"/>
  <c r="N184" i="4"/>
  <c r="M56" i="4"/>
  <c r="N56" i="4"/>
  <c r="M119" i="4"/>
  <c r="N119" i="4"/>
  <c r="M36" i="4"/>
  <c r="N36" i="4"/>
  <c r="M50" i="4"/>
  <c r="N50" i="4"/>
  <c r="M197" i="4"/>
  <c r="N197" i="4"/>
  <c r="M69" i="4"/>
  <c r="N69" i="4"/>
  <c r="M25" i="4"/>
  <c r="N25" i="4"/>
  <c r="M252" i="4"/>
  <c r="N252" i="4"/>
  <c r="M124" i="4"/>
  <c r="N124" i="4"/>
  <c r="M37" i="4"/>
  <c r="N37" i="4"/>
  <c r="M317" i="4"/>
  <c r="N317" i="4"/>
  <c r="M355" i="4"/>
  <c r="N355" i="4"/>
  <c r="M227" i="4"/>
  <c r="N227" i="4"/>
  <c r="M99" i="4"/>
  <c r="N99" i="4"/>
  <c r="M23" i="4"/>
  <c r="N23" i="4"/>
  <c r="M337" i="4"/>
  <c r="N337" i="4"/>
  <c r="M209" i="4"/>
  <c r="N209" i="4"/>
  <c r="M81" i="4"/>
  <c r="N81" i="4"/>
  <c r="M5" i="4"/>
  <c r="N5" i="4"/>
  <c r="M232" i="4"/>
  <c r="N232" i="4"/>
  <c r="M104" i="4"/>
  <c r="N104" i="4"/>
  <c r="M4" i="4"/>
  <c r="N4" i="4"/>
  <c r="M270" i="4"/>
  <c r="N270" i="4"/>
  <c r="M254" i="4"/>
  <c r="N254" i="4"/>
  <c r="M162" i="4"/>
  <c r="N162" i="4"/>
  <c r="M90" i="4"/>
  <c r="N90" i="4"/>
  <c r="M8" i="4"/>
  <c r="N8" i="4"/>
  <c r="M235" i="4"/>
  <c r="N235" i="4"/>
  <c r="M107" i="4"/>
  <c r="N107" i="4"/>
  <c r="M343" i="4"/>
  <c r="N343" i="4"/>
  <c r="M313" i="4"/>
  <c r="N313" i="4"/>
  <c r="M185" i="4"/>
  <c r="N185" i="4"/>
  <c r="M57" i="4"/>
  <c r="N57" i="4"/>
  <c r="M336" i="4"/>
  <c r="N336" i="4"/>
  <c r="M208" i="4"/>
  <c r="N208" i="4"/>
  <c r="M80" i="4"/>
  <c r="N80" i="4"/>
  <c r="M143" i="4"/>
  <c r="N143" i="4"/>
  <c r="M130" i="4"/>
  <c r="N130" i="4"/>
  <c r="M42" i="4"/>
  <c r="N42" i="4"/>
  <c r="M189" i="4"/>
  <c r="N189" i="4"/>
  <c r="M61" i="4"/>
  <c r="N61" i="4"/>
  <c r="M17" i="4"/>
  <c r="N17" i="4"/>
  <c r="M244" i="4"/>
  <c r="N244" i="4"/>
  <c r="M116" i="4"/>
  <c r="N116" i="4"/>
  <c r="M279" i="4"/>
  <c r="N279" i="4"/>
  <c r="M327" i="4"/>
  <c r="N327" i="4"/>
  <c r="M325" i="4"/>
  <c r="N325" i="4"/>
  <c r="M43" i="4"/>
  <c r="N43" i="4"/>
  <c r="M213" i="4"/>
  <c r="N213" i="4"/>
  <c r="M85" i="4"/>
  <c r="N85" i="4"/>
  <c r="M41" i="4"/>
  <c r="N41" i="4"/>
  <c r="M268" i="4"/>
  <c r="N268" i="4"/>
  <c r="M140" i="4"/>
  <c r="N140" i="4"/>
  <c r="M118" i="4"/>
  <c r="N118" i="4"/>
  <c r="M110" i="4"/>
  <c r="N110" i="4"/>
  <c r="M102" i="4"/>
  <c r="N102" i="4"/>
  <c r="M350" i="4"/>
  <c r="N350" i="4"/>
  <c r="M11" i="4"/>
  <c r="N11" i="4"/>
  <c r="M283" i="4"/>
  <c r="N283" i="4"/>
  <c r="M155" i="4"/>
  <c r="N155" i="4"/>
  <c r="M215" i="4"/>
  <c r="N215" i="4"/>
  <c r="M78" i="4"/>
  <c r="N78" i="4"/>
  <c r="M265" i="4"/>
  <c r="N265" i="4"/>
  <c r="M137" i="4"/>
  <c r="N137" i="4"/>
  <c r="M138" i="4"/>
  <c r="N138" i="4"/>
  <c r="M288" i="4"/>
  <c r="N288" i="4"/>
  <c r="M160" i="4"/>
  <c r="N160" i="4"/>
  <c r="M271" i="4"/>
  <c r="N271" i="4"/>
  <c r="M95" i="4"/>
  <c r="N95" i="4"/>
  <c r="M19" i="4"/>
  <c r="N19" i="4"/>
  <c r="M269" i="4"/>
  <c r="N269" i="4"/>
  <c r="M141" i="4"/>
  <c r="N141" i="4"/>
  <c r="M178" i="4"/>
  <c r="N178" i="4"/>
  <c r="M324" i="4"/>
  <c r="N324" i="4"/>
  <c r="M196" i="4"/>
  <c r="N196" i="4"/>
  <c r="M68" i="4"/>
  <c r="N68" i="4"/>
  <c r="M194" i="4"/>
  <c r="N194" i="4"/>
  <c r="M106" i="4"/>
  <c r="N106" i="4"/>
  <c r="M351" i="4"/>
  <c r="N351" i="4"/>
  <c r="M239" i="4"/>
  <c r="N239" i="4"/>
  <c r="M307" i="4"/>
  <c r="N307" i="4"/>
  <c r="M179" i="4"/>
  <c r="N179" i="4"/>
  <c r="M330" i="4"/>
  <c r="N330" i="4"/>
  <c r="M39" i="4"/>
  <c r="N39" i="4"/>
  <c r="M257" i="4"/>
  <c r="N257" i="4"/>
  <c r="M129" i="4"/>
  <c r="N129" i="4"/>
  <c r="M74" i="4"/>
  <c r="N74" i="4"/>
  <c r="M280" i="4"/>
  <c r="N280" i="4"/>
  <c r="M152" i="4"/>
  <c r="N152" i="4"/>
  <c r="M230" i="4"/>
  <c r="N230" i="4"/>
  <c r="M87" i="4"/>
  <c r="N87" i="4"/>
  <c r="M335" i="4"/>
  <c r="N335" i="4"/>
  <c r="M10" i="4"/>
  <c r="N10" i="4"/>
  <c r="M165" i="4"/>
  <c r="N165" i="4"/>
  <c r="M302" i="4"/>
  <c r="N302" i="4"/>
  <c r="M348" i="4"/>
  <c r="N348" i="4"/>
  <c r="M220" i="4"/>
  <c r="N220" i="4"/>
  <c r="M92" i="4"/>
  <c r="N92" i="4"/>
  <c r="M314" i="4"/>
  <c r="N314" i="4"/>
  <c r="M287" i="4"/>
  <c r="N287" i="4"/>
  <c r="M150" i="4"/>
  <c r="N150" i="4"/>
  <c r="M323" i="4"/>
  <c r="N323" i="4"/>
  <c r="M195" i="4"/>
  <c r="N195" i="4"/>
  <c r="M67" i="4"/>
  <c r="N67" i="4"/>
  <c r="M311" i="4"/>
  <c r="N311" i="4"/>
  <c r="M305" i="4"/>
  <c r="N305" i="4"/>
  <c r="M177" i="4"/>
  <c r="N177" i="4"/>
  <c r="M342" i="4"/>
  <c r="N342" i="4"/>
  <c r="M328" i="4"/>
  <c r="N328" i="4"/>
  <c r="M200" i="4"/>
  <c r="N200" i="4"/>
  <c r="M72" i="4"/>
  <c r="N72" i="4"/>
  <c r="M135" i="4"/>
  <c r="N135" i="4"/>
  <c r="M62" i="4"/>
  <c r="N62" i="4"/>
  <c r="M357" i="4"/>
  <c r="N357" i="4"/>
  <c r="M319" i="4"/>
  <c r="N319" i="4"/>
  <c r="M349" i="4"/>
  <c r="N349" i="4"/>
  <c r="M331" i="4"/>
  <c r="N331" i="4"/>
  <c r="M203" i="4"/>
  <c r="N203" i="4"/>
  <c r="M75" i="4"/>
  <c r="N75" i="4"/>
  <c r="M191" i="4"/>
  <c r="N191" i="4"/>
  <c r="M281" i="4"/>
  <c r="N281" i="4"/>
  <c r="M153" i="4"/>
  <c r="N153" i="4"/>
  <c r="M231" i="4"/>
  <c r="N231" i="4"/>
  <c r="M304" i="4"/>
  <c r="N304" i="4"/>
  <c r="M176" i="4"/>
  <c r="N176" i="4"/>
  <c r="M341" i="4"/>
  <c r="N341" i="4"/>
  <c r="M111" i="4"/>
  <c r="N111" i="4"/>
  <c r="M303" i="4"/>
  <c r="N303" i="4"/>
  <c r="M285" i="4"/>
  <c r="N285" i="4"/>
  <c r="M157" i="4"/>
  <c r="N157" i="4"/>
  <c r="M263" i="4"/>
  <c r="N263" i="4"/>
  <c r="M340" i="4"/>
  <c r="N340" i="4"/>
  <c r="M212" i="4"/>
  <c r="N212" i="4"/>
  <c r="M84" i="4"/>
  <c r="N84" i="4"/>
  <c r="M82" i="4"/>
  <c r="N82" i="4"/>
  <c r="M170" i="4"/>
  <c r="N170" i="4"/>
  <c r="M166" i="4"/>
  <c r="N166" i="4"/>
  <c r="M26" i="4"/>
  <c r="N26" i="4"/>
  <c r="M181" i="4"/>
  <c r="N181" i="4"/>
  <c r="M53" i="4"/>
  <c r="N53" i="4"/>
  <c r="M9" i="4"/>
  <c r="N9" i="4"/>
  <c r="M236" i="4"/>
  <c r="N236" i="4"/>
  <c r="M108" i="4"/>
  <c r="N108" i="4"/>
  <c r="M238" i="4"/>
  <c r="N238" i="4"/>
  <c r="M326" i="4"/>
  <c r="N326" i="4"/>
  <c r="M247" i="4"/>
  <c r="N247" i="4"/>
  <c r="M199" i="4"/>
  <c r="N199" i="4"/>
  <c r="M24" i="4"/>
  <c r="N24" i="4"/>
  <c r="M251" i="4"/>
  <c r="N251" i="4"/>
  <c r="M123" i="4"/>
  <c r="N123" i="4"/>
  <c r="M52" i="4"/>
  <c r="N52" i="4"/>
  <c r="M6" i="4"/>
  <c r="N6" i="4"/>
  <c r="M233" i="4"/>
  <c r="N233" i="4"/>
  <c r="M105" i="4"/>
  <c r="N105" i="4"/>
  <c r="M29" i="4"/>
  <c r="N29" i="4"/>
  <c r="M256" i="4"/>
  <c r="N256" i="4"/>
  <c r="M128" i="4"/>
  <c r="N128" i="4"/>
  <c r="M70" i="4"/>
  <c r="N70" i="4"/>
  <c r="M63" i="4"/>
  <c r="N63" i="4"/>
  <c r="M223" i="4"/>
  <c r="N223" i="4"/>
  <c r="M237" i="4"/>
  <c r="N237" i="4"/>
  <c r="M109" i="4"/>
  <c r="N109" i="4"/>
  <c r="M12" i="4"/>
  <c r="N12" i="4"/>
  <c r="M292" i="4"/>
  <c r="N292" i="4"/>
  <c r="M164" i="4"/>
  <c r="N164" i="4"/>
  <c r="M262" i="4"/>
  <c r="N262" i="4"/>
  <c r="M51" i="4"/>
  <c r="N51" i="4"/>
  <c r="M250" i="4"/>
  <c r="N250" i="4"/>
  <c r="M202" i="4"/>
  <c r="N202" i="4"/>
  <c r="M48" i="4"/>
  <c r="N48" i="4"/>
  <c r="M275" i="4"/>
  <c r="N275" i="4"/>
  <c r="M147" i="4"/>
  <c r="N147" i="4"/>
  <c r="M174" i="4"/>
  <c r="N174" i="4"/>
  <c r="M353" i="4"/>
  <c r="N353" i="4"/>
  <c r="M225" i="4"/>
  <c r="N225" i="4"/>
  <c r="M97" i="4"/>
  <c r="N97" i="4"/>
  <c r="M21" i="4"/>
  <c r="N21" i="4"/>
  <c r="M248" i="4"/>
  <c r="N248" i="4"/>
  <c r="M120" i="4"/>
  <c r="N120" i="4"/>
  <c r="M7" i="4"/>
  <c r="N7" i="4"/>
  <c r="M338" i="4"/>
  <c r="N338" i="4"/>
  <c r="M182" i="4"/>
  <c r="N182" i="4"/>
  <c r="M261" i="4"/>
  <c r="N261" i="4"/>
  <c r="M133" i="4"/>
  <c r="N133" i="4"/>
  <c r="M122" i="4"/>
  <c r="N122" i="4"/>
  <c r="M316" i="4"/>
  <c r="N316" i="4"/>
  <c r="M188" i="4"/>
  <c r="N188" i="4"/>
  <c r="M60" i="4"/>
  <c r="N60" i="4"/>
  <c r="M146" i="4"/>
  <c r="N146" i="4"/>
  <c r="D3" i="2"/>
  <c r="H360" i="1"/>
  <c r="I22" i="5" l="1"/>
  <c r="J22" i="5" s="1"/>
  <c r="J3" i="5"/>
  <c r="C22" i="5"/>
  <c r="D22" i="5" s="1"/>
  <c r="D3" i="5"/>
  <c r="N360" i="4"/>
  <c r="K14" i="5"/>
  <c r="L14" i="5" s="1"/>
  <c r="K12" i="5"/>
  <c r="L12" i="5" s="1"/>
  <c r="K17" i="5"/>
  <c r="L17" i="5" s="1"/>
  <c r="K13" i="5"/>
  <c r="L13" i="5" s="1"/>
  <c r="K18" i="5"/>
  <c r="L18" i="5" s="1"/>
  <c r="K8" i="5"/>
  <c r="L8" i="5" s="1"/>
  <c r="K4" i="5"/>
  <c r="L4" i="5" s="1"/>
  <c r="K6" i="5"/>
  <c r="L6" i="5" s="1"/>
  <c r="K7" i="5"/>
  <c r="L7" i="5" s="1"/>
  <c r="K3" i="5"/>
  <c r="K21" i="5"/>
  <c r="L21" i="5" s="1"/>
  <c r="K16" i="5"/>
  <c r="L16" i="5" s="1"/>
  <c r="K19" i="5"/>
  <c r="L19" i="5" s="1"/>
  <c r="K10" i="5"/>
  <c r="L10" i="5" s="1"/>
  <c r="K11" i="5"/>
  <c r="L11" i="5" s="1"/>
  <c r="K15" i="5"/>
  <c r="L15" i="5" s="1"/>
  <c r="K20" i="5"/>
  <c r="L20" i="5" s="1"/>
  <c r="K9" i="5"/>
  <c r="L9" i="5" s="1"/>
  <c r="O60" i="4"/>
  <c r="P60" i="4"/>
  <c r="O133" i="4"/>
  <c r="P133" i="4"/>
  <c r="O7" i="4"/>
  <c r="P7" i="4"/>
  <c r="O97" i="4"/>
  <c r="P97" i="4"/>
  <c r="O147" i="4"/>
  <c r="P147" i="4"/>
  <c r="O250" i="4"/>
  <c r="P250" i="4"/>
  <c r="O292" i="4"/>
  <c r="P292" i="4"/>
  <c r="O223" i="4"/>
  <c r="P223" i="4"/>
  <c r="O256" i="4"/>
  <c r="P256" i="4"/>
  <c r="O6" i="4"/>
  <c r="P6" i="4"/>
  <c r="O24" i="4"/>
  <c r="P24" i="4"/>
  <c r="O238" i="4"/>
  <c r="P238" i="4"/>
  <c r="O53" i="4"/>
  <c r="P53" i="4"/>
  <c r="O170" i="4"/>
  <c r="P170" i="4"/>
  <c r="O340" i="4"/>
  <c r="P340" i="4"/>
  <c r="O303" i="4"/>
  <c r="P303" i="4"/>
  <c r="O304" i="4"/>
  <c r="P304" i="4"/>
  <c r="O191" i="4"/>
  <c r="P191" i="4"/>
  <c r="O349" i="4"/>
  <c r="P349" i="4"/>
  <c r="O135" i="4"/>
  <c r="P135" i="4"/>
  <c r="O342" i="4"/>
  <c r="P342" i="4"/>
  <c r="O67" i="4"/>
  <c r="P67" i="4"/>
  <c r="O287" i="4"/>
  <c r="P287" i="4"/>
  <c r="O348" i="4"/>
  <c r="P348" i="4"/>
  <c r="O335" i="4"/>
  <c r="P335" i="4"/>
  <c r="O280" i="4"/>
  <c r="P280" i="4"/>
  <c r="O39" i="4"/>
  <c r="P39" i="4"/>
  <c r="O239" i="4"/>
  <c r="P239" i="4"/>
  <c r="O68" i="4"/>
  <c r="P68" i="4"/>
  <c r="O141" i="4"/>
  <c r="P141" i="4"/>
  <c r="O271" i="4"/>
  <c r="P271" i="4"/>
  <c r="O137" i="4"/>
  <c r="P137" i="4"/>
  <c r="O155" i="4"/>
  <c r="P155" i="4"/>
  <c r="O102" i="4"/>
  <c r="P102" i="4"/>
  <c r="O268" i="4"/>
  <c r="P268" i="4"/>
  <c r="O43" i="4"/>
  <c r="P43" i="4"/>
  <c r="O116" i="4"/>
  <c r="P116" i="4"/>
  <c r="O189" i="4"/>
  <c r="P189" i="4"/>
  <c r="O80" i="4"/>
  <c r="P80" i="4"/>
  <c r="O185" i="4"/>
  <c r="P185" i="4"/>
  <c r="O235" i="4"/>
  <c r="P235" i="4"/>
  <c r="O254" i="4"/>
  <c r="P254" i="4"/>
  <c r="O232" i="4"/>
  <c r="P232" i="4"/>
  <c r="O337" i="4"/>
  <c r="P337" i="4"/>
  <c r="O355" i="4"/>
  <c r="P355" i="4"/>
  <c r="O252" i="4"/>
  <c r="P252" i="4"/>
  <c r="O50" i="4"/>
  <c r="P50" i="4"/>
  <c r="O184" i="4"/>
  <c r="P184" i="4"/>
  <c r="O289" i="4"/>
  <c r="P289" i="4"/>
  <c r="O339" i="4"/>
  <c r="P339" i="4"/>
  <c r="O346" i="4"/>
  <c r="P346" i="4"/>
  <c r="O334" i="4"/>
  <c r="P334" i="4"/>
  <c r="O127" i="4"/>
  <c r="P127" i="4"/>
  <c r="O310" i="4"/>
  <c r="P310" i="4"/>
  <c r="O59" i="4"/>
  <c r="P59" i="4"/>
  <c r="Q54" i="4"/>
  <c r="R54" i="4"/>
  <c r="O172" i="4"/>
  <c r="P172" i="4"/>
  <c r="O245" i="4"/>
  <c r="P245" i="4"/>
  <c r="O175" i="4"/>
  <c r="P175" i="4"/>
  <c r="O93" i="4"/>
  <c r="P93" i="4"/>
  <c r="O44" i="4"/>
  <c r="P44" i="4"/>
  <c r="O89" i="4"/>
  <c r="P89" i="4"/>
  <c r="O139" i="4"/>
  <c r="P139" i="4"/>
  <c r="O322" i="4"/>
  <c r="P322" i="4"/>
  <c r="O136" i="4"/>
  <c r="P136" i="4"/>
  <c r="O241" i="4"/>
  <c r="P241" i="4"/>
  <c r="O259" i="4"/>
  <c r="P259" i="4"/>
  <c r="O156" i="4"/>
  <c r="P156" i="4"/>
  <c r="O229" i="4"/>
  <c r="P229" i="4"/>
  <c r="O88" i="4"/>
  <c r="P88" i="4"/>
  <c r="O193" i="4"/>
  <c r="P193" i="4"/>
  <c r="O243" i="4"/>
  <c r="P243" i="4"/>
  <c r="O255" i="4"/>
  <c r="P255" i="4"/>
  <c r="O33" i="4"/>
  <c r="P33" i="4"/>
  <c r="O226" i="4"/>
  <c r="P226" i="4"/>
  <c r="O352" i="4"/>
  <c r="P352" i="4"/>
  <c r="O66" i="4"/>
  <c r="P66" i="4"/>
  <c r="O282" i="4"/>
  <c r="P282" i="4"/>
  <c r="O76" i="4"/>
  <c r="P76" i="4"/>
  <c r="O149" i="4"/>
  <c r="P149" i="4"/>
  <c r="O358" i="4"/>
  <c r="P358" i="4"/>
  <c r="O46" i="4"/>
  <c r="P46" i="4"/>
  <c r="O79" i="4"/>
  <c r="P79" i="4"/>
  <c r="O31" i="4"/>
  <c r="P31" i="4"/>
  <c r="O298" i="4"/>
  <c r="P298" i="4"/>
  <c r="O158" i="4"/>
  <c r="P158" i="4"/>
  <c r="O168" i="4"/>
  <c r="P168" i="4"/>
  <c r="O273" i="4"/>
  <c r="P273" i="4"/>
  <c r="O291" i="4"/>
  <c r="P291" i="4"/>
  <c r="O188" i="4"/>
  <c r="P188" i="4"/>
  <c r="O225" i="4"/>
  <c r="P225" i="4"/>
  <c r="O51" i="4"/>
  <c r="P51" i="4"/>
  <c r="O12" i="4"/>
  <c r="P12" i="4"/>
  <c r="O63" i="4"/>
  <c r="P63" i="4"/>
  <c r="O108" i="4"/>
  <c r="P108" i="4"/>
  <c r="O181" i="4"/>
  <c r="P181" i="4"/>
  <c r="O82" i="4"/>
  <c r="P82" i="4"/>
  <c r="O263" i="4"/>
  <c r="P263" i="4"/>
  <c r="O111" i="4"/>
  <c r="P111" i="4"/>
  <c r="O231" i="4"/>
  <c r="P231" i="4"/>
  <c r="O75" i="4"/>
  <c r="P75" i="4"/>
  <c r="O319" i="4"/>
  <c r="P319" i="4"/>
  <c r="O72" i="4"/>
  <c r="P72" i="4"/>
  <c r="O177" i="4"/>
  <c r="P177" i="4"/>
  <c r="O195" i="4"/>
  <c r="P195" i="4"/>
  <c r="O314" i="4"/>
  <c r="P314" i="4"/>
  <c r="O302" i="4"/>
  <c r="P302" i="4"/>
  <c r="O87" i="4"/>
  <c r="P87" i="4"/>
  <c r="O74" i="4"/>
  <c r="P74" i="4"/>
  <c r="O330" i="4"/>
  <c r="P330" i="4"/>
  <c r="O351" i="4"/>
  <c r="P351" i="4"/>
  <c r="O196" i="4"/>
  <c r="P196" i="4"/>
  <c r="O269" i="4"/>
  <c r="P269" i="4"/>
  <c r="O160" i="4"/>
  <c r="P160" i="4"/>
  <c r="O265" i="4"/>
  <c r="P265" i="4"/>
  <c r="O283" i="4"/>
  <c r="P283" i="4"/>
  <c r="O110" i="4"/>
  <c r="P110" i="4"/>
  <c r="O41" i="4"/>
  <c r="P41" i="4"/>
  <c r="O325" i="4"/>
  <c r="P325" i="4"/>
  <c r="O244" i="4"/>
  <c r="P244" i="4"/>
  <c r="O42" i="4"/>
  <c r="P42" i="4"/>
  <c r="O208" i="4"/>
  <c r="P208" i="4"/>
  <c r="O313" i="4"/>
  <c r="P313" i="4"/>
  <c r="O8" i="4"/>
  <c r="P8" i="4"/>
  <c r="O270" i="4"/>
  <c r="P270" i="4"/>
  <c r="O5" i="4"/>
  <c r="P5" i="4"/>
  <c r="O23" i="4"/>
  <c r="P23" i="4"/>
  <c r="O317" i="4"/>
  <c r="P317" i="4"/>
  <c r="O25" i="4"/>
  <c r="P25" i="4"/>
  <c r="O36" i="4"/>
  <c r="P36" i="4"/>
  <c r="O312" i="4"/>
  <c r="P312" i="4"/>
  <c r="O234" i="4"/>
  <c r="P234" i="4"/>
  <c r="O154" i="4"/>
  <c r="P154" i="4"/>
  <c r="O100" i="4"/>
  <c r="P100" i="4"/>
  <c r="O173" i="4"/>
  <c r="P173" i="4"/>
  <c r="O64" i="4"/>
  <c r="P64" i="4"/>
  <c r="O169" i="4"/>
  <c r="P169" i="4"/>
  <c r="O187" i="4"/>
  <c r="P187" i="4"/>
  <c r="O293" i="4"/>
  <c r="P293" i="4"/>
  <c r="O300" i="4"/>
  <c r="P300" i="4"/>
  <c r="O266" i="4"/>
  <c r="P266" i="4"/>
  <c r="O148" i="4"/>
  <c r="P148" i="4"/>
  <c r="O221" i="4"/>
  <c r="P221" i="4"/>
  <c r="O112" i="4"/>
  <c r="P112" i="4"/>
  <c r="O217" i="4"/>
  <c r="P217" i="4"/>
  <c r="O267" i="4"/>
  <c r="P267" i="4"/>
  <c r="O214" i="4"/>
  <c r="P214" i="4"/>
  <c r="O264" i="4"/>
  <c r="P264" i="4"/>
  <c r="O14" i="4"/>
  <c r="P14" i="4"/>
  <c r="O32" i="4"/>
  <c r="P32" i="4"/>
  <c r="O284" i="4"/>
  <c r="P284" i="4"/>
  <c r="O15" i="4"/>
  <c r="P15" i="4"/>
  <c r="O216" i="4"/>
  <c r="P216" i="4"/>
  <c r="O321" i="4"/>
  <c r="P321" i="4"/>
  <c r="O16" i="4"/>
  <c r="P16" i="4"/>
  <c r="O38" i="4"/>
  <c r="P38" i="4"/>
  <c r="O77" i="4"/>
  <c r="P77" i="4"/>
  <c r="O159" i="4"/>
  <c r="P159" i="4"/>
  <c r="O73" i="4"/>
  <c r="P73" i="4"/>
  <c r="O91" i="4"/>
  <c r="P91" i="4"/>
  <c r="O246" i="4"/>
  <c r="P246" i="4"/>
  <c r="O204" i="4"/>
  <c r="P204" i="4"/>
  <c r="O277" i="4"/>
  <c r="P277" i="4"/>
  <c r="O333" i="4"/>
  <c r="P333" i="4"/>
  <c r="O125" i="4"/>
  <c r="P125" i="4"/>
  <c r="O186" i="4"/>
  <c r="P186" i="4"/>
  <c r="O121" i="4"/>
  <c r="P121" i="4"/>
  <c r="O171" i="4"/>
  <c r="P171" i="4"/>
  <c r="O207" i="4"/>
  <c r="P207" i="4"/>
  <c r="O296" i="4"/>
  <c r="P296" i="4"/>
  <c r="O142" i="4"/>
  <c r="P142" i="4"/>
  <c r="O35" i="4"/>
  <c r="P35" i="4"/>
  <c r="M5" i="5" s="1"/>
  <c r="N5" i="5" s="1"/>
  <c r="O275" i="4"/>
  <c r="P275" i="4"/>
  <c r="O199" i="4"/>
  <c r="P199" i="4"/>
  <c r="O261" i="4"/>
  <c r="P261" i="4"/>
  <c r="O52" i="4"/>
  <c r="P52" i="4"/>
  <c r="O316" i="4"/>
  <c r="P316" i="4"/>
  <c r="O182" i="4"/>
  <c r="P182" i="4"/>
  <c r="O248" i="4"/>
  <c r="P248" i="4"/>
  <c r="O353" i="4"/>
  <c r="P353" i="4"/>
  <c r="O48" i="4"/>
  <c r="P48" i="4"/>
  <c r="O262" i="4"/>
  <c r="P262" i="4"/>
  <c r="O109" i="4"/>
  <c r="P109" i="4"/>
  <c r="O70" i="4"/>
  <c r="P70" i="4"/>
  <c r="O105" i="4"/>
  <c r="P105" i="4"/>
  <c r="O123" i="4"/>
  <c r="P123" i="4"/>
  <c r="O247" i="4"/>
  <c r="P247" i="4"/>
  <c r="O236" i="4"/>
  <c r="P236" i="4"/>
  <c r="O26" i="4"/>
  <c r="P26" i="4"/>
  <c r="O84" i="4"/>
  <c r="P84" i="4"/>
  <c r="O157" i="4"/>
  <c r="P157" i="4"/>
  <c r="O341" i="4"/>
  <c r="P341" i="4"/>
  <c r="O153" i="4"/>
  <c r="P153" i="4"/>
  <c r="O203" i="4"/>
  <c r="P203" i="4"/>
  <c r="O357" i="4"/>
  <c r="P357" i="4"/>
  <c r="O200" i="4"/>
  <c r="P200" i="4"/>
  <c r="O305" i="4"/>
  <c r="P305" i="4"/>
  <c r="O323" i="4"/>
  <c r="P323" i="4"/>
  <c r="O92" i="4"/>
  <c r="P92" i="4"/>
  <c r="O165" i="4"/>
  <c r="P165" i="4"/>
  <c r="O230" i="4"/>
  <c r="P230" i="4"/>
  <c r="O129" i="4"/>
  <c r="P129" i="4"/>
  <c r="O179" i="4"/>
  <c r="P179" i="4"/>
  <c r="O106" i="4"/>
  <c r="P106" i="4"/>
  <c r="O324" i="4"/>
  <c r="P324" i="4"/>
  <c r="O19" i="4"/>
  <c r="P19" i="4"/>
  <c r="O288" i="4"/>
  <c r="P288" i="4"/>
  <c r="O78" i="4"/>
  <c r="P78" i="4"/>
  <c r="O11" i="4"/>
  <c r="P11" i="4"/>
  <c r="O118" i="4"/>
  <c r="P118" i="4"/>
  <c r="O85" i="4"/>
  <c r="P85" i="4"/>
  <c r="O327" i="4"/>
  <c r="P327" i="4"/>
  <c r="O17" i="4"/>
  <c r="P17" i="4"/>
  <c r="O130" i="4"/>
  <c r="P130" i="4"/>
  <c r="O336" i="4"/>
  <c r="P336" i="4"/>
  <c r="O343" i="4"/>
  <c r="P343" i="4"/>
  <c r="O90" i="4"/>
  <c r="P90" i="4"/>
  <c r="O4" i="4"/>
  <c r="P4" i="4"/>
  <c r="O81" i="4"/>
  <c r="P81" i="4"/>
  <c r="O99" i="4"/>
  <c r="P99" i="4"/>
  <c r="O37" i="4"/>
  <c r="P37" i="4"/>
  <c r="O69" i="4"/>
  <c r="P69" i="4"/>
  <c r="O119" i="4"/>
  <c r="P119" i="4"/>
  <c r="O274" i="4"/>
  <c r="P274" i="4"/>
  <c r="O83" i="4"/>
  <c r="P83" i="4"/>
  <c r="O206" i="4"/>
  <c r="P206" i="4"/>
  <c r="O228" i="4"/>
  <c r="P228" i="4"/>
  <c r="O18" i="4"/>
  <c r="P18" i="4"/>
  <c r="O192" i="4"/>
  <c r="P192" i="4"/>
  <c r="O297" i="4"/>
  <c r="P297" i="4"/>
  <c r="O315" i="4"/>
  <c r="P315" i="4"/>
  <c r="O295" i="4"/>
  <c r="P295" i="4"/>
  <c r="O28" i="4"/>
  <c r="P28" i="4"/>
  <c r="O98" i="4"/>
  <c r="P98" i="4"/>
  <c r="O276" i="4"/>
  <c r="P276" i="4"/>
  <c r="O20" i="4"/>
  <c r="P20" i="4"/>
  <c r="O240" i="4"/>
  <c r="P240" i="4"/>
  <c r="O345" i="4"/>
  <c r="P345" i="4"/>
  <c r="O40" i="4"/>
  <c r="P40" i="4"/>
  <c r="O71" i="4"/>
  <c r="P71" i="4"/>
  <c r="O45" i="4"/>
  <c r="P45" i="4"/>
  <c r="O30" i="4"/>
  <c r="P30" i="4"/>
  <c r="O242" i="4"/>
  <c r="P242" i="4"/>
  <c r="O34" i="4"/>
  <c r="P34" i="4"/>
  <c r="O183" i="4"/>
  <c r="P183" i="4"/>
  <c r="O344" i="4"/>
  <c r="P344" i="4"/>
  <c r="O58" i="4"/>
  <c r="P58" i="4"/>
  <c r="O318" i="4"/>
  <c r="P318" i="4"/>
  <c r="O132" i="4"/>
  <c r="P132" i="4"/>
  <c r="O205" i="4"/>
  <c r="P205" i="4"/>
  <c r="O96" i="4"/>
  <c r="P96" i="4"/>
  <c r="O201" i="4"/>
  <c r="P201" i="4"/>
  <c r="O219" i="4"/>
  <c r="P219" i="4"/>
  <c r="O167" i="4"/>
  <c r="P167" i="4"/>
  <c r="O332" i="4"/>
  <c r="P332" i="4"/>
  <c r="O3" i="4"/>
  <c r="P3" i="4"/>
  <c r="O180" i="4"/>
  <c r="P180" i="4"/>
  <c r="O253" i="4"/>
  <c r="P253" i="4"/>
  <c r="O144" i="4"/>
  <c r="P144" i="4"/>
  <c r="O249" i="4"/>
  <c r="P249" i="4"/>
  <c r="O299" i="4"/>
  <c r="P299" i="4"/>
  <c r="O103" i="4"/>
  <c r="P103" i="4"/>
  <c r="O190" i="4"/>
  <c r="P190" i="4"/>
  <c r="O258" i="4"/>
  <c r="P258" i="4"/>
  <c r="O94" i="4"/>
  <c r="P94" i="4"/>
  <c r="O120" i="4"/>
  <c r="P120" i="4"/>
  <c r="O29" i="4"/>
  <c r="P29" i="4"/>
  <c r="O146" i="4"/>
  <c r="P146" i="4"/>
  <c r="O122" i="4"/>
  <c r="P122" i="4"/>
  <c r="O21" i="4"/>
  <c r="P21" i="4"/>
  <c r="O202" i="4"/>
  <c r="P202" i="4"/>
  <c r="O164" i="4"/>
  <c r="P164" i="4"/>
  <c r="O237" i="4"/>
  <c r="P237" i="4"/>
  <c r="O128" i="4"/>
  <c r="P128" i="4"/>
  <c r="O251" i="4"/>
  <c r="P251" i="4"/>
  <c r="O326" i="4"/>
  <c r="P326" i="4"/>
  <c r="O9" i="4"/>
  <c r="P9" i="4"/>
  <c r="O166" i="4"/>
  <c r="P166" i="4"/>
  <c r="O212" i="4"/>
  <c r="P212" i="4"/>
  <c r="O285" i="4"/>
  <c r="P285" i="4"/>
  <c r="O176" i="4"/>
  <c r="P176" i="4"/>
  <c r="O281" i="4"/>
  <c r="P281" i="4"/>
  <c r="O331" i="4"/>
  <c r="P331" i="4"/>
  <c r="O62" i="4"/>
  <c r="P62" i="4"/>
  <c r="O328" i="4"/>
  <c r="P328" i="4"/>
  <c r="O311" i="4"/>
  <c r="P311" i="4"/>
  <c r="O150" i="4"/>
  <c r="P150" i="4"/>
  <c r="O220" i="4"/>
  <c r="P220" i="4"/>
  <c r="O10" i="4"/>
  <c r="P10" i="4"/>
  <c r="O152" i="4"/>
  <c r="P152" i="4"/>
  <c r="O257" i="4"/>
  <c r="P257" i="4"/>
  <c r="O307" i="4"/>
  <c r="P307" i="4"/>
  <c r="O194" i="4"/>
  <c r="P194" i="4"/>
  <c r="O178" i="4"/>
  <c r="P178" i="4"/>
  <c r="O95" i="4"/>
  <c r="P95" i="4"/>
  <c r="O138" i="4"/>
  <c r="P138" i="4"/>
  <c r="O215" i="4"/>
  <c r="P215" i="4"/>
  <c r="O350" i="4"/>
  <c r="P350" i="4"/>
  <c r="O140" i="4"/>
  <c r="P140" i="4"/>
  <c r="O213" i="4"/>
  <c r="P213" i="4"/>
  <c r="O279" i="4"/>
  <c r="P279" i="4"/>
  <c r="O61" i="4"/>
  <c r="P61" i="4"/>
  <c r="O143" i="4"/>
  <c r="P143" i="4"/>
  <c r="O57" i="4"/>
  <c r="P57" i="4"/>
  <c r="O107" i="4"/>
  <c r="P107" i="4"/>
  <c r="O162" i="4"/>
  <c r="P162" i="4"/>
  <c r="O104" i="4"/>
  <c r="P104" i="4"/>
  <c r="O209" i="4"/>
  <c r="P209" i="4"/>
  <c r="O227" i="4"/>
  <c r="P227" i="4"/>
  <c r="O124" i="4"/>
  <c r="P124" i="4"/>
  <c r="O197" i="4"/>
  <c r="P197" i="4"/>
  <c r="O56" i="4"/>
  <c r="P56" i="4"/>
  <c r="O161" i="4"/>
  <c r="P161" i="4"/>
  <c r="O211" i="4"/>
  <c r="P211" i="4"/>
  <c r="O294" i="4"/>
  <c r="P294" i="4"/>
  <c r="O356" i="4"/>
  <c r="P356" i="4"/>
  <c r="O47" i="4"/>
  <c r="P47" i="4"/>
  <c r="O320" i="4"/>
  <c r="P320" i="4"/>
  <c r="O278" i="4"/>
  <c r="P278" i="4"/>
  <c r="O86" i="4"/>
  <c r="P86" i="4"/>
  <c r="O301" i="4"/>
  <c r="P301" i="4"/>
  <c r="O117" i="4"/>
  <c r="P117" i="4"/>
  <c r="O210" i="4"/>
  <c r="P210" i="4"/>
  <c r="O49" i="4"/>
  <c r="P49" i="4"/>
  <c r="O306" i="4"/>
  <c r="P306" i="4"/>
  <c r="O13" i="4"/>
  <c r="P13" i="4"/>
  <c r="O114" i="4"/>
  <c r="P114" i="4"/>
  <c r="O286" i="4"/>
  <c r="P286" i="4"/>
  <c r="O134" i="4"/>
  <c r="P134" i="4"/>
  <c r="O113" i="4"/>
  <c r="P113" i="4"/>
  <c r="O131" i="4"/>
  <c r="P131" i="4"/>
  <c r="O218" i="4"/>
  <c r="P218" i="4"/>
  <c r="O101" i="4"/>
  <c r="P101" i="4"/>
  <c r="O151" i="4"/>
  <c r="P151" i="4"/>
  <c r="O65" i="4"/>
  <c r="P65" i="4"/>
  <c r="O115" i="4"/>
  <c r="P115" i="4"/>
  <c r="O354" i="4"/>
  <c r="P354" i="4"/>
  <c r="O260" i="4"/>
  <c r="P260" i="4"/>
  <c r="O27" i="4"/>
  <c r="P27" i="4"/>
  <c r="O224" i="4"/>
  <c r="P224" i="4"/>
  <c r="O329" i="4"/>
  <c r="P329" i="4"/>
  <c r="O347" i="4"/>
  <c r="P347" i="4"/>
  <c r="O55" i="4"/>
  <c r="P55" i="4"/>
  <c r="O222" i="4"/>
  <c r="P222" i="4"/>
  <c r="O290" i="4"/>
  <c r="P290" i="4"/>
  <c r="O308" i="4"/>
  <c r="P308" i="4"/>
  <c r="O126" i="4"/>
  <c r="P126" i="4"/>
  <c r="O272" i="4"/>
  <c r="P272" i="4"/>
  <c r="O22" i="4"/>
  <c r="P22" i="4"/>
  <c r="O198" i="4"/>
  <c r="P198" i="4"/>
  <c r="O309" i="4"/>
  <c r="P309" i="4"/>
  <c r="O145" i="4"/>
  <c r="P145" i="4"/>
  <c r="O163" i="4"/>
  <c r="P163" i="4"/>
  <c r="O360" i="4"/>
  <c r="O338" i="4"/>
  <c r="P338" i="4"/>
  <c r="O174" i="4"/>
  <c r="P174" i="4"/>
  <c r="O233" i="4"/>
  <c r="P233" i="4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3" i="3"/>
  <c r="B3" i="3"/>
  <c r="B2" i="3"/>
  <c r="E6" i="2"/>
  <c r="B6" i="2"/>
  <c r="E20" i="2"/>
  <c r="B20" i="2"/>
  <c r="E19" i="2"/>
  <c r="B19" i="2"/>
  <c r="E18" i="2"/>
  <c r="B18" i="2"/>
  <c r="E17" i="2"/>
  <c r="B17" i="2"/>
  <c r="E16" i="2"/>
  <c r="B16" i="2"/>
  <c r="E15" i="2"/>
  <c r="B15" i="2"/>
  <c r="E14" i="2"/>
  <c r="B14" i="2"/>
  <c r="E13" i="2"/>
  <c r="B13" i="2"/>
  <c r="E12" i="2"/>
  <c r="B12" i="2"/>
  <c r="E11" i="2"/>
  <c r="B11" i="2"/>
  <c r="E10" i="2"/>
  <c r="B10" i="2"/>
  <c r="E9" i="2"/>
  <c r="B9" i="2"/>
  <c r="E8" i="2"/>
  <c r="B8" i="2"/>
  <c r="E7" i="2"/>
  <c r="B7" i="2"/>
  <c r="E5" i="2"/>
  <c r="B5" i="2"/>
  <c r="E4" i="2"/>
  <c r="B4" i="2"/>
  <c r="E3" i="2"/>
  <c r="B3" i="2"/>
  <c r="B2" i="2"/>
  <c r="F357" i="1"/>
  <c r="G357" i="1" s="1"/>
  <c r="F356" i="1"/>
  <c r="G356" i="1" s="1"/>
  <c r="F355" i="1"/>
  <c r="G355" i="1" s="1"/>
  <c r="F354" i="1"/>
  <c r="G354" i="1" s="1"/>
  <c r="F353" i="1"/>
  <c r="G353" i="1" s="1"/>
  <c r="F352" i="1"/>
  <c r="G352" i="1" s="1"/>
  <c r="F351" i="1"/>
  <c r="G351" i="1" s="1"/>
  <c r="F350" i="1"/>
  <c r="G350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309" i="1"/>
  <c r="G309" i="1" s="1"/>
  <c r="F308" i="1"/>
  <c r="G308" i="1" s="1"/>
  <c r="F307" i="1"/>
  <c r="G307" i="1" s="1"/>
  <c r="F306" i="1"/>
  <c r="G306" i="1" s="1"/>
  <c r="F305" i="1"/>
  <c r="G305" i="1" s="1"/>
  <c r="F304" i="1"/>
  <c r="G304" i="1" s="1"/>
  <c r="F303" i="1"/>
  <c r="G303" i="1" s="1"/>
  <c r="F302" i="1"/>
  <c r="G302" i="1" s="1"/>
  <c r="F301" i="1"/>
  <c r="G301" i="1" s="1"/>
  <c r="F300" i="1"/>
  <c r="G300" i="1" s="1"/>
  <c r="F299" i="1"/>
  <c r="G299" i="1" s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3" i="1"/>
  <c r="G263" i="1" s="1"/>
  <c r="F262" i="1"/>
  <c r="G262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F255" i="1"/>
  <c r="G255" i="1" s="1"/>
  <c r="F254" i="1"/>
  <c r="G254" i="1" s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8" i="1"/>
  <c r="G218" i="1" s="1"/>
  <c r="F217" i="1"/>
  <c r="G217" i="1" s="1"/>
  <c r="F216" i="1"/>
  <c r="G216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8" i="1"/>
  <c r="G208" i="1" s="1"/>
  <c r="F207" i="1"/>
  <c r="G207" i="1" s="1"/>
  <c r="F206" i="1"/>
  <c r="G206" i="1" s="1"/>
  <c r="F205" i="1"/>
  <c r="G205" i="1" s="1"/>
  <c r="F204" i="1"/>
  <c r="G204" i="1" s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G173" i="1" s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F7" i="1"/>
  <c r="F6" i="1"/>
  <c r="F5" i="1"/>
  <c r="F4" i="1"/>
  <c r="F3" i="1"/>
  <c r="G3" i="1" s="1"/>
  <c r="F2" i="1"/>
  <c r="G106" i="1" l="1"/>
  <c r="C9" i="2"/>
  <c r="P360" i="4"/>
  <c r="M20" i="5"/>
  <c r="N20" i="5" s="1"/>
  <c r="M11" i="5"/>
  <c r="N11" i="5" s="1"/>
  <c r="M6" i="5"/>
  <c r="N6" i="5" s="1"/>
  <c r="M17" i="5"/>
  <c r="N17" i="5" s="1"/>
  <c r="M9" i="5"/>
  <c r="N9" i="5" s="1"/>
  <c r="M10" i="5"/>
  <c r="N10" i="5" s="1"/>
  <c r="M19" i="5"/>
  <c r="N19" i="5" s="1"/>
  <c r="M16" i="5"/>
  <c r="N16" i="5" s="1"/>
  <c r="M8" i="5"/>
  <c r="N8" i="5" s="1"/>
  <c r="M14" i="5"/>
  <c r="N14" i="5" s="1"/>
  <c r="M3" i="5"/>
  <c r="M21" i="5"/>
  <c r="N21" i="5" s="1"/>
  <c r="M4" i="5"/>
  <c r="N4" i="5" s="1"/>
  <c r="M13" i="5"/>
  <c r="N13" i="5" s="1"/>
  <c r="K22" i="5"/>
  <c r="L22" i="5" s="1"/>
  <c r="L3" i="5"/>
  <c r="M15" i="5"/>
  <c r="N15" i="5" s="1"/>
  <c r="M7" i="5"/>
  <c r="N7" i="5" s="1"/>
  <c r="M18" i="5"/>
  <c r="N18" i="5" s="1"/>
  <c r="M12" i="5"/>
  <c r="N12" i="5" s="1"/>
  <c r="Q174" i="4"/>
  <c r="R174" i="4"/>
  <c r="Q145" i="4"/>
  <c r="R145" i="4"/>
  <c r="Q272" i="4"/>
  <c r="R272" i="4"/>
  <c r="Q222" i="4"/>
  <c r="R222" i="4"/>
  <c r="Q224" i="4"/>
  <c r="R224" i="4"/>
  <c r="Q115" i="4"/>
  <c r="R115" i="4"/>
  <c r="Q218" i="4"/>
  <c r="R218" i="4"/>
  <c r="Q286" i="4"/>
  <c r="R286" i="4"/>
  <c r="Q49" i="4"/>
  <c r="R49" i="4"/>
  <c r="Q86" i="4"/>
  <c r="R86" i="4"/>
  <c r="Q356" i="4"/>
  <c r="R356" i="4"/>
  <c r="Q56" i="4"/>
  <c r="R56" i="4"/>
  <c r="Q209" i="4"/>
  <c r="R209" i="4"/>
  <c r="Q57" i="4"/>
  <c r="R57" i="4"/>
  <c r="Q213" i="4"/>
  <c r="R213" i="4"/>
  <c r="Q138" i="4"/>
  <c r="R138" i="4"/>
  <c r="Q307" i="4"/>
  <c r="R307" i="4"/>
  <c r="Q220" i="4"/>
  <c r="R220" i="4"/>
  <c r="Q62" i="4"/>
  <c r="R62" i="4"/>
  <c r="Q285" i="4"/>
  <c r="R285" i="4"/>
  <c r="Q326" i="4"/>
  <c r="R326" i="4"/>
  <c r="Q164" i="4"/>
  <c r="R164" i="4"/>
  <c r="Q146" i="4"/>
  <c r="R146" i="4"/>
  <c r="Q258" i="4"/>
  <c r="R258" i="4"/>
  <c r="Q249" i="4"/>
  <c r="R249" i="4"/>
  <c r="Q3" i="4"/>
  <c r="R3" i="4"/>
  <c r="Q201" i="4"/>
  <c r="R201" i="4"/>
  <c r="Q318" i="4"/>
  <c r="R318" i="4"/>
  <c r="Q34" i="4"/>
  <c r="R34" i="4"/>
  <c r="Q71" i="4"/>
  <c r="R71" i="4"/>
  <c r="Q20" i="4"/>
  <c r="R20" i="4"/>
  <c r="Q295" i="4"/>
  <c r="R295" i="4"/>
  <c r="Q18" i="4"/>
  <c r="R18" i="4"/>
  <c r="Q274" i="4"/>
  <c r="R274" i="4"/>
  <c r="Q99" i="4"/>
  <c r="R99" i="4"/>
  <c r="Q343" i="4"/>
  <c r="R343" i="4"/>
  <c r="Q327" i="4"/>
  <c r="R327" i="4"/>
  <c r="Q78" i="4"/>
  <c r="R78" i="4"/>
  <c r="Q106" i="4"/>
  <c r="R106" i="4"/>
  <c r="Q165" i="4"/>
  <c r="R165" i="4"/>
  <c r="Q200" i="4"/>
  <c r="R200" i="4"/>
  <c r="Q341" i="4"/>
  <c r="R341" i="4"/>
  <c r="Q236" i="4"/>
  <c r="R236" i="4"/>
  <c r="Q70" i="4"/>
  <c r="R70" i="4"/>
  <c r="Q353" i="4"/>
  <c r="R353" i="4"/>
  <c r="Q52" i="4"/>
  <c r="R52" i="4"/>
  <c r="Q35" i="4"/>
  <c r="R35" i="4"/>
  <c r="O5" i="5" s="1"/>
  <c r="P5" i="5" s="1"/>
  <c r="Q171" i="4"/>
  <c r="R171" i="4"/>
  <c r="Q333" i="4"/>
  <c r="R333" i="4"/>
  <c r="Q91" i="4"/>
  <c r="R91" i="4"/>
  <c r="Q38" i="4"/>
  <c r="R38" i="4"/>
  <c r="Q15" i="4"/>
  <c r="R15" i="4"/>
  <c r="Q264" i="4"/>
  <c r="R264" i="4"/>
  <c r="Q112" i="4"/>
  <c r="R112" i="4"/>
  <c r="Q300" i="4"/>
  <c r="R300" i="4"/>
  <c r="Q64" i="4"/>
  <c r="R64" i="4"/>
  <c r="Q234" i="4"/>
  <c r="R234" i="4"/>
  <c r="Q317" i="4"/>
  <c r="R317" i="4"/>
  <c r="Q8" i="4"/>
  <c r="R8" i="4"/>
  <c r="Q244" i="4"/>
  <c r="R244" i="4"/>
  <c r="Q283" i="4"/>
  <c r="R283" i="4"/>
  <c r="Q196" i="4"/>
  <c r="R196" i="4"/>
  <c r="Q87" i="4"/>
  <c r="R87" i="4"/>
  <c r="Q177" i="4"/>
  <c r="R177" i="4"/>
  <c r="Q231" i="4"/>
  <c r="R231" i="4"/>
  <c r="Q181" i="4"/>
  <c r="R181" i="4"/>
  <c r="Q51" i="4"/>
  <c r="R51" i="4"/>
  <c r="Q273" i="4"/>
  <c r="R273" i="4"/>
  <c r="Q31" i="4"/>
  <c r="R31" i="4"/>
  <c r="Q149" i="4"/>
  <c r="R149" i="4"/>
  <c r="Q352" i="4"/>
  <c r="R352" i="4"/>
  <c r="Q243" i="4"/>
  <c r="R243" i="4"/>
  <c r="Q156" i="4"/>
  <c r="R156" i="4"/>
  <c r="Q322" i="4"/>
  <c r="R322" i="4"/>
  <c r="Q93" i="4"/>
  <c r="R93" i="4"/>
  <c r="S54" i="4"/>
  <c r="T54" i="4"/>
  <c r="V54" i="4" s="1"/>
  <c r="X54" i="4" s="1"/>
  <c r="Z54" i="4" s="1"/>
  <c r="AB54" i="4" s="1"/>
  <c r="AD54" i="4" s="1"/>
  <c r="AF54" i="4" s="1"/>
  <c r="AH54" i="4" s="1"/>
  <c r="AJ54" i="4" s="1"/>
  <c r="AL54" i="4" s="1"/>
  <c r="AN54" i="4" s="1"/>
  <c r="AP54" i="4" s="1"/>
  <c r="AR54" i="4" s="1"/>
  <c r="AT54" i="4" s="1"/>
  <c r="AV54" i="4" s="1"/>
  <c r="Q334" i="4"/>
  <c r="R334" i="4"/>
  <c r="Q184" i="4"/>
  <c r="R184" i="4"/>
  <c r="Q337" i="4"/>
  <c r="R337" i="4"/>
  <c r="Q185" i="4"/>
  <c r="R185" i="4"/>
  <c r="Q43" i="4"/>
  <c r="R43" i="4"/>
  <c r="Q137" i="4"/>
  <c r="R137" i="4"/>
  <c r="Q239" i="4"/>
  <c r="R239" i="4"/>
  <c r="Q348" i="4"/>
  <c r="R348" i="4"/>
  <c r="Q135" i="4"/>
  <c r="R135" i="4"/>
  <c r="Q303" i="4"/>
  <c r="R303" i="4"/>
  <c r="Q238" i="4"/>
  <c r="R238" i="4"/>
  <c r="Q223" i="4"/>
  <c r="R223" i="4"/>
  <c r="Q97" i="4"/>
  <c r="R97" i="4"/>
  <c r="Q338" i="4"/>
  <c r="R338" i="4"/>
  <c r="Q309" i="4"/>
  <c r="R309" i="4"/>
  <c r="Q126" i="4"/>
  <c r="R126" i="4"/>
  <c r="Q55" i="4"/>
  <c r="R55" i="4"/>
  <c r="Q27" i="4"/>
  <c r="R27" i="4"/>
  <c r="Q65" i="4"/>
  <c r="R65" i="4"/>
  <c r="Q131" i="4"/>
  <c r="R131" i="4"/>
  <c r="Q114" i="4"/>
  <c r="R114" i="4"/>
  <c r="Q210" i="4"/>
  <c r="R210" i="4"/>
  <c r="Q278" i="4"/>
  <c r="R278" i="4"/>
  <c r="Q294" i="4"/>
  <c r="R294" i="4"/>
  <c r="Q197" i="4"/>
  <c r="R197" i="4"/>
  <c r="Q104" i="4"/>
  <c r="R104" i="4"/>
  <c r="Q143" i="4"/>
  <c r="R143" i="4"/>
  <c r="Q140" i="4"/>
  <c r="R140" i="4"/>
  <c r="Q95" i="4"/>
  <c r="R95" i="4"/>
  <c r="Q257" i="4"/>
  <c r="R257" i="4"/>
  <c r="Q150" i="4"/>
  <c r="R150" i="4"/>
  <c r="Q331" i="4"/>
  <c r="R331" i="4"/>
  <c r="Q212" i="4"/>
  <c r="R212" i="4"/>
  <c r="Q251" i="4"/>
  <c r="R251" i="4"/>
  <c r="Q202" i="4"/>
  <c r="R202" i="4"/>
  <c r="Q29" i="4"/>
  <c r="R29" i="4"/>
  <c r="Q190" i="4"/>
  <c r="R190" i="4"/>
  <c r="Q144" i="4"/>
  <c r="R144" i="4"/>
  <c r="Q332" i="4"/>
  <c r="R332" i="4"/>
  <c r="Q96" i="4"/>
  <c r="R96" i="4"/>
  <c r="Q58" i="4"/>
  <c r="R58" i="4"/>
  <c r="Q242" i="4"/>
  <c r="R242" i="4"/>
  <c r="Q40" i="4"/>
  <c r="R40" i="4"/>
  <c r="Q276" i="4"/>
  <c r="R276" i="4"/>
  <c r="Q315" i="4"/>
  <c r="R315" i="4"/>
  <c r="Q228" i="4"/>
  <c r="R228" i="4"/>
  <c r="Q119" i="4"/>
  <c r="R119" i="4"/>
  <c r="Q81" i="4"/>
  <c r="R81" i="4"/>
  <c r="Q336" i="4"/>
  <c r="R336" i="4"/>
  <c r="Q85" i="4"/>
  <c r="R85" i="4"/>
  <c r="Q288" i="4"/>
  <c r="R288" i="4"/>
  <c r="Q179" i="4"/>
  <c r="R179" i="4"/>
  <c r="Q92" i="4"/>
  <c r="R92" i="4"/>
  <c r="Q357" i="4"/>
  <c r="R357" i="4"/>
  <c r="Q157" i="4"/>
  <c r="R157" i="4"/>
  <c r="Q247" i="4"/>
  <c r="R247" i="4"/>
  <c r="Q109" i="4"/>
  <c r="R109" i="4"/>
  <c r="Q248" i="4"/>
  <c r="R248" i="4"/>
  <c r="Q261" i="4"/>
  <c r="R261" i="4"/>
  <c r="Q142" i="4"/>
  <c r="R142" i="4"/>
  <c r="Q121" i="4"/>
  <c r="R121" i="4"/>
  <c r="Q277" i="4"/>
  <c r="R277" i="4"/>
  <c r="Q73" i="4"/>
  <c r="R73" i="4"/>
  <c r="Q16" i="4"/>
  <c r="R16" i="4"/>
  <c r="Q284" i="4"/>
  <c r="R284" i="4"/>
  <c r="Q214" i="4"/>
  <c r="R214" i="4"/>
  <c r="Q221" i="4"/>
  <c r="R221" i="4"/>
  <c r="Q293" i="4"/>
  <c r="R293" i="4"/>
  <c r="Q173" i="4"/>
  <c r="R173" i="4"/>
  <c r="Q312" i="4"/>
  <c r="R312" i="4"/>
  <c r="Q23" i="4"/>
  <c r="R23" i="4"/>
  <c r="Q313" i="4"/>
  <c r="R313" i="4"/>
  <c r="Q325" i="4"/>
  <c r="R325" i="4"/>
  <c r="Q265" i="4"/>
  <c r="R265" i="4"/>
  <c r="Q351" i="4"/>
  <c r="R351" i="4"/>
  <c r="Q302" i="4"/>
  <c r="R302" i="4"/>
  <c r="Q72" i="4"/>
  <c r="R72" i="4"/>
  <c r="Q111" i="4"/>
  <c r="R111" i="4"/>
  <c r="Q108" i="4"/>
  <c r="R108" i="4"/>
  <c r="Q225" i="4"/>
  <c r="R225" i="4"/>
  <c r="Q168" i="4"/>
  <c r="R168" i="4"/>
  <c r="Q79" i="4"/>
  <c r="R79" i="4"/>
  <c r="Q76" i="4"/>
  <c r="R76" i="4"/>
  <c r="Q226" i="4"/>
  <c r="R226" i="4"/>
  <c r="Q193" i="4"/>
  <c r="R193" i="4"/>
  <c r="Q259" i="4"/>
  <c r="R259" i="4"/>
  <c r="Q139" i="4"/>
  <c r="R139" i="4"/>
  <c r="Q175" i="4"/>
  <c r="R175" i="4"/>
  <c r="Q59" i="4"/>
  <c r="R59" i="4"/>
  <c r="Q346" i="4"/>
  <c r="R346" i="4"/>
  <c r="Q50" i="4"/>
  <c r="R50" i="4"/>
  <c r="Q232" i="4"/>
  <c r="R232" i="4"/>
  <c r="Q80" i="4"/>
  <c r="R80" i="4"/>
  <c r="Q268" i="4"/>
  <c r="R268" i="4"/>
  <c r="Q271" i="4"/>
  <c r="R271" i="4"/>
  <c r="Q39" i="4"/>
  <c r="R39" i="4"/>
  <c r="Q287" i="4"/>
  <c r="R287" i="4"/>
  <c r="Q349" i="4"/>
  <c r="R349" i="4"/>
  <c r="Q340" i="4"/>
  <c r="R340" i="4"/>
  <c r="Q24" i="4"/>
  <c r="R24" i="4"/>
  <c r="Q292" i="4"/>
  <c r="R292" i="4"/>
  <c r="Q7" i="4"/>
  <c r="R7" i="4"/>
  <c r="Q198" i="4"/>
  <c r="R198" i="4"/>
  <c r="Q308" i="4"/>
  <c r="R308" i="4"/>
  <c r="Q347" i="4"/>
  <c r="R347" i="4"/>
  <c r="Q260" i="4"/>
  <c r="R260" i="4"/>
  <c r="Q151" i="4"/>
  <c r="R151" i="4"/>
  <c r="Q113" i="4"/>
  <c r="R113" i="4"/>
  <c r="Q13" i="4"/>
  <c r="R13" i="4"/>
  <c r="Q117" i="4"/>
  <c r="R117" i="4"/>
  <c r="Q320" i="4"/>
  <c r="R320" i="4"/>
  <c r="Q211" i="4"/>
  <c r="R211" i="4"/>
  <c r="Q124" i="4"/>
  <c r="R124" i="4"/>
  <c r="Q162" i="4"/>
  <c r="R162" i="4"/>
  <c r="Q61" i="4"/>
  <c r="R61" i="4"/>
  <c r="Q350" i="4"/>
  <c r="R350" i="4"/>
  <c r="Q178" i="4"/>
  <c r="R178" i="4"/>
  <c r="Q152" i="4"/>
  <c r="R152" i="4"/>
  <c r="Q311" i="4"/>
  <c r="R311" i="4"/>
  <c r="Q281" i="4"/>
  <c r="R281" i="4"/>
  <c r="Q166" i="4"/>
  <c r="R166" i="4"/>
  <c r="Q128" i="4"/>
  <c r="R128" i="4"/>
  <c r="Q21" i="4"/>
  <c r="R21" i="4"/>
  <c r="Q120" i="4"/>
  <c r="R120" i="4"/>
  <c r="Q103" i="4"/>
  <c r="R103" i="4"/>
  <c r="Q253" i="4"/>
  <c r="R253" i="4"/>
  <c r="Q167" i="4"/>
  <c r="R167" i="4"/>
  <c r="Q205" i="4"/>
  <c r="R205" i="4"/>
  <c r="Q344" i="4"/>
  <c r="R344" i="4"/>
  <c r="Q30" i="4"/>
  <c r="R30" i="4"/>
  <c r="Q345" i="4"/>
  <c r="R345" i="4"/>
  <c r="Q98" i="4"/>
  <c r="R98" i="4"/>
  <c r="Q297" i="4"/>
  <c r="R297" i="4"/>
  <c r="Q206" i="4"/>
  <c r="R206" i="4"/>
  <c r="Q69" i="4"/>
  <c r="R69" i="4"/>
  <c r="Q4" i="4"/>
  <c r="R4" i="4"/>
  <c r="Q130" i="4"/>
  <c r="R130" i="4"/>
  <c r="Q118" i="4"/>
  <c r="R118" i="4"/>
  <c r="Q19" i="4"/>
  <c r="R19" i="4"/>
  <c r="Q129" i="4"/>
  <c r="R129" i="4"/>
  <c r="Q323" i="4"/>
  <c r="R323" i="4"/>
  <c r="Q203" i="4"/>
  <c r="R203" i="4"/>
  <c r="Q84" i="4"/>
  <c r="R84" i="4"/>
  <c r="Q123" i="4"/>
  <c r="R123" i="4"/>
  <c r="Q262" i="4"/>
  <c r="R262" i="4"/>
  <c r="Q182" i="4"/>
  <c r="R182" i="4"/>
  <c r="Q199" i="4"/>
  <c r="R199" i="4"/>
  <c r="Q296" i="4"/>
  <c r="R296" i="4"/>
  <c r="Q186" i="4"/>
  <c r="R186" i="4"/>
  <c r="Q204" i="4"/>
  <c r="R204" i="4"/>
  <c r="Q159" i="4"/>
  <c r="R159" i="4"/>
  <c r="Q321" i="4"/>
  <c r="R321" i="4"/>
  <c r="Q32" i="4"/>
  <c r="R32" i="4"/>
  <c r="Q267" i="4"/>
  <c r="R267" i="4"/>
  <c r="Q148" i="4"/>
  <c r="R148" i="4"/>
  <c r="Q187" i="4"/>
  <c r="R187" i="4"/>
  <c r="Q100" i="4"/>
  <c r="R100" i="4"/>
  <c r="Q36" i="4"/>
  <c r="R36" i="4"/>
  <c r="Q5" i="4"/>
  <c r="R5" i="4"/>
  <c r="Q208" i="4"/>
  <c r="R208" i="4"/>
  <c r="Q41" i="4"/>
  <c r="R41" i="4"/>
  <c r="Q160" i="4"/>
  <c r="R160" i="4"/>
  <c r="Q330" i="4"/>
  <c r="R330" i="4"/>
  <c r="Q314" i="4"/>
  <c r="R314" i="4"/>
  <c r="Q319" i="4"/>
  <c r="R319" i="4"/>
  <c r="Q263" i="4"/>
  <c r="R263" i="4"/>
  <c r="Q63" i="4"/>
  <c r="R63" i="4"/>
  <c r="Q188" i="4"/>
  <c r="R188" i="4"/>
  <c r="Q158" i="4"/>
  <c r="R158" i="4"/>
  <c r="Q46" i="4"/>
  <c r="R46" i="4"/>
  <c r="Q282" i="4"/>
  <c r="R282" i="4"/>
  <c r="Q33" i="4"/>
  <c r="R33" i="4"/>
  <c r="Q88" i="4"/>
  <c r="R88" i="4"/>
  <c r="Q241" i="4"/>
  <c r="R241" i="4"/>
  <c r="Q89" i="4"/>
  <c r="R89" i="4"/>
  <c r="Q245" i="4"/>
  <c r="R245" i="4"/>
  <c r="Q310" i="4"/>
  <c r="R310" i="4"/>
  <c r="Q339" i="4"/>
  <c r="R339" i="4"/>
  <c r="Q252" i="4"/>
  <c r="R252" i="4"/>
  <c r="Q254" i="4"/>
  <c r="R254" i="4"/>
  <c r="Q189" i="4"/>
  <c r="R189" i="4"/>
  <c r="Q102" i="4"/>
  <c r="R102" i="4"/>
  <c r="Q141" i="4"/>
  <c r="R141" i="4"/>
  <c r="Q280" i="4"/>
  <c r="R280" i="4"/>
  <c r="Q67" i="4"/>
  <c r="R67" i="4"/>
  <c r="Q191" i="4"/>
  <c r="R191" i="4"/>
  <c r="Q170" i="4"/>
  <c r="R170" i="4"/>
  <c r="Q6" i="4"/>
  <c r="R6" i="4"/>
  <c r="Q250" i="4"/>
  <c r="R250" i="4"/>
  <c r="Q133" i="4"/>
  <c r="R133" i="4"/>
  <c r="Q360" i="4"/>
  <c r="Q233" i="4"/>
  <c r="R233" i="4"/>
  <c r="Q163" i="4"/>
  <c r="R163" i="4"/>
  <c r="Q290" i="4"/>
  <c r="R290" i="4"/>
  <c r="Q329" i="4"/>
  <c r="R329" i="4"/>
  <c r="Q354" i="4"/>
  <c r="R354" i="4"/>
  <c r="Q101" i="4"/>
  <c r="R101" i="4"/>
  <c r="Q134" i="4"/>
  <c r="R134" i="4"/>
  <c r="Q306" i="4"/>
  <c r="R306" i="4"/>
  <c r="Q301" i="4"/>
  <c r="R301" i="4"/>
  <c r="Q47" i="4"/>
  <c r="R47" i="4"/>
  <c r="Q161" i="4"/>
  <c r="R161" i="4"/>
  <c r="Q227" i="4"/>
  <c r="R227" i="4"/>
  <c r="Q107" i="4"/>
  <c r="R107" i="4"/>
  <c r="Q279" i="4"/>
  <c r="R279" i="4"/>
  <c r="Q215" i="4"/>
  <c r="R215" i="4"/>
  <c r="Q194" i="4"/>
  <c r="R194" i="4"/>
  <c r="Q10" i="4"/>
  <c r="R10" i="4"/>
  <c r="Q328" i="4"/>
  <c r="R328" i="4"/>
  <c r="Q176" i="4"/>
  <c r="R176" i="4"/>
  <c r="Q9" i="4"/>
  <c r="R9" i="4"/>
  <c r="Q237" i="4"/>
  <c r="R237" i="4"/>
  <c r="Q122" i="4"/>
  <c r="R122" i="4"/>
  <c r="Q94" i="4"/>
  <c r="R94" i="4"/>
  <c r="Q299" i="4"/>
  <c r="R299" i="4"/>
  <c r="Q180" i="4"/>
  <c r="R180" i="4"/>
  <c r="Q219" i="4"/>
  <c r="R219" i="4"/>
  <c r="Q132" i="4"/>
  <c r="R132" i="4"/>
  <c r="Q183" i="4"/>
  <c r="R183" i="4"/>
  <c r="Q45" i="4"/>
  <c r="R45" i="4"/>
  <c r="Q240" i="4"/>
  <c r="R240" i="4"/>
  <c r="Q28" i="4"/>
  <c r="R28" i="4"/>
  <c r="Q192" i="4"/>
  <c r="R192" i="4"/>
  <c r="Q83" i="4"/>
  <c r="R83" i="4"/>
  <c r="Q37" i="4"/>
  <c r="R37" i="4"/>
  <c r="Q90" i="4"/>
  <c r="R90" i="4"/>
  <c r="Q17" i="4"/>
  <c r="R17" i="4"/>
  <c r="Q11" i="4"/>
  <c r="R11" i="4"/>
  <c r="Q324" i="4"/>
  <c r="R324" i="4"/>
  <c r="Q230" i="4"/>
  <c r="R230" i="4"/>
  <c r="Q305" i="4"/>
  <c r="R305" i="4"/>
  <c r="Q153" i="4"/>
  <c r="R153" i="4"/>
  <c r="Q26" i="4"/>
  <c r="R26" i="4"/>
  <c r="Q105" i="4"/>
  <c r="R105" i="4"/>
  <c r="Q48" i="4"/>
  <c r="R48" i="4"/>
  <c r="Q316" i="4"/>
  <c r="R316" i="4"/>
  <c r="Q275" i="4"/>
  <c r="R275" i="4"/>
  <c r="Q207" i="4"/>
  <c r="R207" i="4"/>
  <c r="Q125" i="4"/>
  <c r="R125" i="4"/>
  <c r="Q246" i="4"/>
  <c r="R246" i="4"/>
  <c r="Q77" i="4"/>
  <c r="R77" i="4"/>
  <c r="Q216" i="4"/>
  <c r="R216" i="4"/>
  <c r="Q14" i="4"/>
  <c r="R14" i="4"/>
  <c r="Q217" i="4"/>
  <c r="R217" i="4"/>
  <c r="Q266" i="4"/>
  <c r="R266" i="4"/>
  <c r="Q169" i="4"/>
  <c r="R169" i="4"/>
  <c r="Q154" i="4"/>
  <c r="R154" i="4"/>
  <c r="Q25" i="4"/>
  <c r="R25" i="4"/>
  <c r="Q270" i="4"/>
  <c r="R270" i="4"/>
  <c r="Q42" i="4"/>
  <c r="R42" i="4"/>
  <c r="Q110" i="4"/>
  <c r="R110" i="4"/>
  <c r="Q269" i="4"/>
  <c r="R269" i="4"/>
  <c r="Q74" i="4"/>
  <c r="R74" i="4"/>
  <c r="Q195" i="4"/>
  <c r="R195" i="4"/>
  <c r="Q75" i="4"/>
  <c r="R75" i="4"/>
  <c r="Q82" i="4"/>
  <c r="R82" i="4"/>
  <c r="Q12" i="4"/>
  <c r="R12" i="4"/>
  <c r="Q291" i="4"/>
  <c r="R291" i="4"/>
  <c r="Q298" i="4"/>
  <c r="R298" i="4"/>
  <c r="Q358" i="4"/>
  <c r="R358" i="4"/>
  <c r="Q66" i="4"/>
  <c r="R66" i="4"/>
  <c r="Q255" i="4"/>
  <c r="R255" i="4"/>
  <c r="Q229" i="4"/>
  <c r="R229" i="4"/>
  <c r="Q136" i="4"/>
  <c r="R136" i="4"/>
  <c r="Q44" i="4"/>
  <c r="R44" i="4"/>
  <c r="Q172" i="4"/>
  <c r="R172" i="4"/>
  <c r="Q127" i="4"/>
  <c r="R127" i="4"/>
  <c r="Q289" i="4"/>
  <c r="R289" i="4"/>
  <c r="Q355" i="4"/>
  <c r="R355" i="4"/>
  <c r="Q235" i="4"/>
  <c r="R235" i="4"/>
  <c r="Q116" i="4"/>
  <c r="R116" i="4"/>
  <c r="Q155" i="4"/>
  <c r="R155" i="4"/>
  <c r="Q68" i="4"/>
  <c r="R68" i="4"/>
  <c r="Q335" i="4"/>
  <c r="R335" i="4"/>
  <c r="Q342" i="4"/>
  <c r="R342" i="4"/>
  <c r="Q304" i="4"/>
  <c r="R304" i="4"/>
  <c r="Q53" i="4"/>
  <c r="R53" i="4"/>
  <c r="Q256" i="4"/>
  <c r="R256" i="4"/>
  <c r="Q147" i="4"/>
  <c r="R147" i="4"/>
  <c r="Q60" i="4"/>
  <c r="R60" i="4"/>
  <c r="Q22" i="4"/>
  <c r="R22" i="4"/>
  <c r="G4" i="1"/>
  <c r="G5" i="1"/>
  <c r="G6" i="1"/>
  <c r="G8" i="1"/>
  <c r="G7" i="1"/>
  <c r="D6" i="3"/>
  <c r="D14" i="3"/>
  <c r="D18" i="3"/>
  <c r="D4" i="3"/>
  <c r="D12" i="3"/>
  <c r="D20" i="3"/>
  <c r="C6" i="2"/>
  <c r="F6" i="2" s="1"/>
  <c r="G57" i="1"/>
  <c r="G2" i="1"/>
  <c r="F360" i="1"/>
  <c r="G360" i="1" s="1"/>
  <c r="C4" i="2"/>
  <c r="F4" i="2" s="1"/>
  <c r="G34" i="1"/>
  <c r="D5" i="3"/>
  <c r="D9" i="3"/>
  <c r="D13" i="3"/>
  <c r="D17" i="3"/>
  <c r="D10" i="3"/>
  <c r="D3" i="3"/>
  <c r="D7" i="3"/>
  <c r="D11" i="3"/>
  <c r="D15" i="3"/>
  <c r="D19" i="3"/>
  <c r="D8" i="3"/>
  <c r="D16" i="3"/>
  <c r="B21" i="3"/>
  <c r="C20" i="2"/>
  <c r="F20" i="2" s="1"/>
  <c r="B21" i="2"/>
  <c r="C19" i="2"/>
  <c r="F19" i="2" s="1"/>
  <c r="C18" i="2"/>
  <c r="F18" i="2" s="1"/>
  <c r="C17" i="2"/>
  <c r="F17" i="2" s="1"/>
  <c r="C16" i="2"/>
  <c r="F16" i="2" s="1"/>
  <c r="C15" i="2"/>
  <c r="F15" i="2" s="1"/>
  <c r="C14" i="2"/>
  <c r="F14" i="2" s="1"/>
  <c r="C13" i="2"/>
  <c r="F13" i="2" s="1"/>
  <c r="C12" i="2"/>
  <c r="F12" i="2" s="1"/>
  <c r="C11" i="2"/>
  <c r="F11" i="2" s="1"/>
  <c r="C10" i="2"/>
  <c r="F10" i="2" s="1"/>
  <c r="F9" i="2"/>
  <c r="C8" i="2"/>
  <c r="F8" i="2" s="1"/>
  <c r="C7" i="2"/>
  <c r="F7" i="2" s="1"/>
  <c r="C5" i="2"/>
  <c r="F5" i="2" s="1"/>
  <c r="C2" i="2"/>
  <c r="C3" i="2"/>
  <c r="F3" i="2" s="1"/>
  <c r="AX54" i="4" l="1"/>
  <c r="AZ54" i="4" s="1"/>
  <c r="BB54" i="4" s="1"/>
  <c r="BD54" i="4" s="1"/>
  <c r="BF54" i="4" s="1"/>
  <c r="BH54" i="4" s="1"/>
  <c r="BJ54" i="4" s="1"/>
  <c r="BL54" i="4" s="1"/>
  <c r="BN54" i="4" s="1"/>
  <c r="BP54" i="4" s="1"/>
  <c r="BR54" i="4" s="1"/>
  <c r="R360" i="4"/>
  <c r="N3" i="5"/>
  <c r="M22" i="5"/>
  <c r="N22" i="5" s="1"/>
  <c r="O14" i="5"/>
  <c r="P14" i="5" s="1"/>
  <c r="O16" i="5"/>
  <c r="P16" i="5" s="1"/>
  <c r="O17" i="5"/>
  <c r="P17" i="5" s="1"/>
  <c r="O6" i="5"/>
  <c r="P6" i="5" s="1"/>
  <c r="O13" i="5"/>
  <c r="P13" i="5" s="1"/>
  <c r="O21" i="5"/>
  <c r="P21" i="5" s="1"/>
  <c r="O3" i="5"/>
  <c r="O12" i="5"/>
  <c r="P12" i="5" s="1"/>
  <c r="O18" i="5"/>
  <c r="P18" i="5" s="1"/>
  <c r="O19" i="5"/>
  <c r="P19" i="5" s="1"/>
  <c r="O9" i="5"/>
  <c r="P9" i="5" s="1"/>
  <c r="O11" i="5"/>
  <c r="P11" i="5" s="1"/>
  <c r="O7" i="5"/>
  <c r="P7" i="5" s="1"/>
  <c r="O15" i="5"/>
  <c r="P15" i="5" s="1"/>
  <c r="O20" i="5"/>
  <c r="P20" i="5" s="1"/>
  <c r="O8" i="5"/>
  <c r="P8" i="5" s="1"/>
  <c r="O10" i="5"/>
  <c r="P10" i="5" s="1"/>
  <c r="O4" i="5"/>
  <c r="P4" i="5" s="1"/>
  <c r="S304" i="4"/>
  <c r="T304" i="4"/>
  <c r="V304" i="4" s="1"/>
  <c r="X304" i="4" s="1"/>
  <c r="Z304" i="4" s="1"/>
  <c r="AB304" i="4" s="1"/>
  <c r="AD304" i="4" s="1"/>
  <c r="AF304" i="4" s="1"/>
  <c r="AH304" i="4" s="1"/>
  <c r="AJ304" i="4" s="1"/>
  <c r="AL304" i="4" s="1"/>
  <c r="AN304" i="4" s="1"/>
  <c r="AP304" i="4" s="1"/>
  <c r="AR304" i="4" s="1"/>
  <c r="AT304" i="4" s="1"/>
  <c r="AV304" i="4" s="1"/>
  <c r="S289" i="4"/>
  <c r="T289" i="4"/>
  <c r="V289" i="4" s="1"/>
  <c r="X289" i="4" s="1"/>
  <c r="Z289" i="4" s="1"/>
  <c r="AB289" i="4" s="1"/>
  <c r="AD289" i="4" s="1"/>
  <c r="AF289" i="4" s="1"/>
  <c r="AH289" i="4" s="1"/>
  <c r="AJ289" i="4" s="1"/>
  <c r="AL289" i="4" s="1"/>
  <c r="AN289" i="4" s="1"/>
  <c r="AP289" i="4" s="1"/>
  <c r="AR289" i="4" s="1"/>
  <c r="AT289" i="4" s="1"/>
  <c r="AV289" i="4" s="1"/>
  <c r="S136" i="4"/>
  <c r="T136" i="4"/>
  <c r="V136" i="4" s="1"/>
  <c r="X136" i="4" s="1"/>
  <c r="Z136" i="4" s="1"/>
  <c r="AB136" i="4" s="1"/>
  <c r="AD136" i="4" s="1"/>
  <c r="AF136" i="4" s="1"/>
  <c r="AH136" i="4" s="1"/>
  <c r="AJ136" i="4" s="1"/>
  <c r="AL136" i="4" s="1"/>
  <c r="AN136" i="4" s="1"/>
  <c r="AP136" i="4" s="1"/>
  <c r="AR136" i="4" s="1"/>
  <c r="AT136" i="4" s="1"/>
  <c r="AV136" i="4" s="1"/>
  <c r="S82" i="4"/>
  <c r="T82" i="4"/>
  <c r="V82" i="4" s="1"/>
  <c r="X82" i="4" s="1"/>
  <c r="Z82" i="4" s="1"/>
  <c r="AB82" i="4" s="1"/>
  <c r="AD82" i="4" s="1"/>
  <c r="AF82" i="4" s="1"/>
  <c r="AH82" i="4" s="1"/>
  <c r="AJ82" i="4" s="1"/>
  <c r="AL82" i="4" s="1"/>
  <c r="AN82" i="4" s="1"/>
  <c r="AP82" i="4" s="1"/>
  <c r="AR82" i="4" s="1"/>
  <c r="AT82" i="4" s="1"/>
  <c r="AV82" i="4" s="1"/>
  <c r="S269" i="4"/>
  <c r="T269" i="4"/>
  <c r="V269" i="4" s="1"/>
  <c r="X269" i="4" s="1"/>
  <c r="Z269" i="4" s="1"/>
  <c r="AB269" i="4" s="1"/>
  <c r="AD269" i="4" s="1"/>
  <c r="AF269" i="4" s="1"/>
  <c r="AH269" i="4" s="1"/>
  <c r="AJ269" i="4" s="1"/>
  <c r="AL269" i="4" s="1"/>
  <c r="AN269" i="4" s="1"/>
  <c r="AP269" i="4" s="1"/>
  <c r="AR269" i="4" s="1"/>
  <c r="AT269" i="4" s="1"/>
  <c r="AV269" i="4" s="1"/>
  <c r="S25" i="4"/>
  <c r="T25" i="4"/>
  <c r="V25" i="4" s="1"/>
  <c r="X25" i="4" s="1"/>
  <c r="Z25" i="4" s="1"/>
  <c r="AB25" i="4" s="1"/>
  <c r="AD25" i="4" s="1"/>
  <c r="AF25" i="4" s="1"/>
  <c r="AH25" i="4" s="1"/>
  <c r="AJ25" i="4" s="1"/>
  <c r="AL25" i="4" s="1"/>
  <c r="AN25" i="4" s="1"/>
  <c r="AP25" i="4" s="1"/>
  <c r="AR25" i="4" s="1"/>
  <c r="AT25" i="4" s="1"/>
  <c r="AV25" i="4" s="1"/>
  <c r="S217" i="4"/>
  <c r="T217" i="4"/>
  <c r="V217" i="4" s="1"/>
  <c r="X217" i="4" s="1"/>
  <c r="Z217" i="4" s="1"/>
  <c r="AB217" i="4" s="1"/>
  <c r="AD217" i="4" s="1"/>
  <c r="AF217" i="4" s="1"/>
  <c r="AH217" i="4" s="1"/>
  <c r="AJ217" i="4" s="1"/>
  <c r="AL217" i="4" s="1"/>
  <c r="AN217" i="4" s="1"/>
  <c r="AP217" i="4" s="1"/>
  <c r="AR217" i="4" s="1"/>
  <c r="AT217" i="4" s="1"/>
  <c r="AV217" i="4" s="1"/>
  <c r="S246" i="4"/>
  <c r="T246" i="4"/>
  <c r="V246" i="4" s="1"/>
  <c r="X246" i="4" s="1"/>
  <c r="Z246" i="4" s="1"/>
  <c r="AB246" i="4" s="1"/>
  <c r="AD246" i="4" s="1"/>
  <c r="AF246" i="4" s="1"/>
  <c r="AH246" i="4" s="1"/>
  <c r="AJ246" i="4" s="1"/>
  <c r="AL246" i="4" s="1"/>
  <c r="AN246" i="4" s="1"/>
  <c r="AP246" i="4" s="1"/>
  <c r="AR246" i="4" s="1"/>
  <c r="AT246" i="4" s="1"/>
  <c r="AV246" i="4" s="1"/>
  <c r="S316" i="4"/>
  <c r="T316" i="4"/>
  <c r="V316" i="4" s="1"/>
  <c r="X316" i="4" s="1"/>
  <c r="Z316" i="4" s="1"/>
  <c r="AB316" i="4" s="1"/>
  <c r="AD316" i="4" s="1"/>
  <c r="AF316" i="4" s="1"/>
  <c r="AH316" i="4" s="1"/>
  <c r="AJ316" i="4" s="1"/>
  <c r="AL316" i="4" s="1"/>
  <c r="AN316" i="4" s="1"/>
  <c r="AP316" i="4" s="1"/>
  <c r="AR316" i="4" s="1"/>
  <c r="AT316" i="4" s="1"/>
  <c r="AV316" i="4" s="1"/>
  <c r="S153" i="4"/>
  <c r="T153" i="4"/>
  <c r="V153" i="4" s="1"/>
  <c r="X153" i="4" s="1"/>
  <c r="Z153" i="4" s="1"/>
  <c r="AB153" i="4" s="1"/>
  <c r="AD153" i="4" s="1"/>
  <c r="AF153" i="4" s="1"/>
  <c r="AH153" i="4" s="1"/>
  <c r="AJ153" i="4" s="1"/>
  <c r="AL153" i="4" s="1"/>
  <c r="AN153" i="4" s="1"/>
  <c r="AP153" i="4" s="1"/>
  <c r="AR153" i="4" s="1"/>
  <c r="AT153" i="4" s="1"/>
  <c r="AV153" i="4" s="1"/>
  <c r="S11" i="4"/>
  <c r="T11" i="4"/>
  <c r="V11" i="4" s="1"/>
  <c r="X11" i="4" s="1"/>
  <c r="S83" i="4"/>
  <c r="T83" i="4"/>
  <c r="V83" i="4" s="1"/>
  <c r="X83" i="4" s="1"/>
  <c r="Z83" i="4" s="1"/>
  <c r="AB83" i="4" s="1"/>
  <c r="AD83" i="4" s="1"/>
  <c r="AF83" i="4" s="1"/>
  <c r="AH83" i="4" s="1"/>
  <c r="AJ83" i="4" s="1"/>
  <c r="AL83" i="4" s="1"/>
  <c r="AN83" i="4" s="1"/>
  <c r="AP83" i="4" s="1"/>
  <c r="AR83" i="4" s="1"/>
  <c r="AT83" i="4" s="1"/>
  <c r="AV83" i="4" s="1"/>
  <c r="S45" i="4"/>
  <c r="T45" i="4"/>
  <c r="V45" i="4" s="1"/>
  <c r="X45" i="4" s="1"/>
  <c r="Z45" i="4" s="1"/>
  <c r="AB45" i="4" s="1"/>
  <c r="AD45" i="4" s="1"/>
  <c r="AF45" i="4" s="1"/>
  <c r="AH45" i="4" s="1"/>
  <c r="AJ45" i="4" s="1"/>
  <c r="AL45" i="4" s="1"/>
  <c r="AN45" i="4" s="1"/>
  <c r="AP45" i="4" s="1"/>
  <c r="AR45" i="4" s="1"/>
  <c r="AT45" i="4" s="1"/>
  <c r="AV45" i="4" s="1"/>
  <c r="S180" i="4"/>
  <c r="T180" i="4"/>
  <c r="V180" i="4" s="1"/>
  <c r="X180" i="4" s="1"/>
  <c r="Z180" i="4" s="1"/>
  <c r="AB180" i="4" s="1"/>
  <c r="AD180" i="4" s="1"/>
  <c r="AF180" i="4" s="1"/>
  <c r="AH180" i="4" s="1"/>
  <c r="AJ180" i="4" s="1"/>
  <c r="AL180" i="4" s="1"/>
  <c r="AN180" i="4" s="1"/>
  <c r="AP180" i="4" s="1"/>
  <c r="AR180" i="4" s="1"/>
  <c r="AT180" i="4" s="1"/>
  <c r="AV180" i="4" s="1"/>
  <c r="S237" i="4"/>
  <c r="T237" i="4"/>
  <c r="V237" i="4" s="1"/>
  <c r="X237" i="4" s="1"/>
  <c r="Z237" i="4" s="1"/>
  <c r="AB237" i="4" s="1"/>
  <c r="AD237" i="4" s="1"/>
  <c r="AF237" i="4" s="1"/>
  <c r="AH237" i="4" s="1"/>
  <c r="AJ237" i="4" s="1"/>
  <c r="AL237" i="4" s="1"/>
  <c r="AN237" i="4" s="1"/>
  <c r="AP237" i="4" s="1"/>
  <c r="AR237" i="4" s="1"/>
  <c r="AT237" i="4" s="1"/>
  <c r="AV237" i="4" s="1"/>
  <c r="S10" i="4"/>
  <c r="T10" i="4"/>
  <c r="V10" i="4" s="1"/>
  <c r="X10" i="4" s="1"/>
  <c r="Z10" i="4" s="1"/>
  <c r="AB10" i="4" s="1"/>
  <c r="AD10" i="4" s="1"/>
  <c r="AF10" i="4" s="1"/>
  <c r="AH10" i="4" s="1"/>
  <c r="AJ10" i="4" s="1"/>
  <c r="AL10" i="4" s="1"/>
  <c r="AN10" i="4" s="1"/>
  <c r="AP10" i="4" s="1"/>
  <c r="AR10" i="4" s="1"/>
  <c r="AT10" i="4" s="1"/>
  <c r="AV10" i="4" s="1"/>
  <c r="S107" i="4"/>
  <c r="T107" i="4"/>
  <c r="V107" i="4" s="1"/>
  <c r="X107" i="4" s="1"/>
  <c r="Z107" i="4" s="1"/>
  <c r="AB107" i="4" s="1"/>
  <c r="AD107" i="4" s="1"/>
  <c r="AF107" i="4" s="1"/>
  <c r="AH107" i="4" s="1"/>
  <c r="AJ107" i="4" s="1"/>
  <c r="AL107" i="4" s="1"/>
  <c r="AN107" i="4" s="1"/>
  <c r="AP107" i="4" s="1"/>
  <c r="AR107" i="4" s="1"/>
  <c r="AT107" i="4" s="1"/>
  <c r="AV107" i="4" s="1"/>
  <c r="S301" i="4"/>
  <c r="T301" i="4"/>
  <c r="V301" i="4" s="1"/>
  <c r="X301" i="4" s="1"/>
  <c r="Z301" i="4" s="1"/>
  <c r="AB301" i="4" s="1"/>
  <c r="AD301" i="4" s="1"/>
  <c r="AF301" i="4" s="1"/>
  <c r="AH301" i="4" s="1"/>
  <c r="AJ301" i="4" s="1"/>
  <c r="AL301" i="4" s="1"/>
  <c r="AN301" i="4" s="1"/>
  <c r="AP301" i="4" s="1"/>
  <c r="AR301" i="4" s="1"/>
  <c r="AT301" i="4" s="1"/>
  <c r="AV301" i="4" s="1"/>
  <c r="S354" i="4"/>
  <c r="T354" i="4"/>
  <c r="V354" i="4" s="1"/>
  <c r="X354" i="4" s="1"/>
  <c r="Z354" i="4" s="1"/>
  <c r="AB354" i="4" s="1"/>
  <c r="AD354" i="4" s="1"/>
  <c r="AF354" i="4" s="1"/>
  <c r="AH354" i="4" s="1"/>
  <c r="AJ354" i="4" s="1"/>
  <c r="AL354" i="4" s="1"/>
  <c r="AN354" i="4" s="1"/>
  <c r="AP354" i="4" s="1"/>
  <c r="AR354" i="4" s="1"/>
  <c r="AT354" i="4" s="1"/>
  <c r="AV354" i="4" s="1"/>
  <c r="S233" i="4"/>
  <c r="T233" i="4"/>
  <c r="V233" i="4" s="1"/>
  <c r="X233" i="4" s="1"/>
  <c r="Z233" i="4" s="1"/>
  <c r="AB233" i="4" s="1"/>
  <c r="AD233" i="4" s="1"/>
  <c r="AF233" i="4" s="1"/>
  <c r="AH233" i="4" s="1"/>
  <c r="AJ233" i="4" s="1"/>
  <c r="AL233" i="4" s="1"/>
  <c r="AN233" i="4" s="1"/>
  <c r="AP233" i="4" s="1"/>
  <c r="AR233" i="4" s="1"/>
  <c r="AT233" i="4" s="1"/>
  <c r="AV233" i="4" s="1"/>
  <c r="S6" i="4"/>
  <c r="T6" i="4"/>
  <c r="V6" i="4" s="1"/>
  <c r="X6" i="4" s="1"/>
  <c r="Z6" i="4" s="1"/>
  <c r="AB6" i="4" s="1"/>
  <c r="AD6" i="4" s="1"/>
  <c r="AF6" i="4" s="1"/>
  <c r="AH6" i="4" s="1"/>
  <c r="AJ6" i="4" s="1"/>
  <c r="AL6" i="4" s="1"/>
  <c r="AN6" i="4" s="1"/>
  <c r="AP6" i="4" s="1"/>
  <c r="AR6" i="4" s="1"/>
  <c r="AT6" i="4" s="1"/>
  <c r="AV6" i="4" s="1"/>
  <c r="S280" i="4"/>
  <c r="T280" i="4"/>
  <c r="V280" i="4" s="1"/>
  <c r="X280" i="4" s="1"/>
  <c r="Z280" i="4" s="1"/>
  <c r="AB280" i="4" s="1"/>
  <c r="AD280" i="4" s="1"/>
  <c r="AF280" i="4" s="1"/>
  <c r="AH280" i="4" s="1"/>
  <c r="AJ280" i="4" s="1"/>
  <c r="AL280" i="4" s="1"/>
  <c r="AN280" i="4" s="1"/>
  <c r="AP280" i="4" s="1"/>
  <c r="AR280" i="4" s="1"/>
  <c r="AT280" i="4" s="1"/>
  <c r="AV280" i="4" s="1"/>
  <c r="S254" i="4"/>
  <c r="T254" i="4"/>
  <c r="V254" i="4" s="1"/>
  <c r="X254" i="4" s="1"/>
  <c r="Z254" i="4" s="1"/>
  <c r="AB254" i="4" s="1"/>
  <c r="AD254" i="4" s="1"/>
  <c r="AF254" i="4" s="1"/>
  <c r="AH254" i="4" s="1"/>
  <c r="AJ254" i="4" s="1"/>
  <c r="AL254" i="4" s="1"/>
  <c r="AN254" i="4" s="1"/>
  <c r="AP254" i="4" s="1"/>
  <c r="AR254" i="4" s="1"/>
  <c r="AT254" i="4" s="1"/>
  <c r="AV254" i="4" s="1"/>
  <c r="S245" i="4"/>
  <c r="T245" i="4"/>
  <c r="V245" i="4" s="1"/>
  <c r="X245" i="4" s="1"/>
  <c r="Z245" i="4" s="1"/>
  <c r="AB245" i="4" s="1"/>
  <c r="AD245" i="4" s="1"/>
  <c r="AF245" i="4" s="1"/>
  <c r="AH245" i="4" s="1"/>
  <c r="AJ245" i="4" s="1"/>
  <c r="AL245" i="4" s="1"/>
  <c r="AN245" i="4" s="1"/>
  <c r="AP245" i="4" s="1"/>
  <c r="AR245" i="4" s="1"/>
  <c r="AT245" i="4" s="1"/>
  <c r="AV245" i="4" s="1"/>
  <c r="S33" i="4"/>
  <c r="T33" i="4"/>
  <c r="V33" i="4" s="1"/>
  <c r="X33" i="4" s="1"/>
  <c r="Z33" i="4" s="1"/>
  <c r="AB33" i="4" s="1"/>
  <c r="AD33" i="4" s="1"/>
  <c r="AF33" i="4" s="1"/>
  <c r="AH33" i="4" s="1"/>
  <c r="AJ33" i="4" s="1"/>
  <c r="AL33" i="4" s="1"/>
  <c r="AN33" i="4" s="1"/>
  <c r="AP33" i="4" s="1"/>
  <c r="AR33" i="4" s="1"/>
  <c r="AT33" i="4" s="1"/>
  <c r="AV33" i="4" s="1"/>
  <c r="S188" i="4"/>
  <c r="T188" i="4"/>
  <c r="V188" i="4" s="1"/>
  <c r="X188" i="4" s="1"/>
  <c r="Z188" i="4" s="1"/>
  <c r="AB188" i="4" s="1"/>
  <c r="AD188" i="4" s="1"/>
  <c r="AF188" i="4" s="1"/>
  <c r="AH188" i="4" s="1"/>
  <c r="AJ188" i="4" s="1"/>
  <c r="AL188" i="4" s="1"/>
  <c r="AN188" i="4" s="1"/>
  <c r="AP188" i="4" s="1"/>
  <c r="AR188" i="4" s="1"/>
  <c r="AT188" i="4" s="1"/>
  <c r="AV188" i="4" s="1"/>
  <c r="S314" i="4"/>
  <c r="T314" i="4"/>
  <c r="V314" i="4" s="1"/>
  <c r="X314" i="4" s="1"/>
  <c r="Z314" i="4" s="1"/>
  <c r="AB314" i="4" s="1"/>
  <c r="AD314" i="4" s="1"/>
  <c r="AF314" i="4" s="1"/>
  <c r="AH314" i="4" s="1"/>
  <c r="AJ314" i="4" s="1"/>
  <c r="AL314" i="4" s="1"/>
  <c r="AN314" i="4" s="1"/>
  <c r="AP314" i="4" s="1"/>
  <c r="AR314" i="4" s="1"/>
  <c r="AT314" i="4" s="1"/>
  <c r="AV314" i="4" s="1"/>
  <c r="S208" i="4"/>
  <c r="T208" i="4"/>
  <c r="V208" i="4" s="1"/>
  <c r="X208" i="4" s="1"/>
  <c r="Z208" i="4" s="1"/>
  <c r="AB208" i="4" s="1"/>
  <c r="AD208" i="4" s="1"/>
  <c r="AF208" i="4" s="1"/>
  <c r="AH208" i="4" s="1"/>
  <c r="AJ208" i="4" s="1"/>
  <c r="AL208" i="4" s="1"/>
  <c r="AN208" i="4" s="1"/>
  <c r="AP208" i="4" s="1"/>
  <c r="AR208" i="4" s="1"/>
  <c r="AT208" i="4" s="1"/>
  <c r="AV208" i="4" s="1"/>
  <c r="S187" i="4"/>
  <c r="T187" i="4"/>
  <c r="V187" i="4" s="1"/>
  <c r="X187" i="4" s="1"/>
  <c r="Z187" i="4" s="1"/>
  <c r="AB187" i="4" s="1"/>
  <c r="AD187" i="4" s="1"/>
  <c r="AF187" i="4" s="1"/>
  <c r="AH187" i="4" s="1"/>
  <c r="AJ187" i="4" s="1"/>
  <c r="AL187" i="4" s="1"/>
  <c r="AN187" i="4" s="1"/>
  <c r="AP187" i="4" s="1"/>
  <c r="AR187" i="4" s="1"/>
  <c r="AT187" i="4" s="1"/>
  <c r="AV187" i="4" s="1"/>
  <c r="S321" i="4"/>
  <c r="T321" i="4"/>
  <c r="V321" i="4" s="1"/>
  <c r="X321" i="4" s="1"/>
  <c r="Z321" i="4" s="1"/>
  <c r="AB321" i="4" s="1"/>
  <c r="AD321" i="4" s="1"/>
  <c r="AF321" i="4" s="1"/>
  <c r="AH321" i="4" s="1"/>
  <c r="AJ321" i="4" s="1"/>
  <c r="AL321" i="4" s="1"/>
  <c r="AN321" i="4" s="1"/>
  <c r="AP321" i="4" s="1"/>
  <c r="AR321" i="4" s="1"/>
  <c r="AT321" i="4" s="1"/>
  <c r="AV321" i="4" s="1"/>
  <c r="S296" i="4"/>
  <c r="T296" i="4"/>
  <c r="V296" i="4" s="1"/>
  <c r="X296" i="4" s="1"/>
  <c r="Z296" i="4" s="1"/>
  <c r="AB296" i="4" s="1"/>
  <c r="AD296" i="4" s="1"/>
  <c r="AF296" i="4" s="1"/>
  <c r="AH296" i="4" s="1"/>
  <c r="AJ296" i="4" s="1"/>
  <c r="AL296" i="4" s="1"/>
  <c r="AN296" i="4" s="1"/>
  <c r="AP296" i="4" s="1"/>
  <c r="AR296" i="4" s="1"/>
  <c r="AT296" i="4" s="1"/>
  <c r="AV296" i="4" s="1"/>
  <c r="S123" i="4"/>
  <c r="T123" i="4"/>
  <c r="V123" i="4" s="1"/>
  <c r="X123" i="4" s="1"/>
  <c r="Z123" i="4" s="1"/>
  <c r="AB123" i="4" s="1"/>
  <c r="AD123" i="4" s="1"/>
  <c r="AF123" i="4" s="1"/>
  <c r="AH123" i="4" s="1"/>
  <c r="AJ123" i="4" s="1"/>
  <c r="AL123" i="4" s="1"/>
  <c r="AN123" i="4" s="1"/>
  <c r="AP123" i="4" s="1"/>
  <c r="AR123" i="4" s="1"/>
  <c r="AT123" i="4" s="1"/>
  <c r="AV123" i="4" s="1"/>
  <c r="S129" i="4"/>
  <c r="T129" i="4"/>
  <c r="V129" i="4" s="1"/>
  <c r="X129" i="4" s="1"/>
  <c r="Z129" i="4" s="1"/>
  <c r="AB129" i="4" s="1"/>
  <c r="AD129" i="4" s="1"/>
  <c r="AF129" i="4" s="1"/>
  <c r="AH129" i="4" s="1"/>
  <c r="AJ129" i="4" s="1"/>
  <c r="AL129" i="4" s="1"/>
  <c r="AN129" i="4" s="1"/>
  <c r="AP129" i="4" s="1"/>
  <c r="AR129" i="4" s="1"/>
  <c r="AT129" i="4" s="1"/>
  <c r="AV129" i="4" s="1"/>
  <c r="S4" i="4"/>
  <c r="T4" i="4"/>
  <c r="V4" i="4" s="1"/>
  <c r="X4" i="4" s="1"/>
  <c r="Z4" i="4" s="1"/>
  <c r="AB4" i="4" s="1"/>
  <c r="AD4" i="4" s="1"/>
  <c r="AF4" i="4" s="1"/>
  <c r="AH4" i="4" s="1"/>
  <c r="AJ4" i="4" s="1"/>
  <c r="AL4" i="4" s="1"/>
  <c r="AN4" i="4" s="1"/>
  <c r="AP4" i="4" s="1"/>
  <c r="AR4" i="4" s="1"/>
  <c r="AT4" i="4" s="1"/>
  <c r="AV4" i="4" s="1"/>
  <c r="S98" i="4"/>
  <c r="T98" i="4"/>
  <c r="V98" i="4" s="1"/>
  <c r="X98" i="4" s="1"/>
  <c r="Z98" i="4" s="1"/>
  <c r="AB98" i="4" s="1"/>
  <c r="AD98" i="4" s="1"/>
  <c r="AF98" i="4" s="1"/>
  <c r="AH98" i="4" s="1"/>
  <c r="AJ98" i="4" s="1"/>
  <c r="AL98" i="4" s="1"/>
  <c r="AN98" i="4" s="1"/>
  <c r="AP98" i="4" s="1"/>
  <c r="AR98" i="4" s="1"/>
  <c r="AT98" i="4" s="1"/>
  <c r="AV98" i="4" s="1"/>
  <c r="S205" i="4"/>
  <c r="T205" i="4"/>
  <c r="V205" i="4" s="1"/>
  <c r="X205" i="4" s="1"/>
  <c r="Z205" i="4" s="1"/>
  <c r="AB205" i="4" s="1"/>
  <c r="AD205" i="4" s="1"/>
  <c r="AF205" i="4" s="1"/>
  <c r="AH205" i="4" s="1"/>
  <c r="AJ205" i="4" s="1"/>
  <c r="AL205" i="4" s="1"/>
  <c r="AN205" i="4" s="1"/>
  <c r="AP205" i="4" s="1"/>
  <c r="AR205" i="4" s="1"/>
  <c r="AT205" i="4" s="1"/>
  <c r="AV205" i="4" s="1"/>
  <c r="S120" i="4"/>
  <c r="T120" i="4"/>
  <c r="V120" i="4" s="1"/>
  <c r="X120" i="4" s="1"/>
  <c r="Z120" i="4" s="1"/>
  <c r="AB120" i="4" s="1"/>
  <c r="AD120" i="4" s="1"/>
  <c r="AF120" i="4" s="1"/>
  <c r="AH120" i="4" s="1"/>
  <c r="AJ120" i="4" s="1"/>
  <c r="AL120" i="4" s="1"/>
  <c r="AN120" i="4" s="1"/>
  <c r="AP120" i="4" s="1"/>
  <c r="AR120" i="4" s="1"/>
  <c r="AT120" i="4" s="1"/>
  <c r="AV120" i="4" s="1"/>
  <c r="S281" i="4"/>
  <c r="T281" i="4"/>
  <c r="V281" i="4" s="1"/>
  <c r="X281" i="4" s="1"/>
  <c r="Z281" i="4" s="1"/>
  <c r="AB281" i="4" s="1"/>
  <c r="AD281" i="4" s="1"/>
  <c r="AF281" i="4" s="1"/>
  <c r="AH281" i="4" s="1"/>
  <c r="AJ281" i="4" s="1"/>
  <c r="AL281" i="4" s="1"/>
  <c r="AN281" i="4" s="1"/>
  <c r="AP281" i="4" s="1"/>
  <c r="AR281" i="4" s="1"/>
  <c r="AT281" i="4" s="1"/>
  <c r="AV281" i="4" s="1"/>
  <c r="S350" i="4"/>
  <c r="T350" i="4"/>
  <c r="V350" i="4" s="1"/>
  <c r="X350" i="4" s="1"/>
  <c r="Z350" i="4" s="1"/>
  <c r="AB350" i="4" s="1"/>
  <c r="AD350" i="4" s="1"/>
  <c r="AF350" i="4" s="1"/>
  <c r="AH350" i="4" s="1"/>
  <c r="AJ350" i="4" s="1"/>
  <c r="AL350" i="4" s="1"/>
  <c r="AN350" i="4" s="1"/>
  <c r="AP350" i="4" s="1"/>
  <c r="AR350" i="4" s="1"/>
  <c r="AT350" i="4" s="1"/>
  <c r="AV350" i="4" s="1"/>
  <c r="S211" i="4"/>
  <c r="T211" i="4"/>
  <c r="V211" i="4" s="1"/>
  <c r="X211" i="4" s="1"/>
  <c r="Z211" i="4" s="1"/>
  <c r="AB211" i="4" s="1"/>
  <c r="AD211" i="4" s="1"/>
  <c r="AF211" i="4" s="1"/>
  <c r="AH211" i="4" s="1"/>
  <c r="AJ211" i="4" s="1"/>
  <c r="AL211" i="4" s="1"/>
  <c r="AN211" i="4" s="1"/>
  <c r="AP211" i="4" s="1"/>
  <c r="AR211" i="4" s="1"/>
  <c r="AT211" i="4" s="1"/>
  <c r="AV211" i="4" s="1"/>
  <c r="S113" i="4"/>
  <c r="T113" i="4"/>
  <c r="V113" i="4" s="1"/>
  <c r="X113" i="4" s="1"/>
  <c r="Z113" i="4" s="1"/>
  <c r="AB113" i="4" s="1"/>
  <c r="AD113" i="4" s="1"/>
  <c r="AF113" i="4" s="1"/>
  <c r="AH113" i="4" s="1"/>
  <c r="AJ113" i="4" s="1"/>
  <c r="AL113" i="4" s="1"/>
  <c r="AN113" i="4" s="1"/>
  <c r="AP113" i="4" s="1"/>
  <c r="AR113" i="4" s="1"/>
  <c r="AT113" i="4" s="1"/>
  <c r="AV113" i="4" s="1"/>
  <c r="S308" i="4"/>
  <c r="T308" i="4"/>
  <c r="V308" i="4" s="1"/>
  <c r="X308" i="4" s="1"/>
  <c r="Z308" i="4" s="1"/>
  <c r="AB308" i="4" s="1"/>
  <c r="AD308" i="4" s="1"/>
  <c r="AF308" i="4" s="1"/>
  <c r="AH308" i="4" s="1"/>
  <c r="AJ308" i="4" s="1"/>
  <c r="AL308" i="4" s="1"/>
  <c r="AN308" i="4" s="1"/>
  <c r="AP308" i="4" s="1"/>
  <c r="AR308" i="4" s="1"/>
  <c r="AT308" i="4" s="1"/>
  <c r="AV308" i="4" s="1"/>
  <c r="S24" i="4"/>
  <c r="T24" i="4"/>
  <c r="V24" i="4" s="1"/>
  <c r="X24" i="4" s="1"/>
  <c r="Z24" i="4" s="1"/>
  <c r="AB24" i="4" s="1"/>
  <c r="AD24" i="4" s="1"/>
  <c r="AF24" i="4" s="1"/>
  <c r="AH24" i="4" s="1"/>
  <c r="AJ24" i="4" s="1"/>
  <c r="AL24" i="4" s="1"/>
  <c r="AN24" i="4" s="1"/>
  <c r="AP24" i="4" s="1"/>
  <c r="AR24" i="4" s="1"/>
  <c r="AT24" i="4" s="1"/>
  <c r="AV24" i="4" s="1"/>
  <c r="S39" i="4"/>
  <c r="T39" i="4"/>
  <c r="V39" i="4" s="1"/>
  <c r="X39" i="4" s="1"/>
  <c r="Z39" i="4" s="1"/>
  <c r="AB39" i="4" s="1"/>
  <c r="AD39" i="4" s="1"/>
  <c r="AF39" i="4" s="1"/>
  <c r="AH39" i="4" s="1"/>
  <c r="AJ39" i="4" s="1"/>
  <c r="AL39" i="4" s="1"/>
  <c r="AN39" i="4" s="1"/>
  <c r="AP39" i="4" s="1"/>
  <c r="AR39" i="4" s="1"/>
  <c r="AT39" i="4" s="1"/>
  <c r="AV39" i="4" s="1"/>
  <c r="S232" i="4"/>
  <c r="T232" i="4"/>
  <c r="V232" i="4" s="1"/>
  <c r="X232" i="4" s="1"/>
  <c r="Z232" i="4" s="1"/>
  <c r="AB232" i="4" s="1"/>
  <c r="AD232" i="4" s="1"/>
  <c r="AF232" i="4" s="1"/>
  <c r="AH232" i="4" s="1"/>
  <c r="AJ232" i="4" s="1"/>
  <c r="AL232" i="4" s="1"/>
  <c r="AN232" i="4" s="1"/>
  <c r="AP232" i="4" s="1"/>
  <c r="AR232" i="4" s="1"/>
  <c r="AT232" i="4" s="1"/>
  <c r="AV232" i="4" s="1"/>
  <c r="S175" i="4"/>
  <c r="T175" i="4"/>
  <c r="V175" i="4" s="1"/>
  <c r="X175" i="4" s="1"/>
  <c r="Z175" i="4" s="1"/>
  <c r="AB175" i="4" s="1"/>
  <c r="AD175" i="4" s="1"/>
  <c r="AF175" i="4" s="1"/>
  <c r="AH175" i="4" s="1"/>
  <c r="AJ175" i="4" s="1"/>
  <c r="AL175" i="4" s="1"/>
  <c r="AN175" i="4" s="1"/>
  <c r="AP175" i="4" s="1"/>
  <c r="AR175" i="4" s="1"/>
  <c r="AT175" i="4" s="1"/>
  <c r="AV175" i="4" s="1"/>
  <c r="S226" i="4"/>
  <c r="T226" i="4"/>
  <c r="V226" i="4" s="1"/>
  <c r="X226" i="4" s="1"/>
  <c r="Z226" i="4" s="1"/>
  <c r="AB226" i="4" s="1"/>
  <c r="AD226" i="4" s="1"/>
  <c r="AF226" i="4" s="1"/>
  <c r="AH226" i="4" s="1"/>
  <c r="AJ226" i="4" s="1"/>
  <c r="AL226" i="4" s="1"/>
  <c r="AN226" i="4" s="1"/>
  <c r="AP226" i="4" s="1"/>
  <c r="AR226" i="4" s="1"/>
  <c r="AT226" i="4" s="1"/>
  <c r="AV226" i="4" s="1"/>
  <c r="S225" i="4"/>
  <c r="T225" i="4"/>
  <c r="V225" i="4" s="1"/>
  <c r="X225" i="4" s="1"/>
  <c r="Z225" i="4" s="1"/>
  <c r="AB225" i="4" s="1"/>
  <c r="AD225" i="4" s="1"/>
  <c r="AF225" i="4" s="1"/>
  <c r="AH225" i="4" s="1"/>
  <c r="AJ225" i="4" s="1"/>
  <c r="AL225" i="4" s="1"/>
  <c r="AN225" i="4" s="1"/>
  <c r="AP225" i="4" s="1"/>
  <c r="AR225" i="4" s="1"/>
  <c r="AT225" i="4" s="1"/>
  <c r="AV225" i="4" s="1"/>
  <c r="S302" i="4"/>
  <c r="T302" i="4"/>
  <c r="V302" i="4" s="1"/>
  <c r="X302" i="4" s="1"/>
  <c r="Z302" i="4" s="1"/>
  <c r="AB302" i="4" s="1"/>
  <c r="AD302" i="4" s="1"/>
  <c r="AF302" i="4" s="1"/>
  <c r="AH302" i="4" s="1"/>
  <c r="AJ302" i="4" s="1"/>
  <c r="AL302" i="4" s="1"/>
  <c r="AN302" i="4" s="1"/>
  <c r="AP302" i="4" s="1"/>
  <c r="AR302" i="4" s="1"/>
  <c r="AT302" i="4" s="1"/>
  <c r="AV302" i="4" s="1"/>
  <c r="S313" i="4"/>
  <c r="T313" i="4"/>
  <c r="V313" i="4" s="1"/>
  <c r="X313" i="4" s="1"/>
  <c r="Z313" i="4" s="1"/>
  <c r="AB313" i="4" s="1"/>
  <c r="AD313" i="4" s="1"/>
  <c r="AF313" i="4" s="1"/>
  <c r="AH313" i="4" s="1"/>
  <c r="AJ313" i="4" s="1"/>
  <c r="AL313" i="4" s="1"/>
  <c r="AN313" i="4" s="1"/>
  <c r="AP313" i="4" s="1"/>
  <c r="AR313" i="4" s="1"/>
  <c r="AT313" i="4" s="1"/>
  <c r="AV313" i="4" s="1"/>
  <c r="S293" i="4"/>
  <c r="T293" i="4"/>
  <c r="V293" i="4" s="1"/>
  <c r="X293" i="4" s="1"/>
  <c r="Z293" i="4" s="1"/>
  <c r="AB293" i="4" s="1"/>
  <c r="AD293" i="4" s="1"/>
  <c r="AF293" i="4" s="1"/>
  <c r="AH293" i="4" s="1"/>
  <c r="AJ293" i="4" s="1"/>
  <c r="AL293" i="4" s="1"/>
  <c r="AN293" i="4" s="1"/>
  <c r="AP293" i="4" s="1"/>
  <c r="AR293" i="4" s="1"/>
  <c r="AT293" i="4" s="1"/>
  <c r="AV293" i="4" s="1"/>
  <c r="S16" i="4"/>
  <c r="T16" i="4"/>
  <c r="V16" i="4" s="1"/>
  <c r="X16" i="4" s="1"/>
  <c r="Z16" i="4" s="1"/>
  <c r="AB16" i="4" s="1"/>
  <c r="AD16" i="4" s="1"/>
  <c r="AF16" i="4" s="1"/>
  <c r="AH16" i="4" s="1"/>
  <c r="AJ16" i="4" s="1"/>
  <c r="AL16" i="4" s="1"/>
  <c r="AN16" i="4" s="1"/>
  <c r="AP16" i="4" s="1"/>
  <c r="AR16" i="4" s="1"/>
  <c r="AT16" i="4" s="1"/>
  <c r="AV16" i="4" s="1"/>
  <c r="S142" i="4"/>
  <c r="T142" i="4"/>
  <c r="V142" i="4" s="1"/>
  <c r="X142" i="4" s="1"/>
  <c r="Z142" i="4" s="1"/>
  <c r="AB142" i="4" s="1"/>
  <c r="AD142" i="4" s="1"/>
  <c r="AF142" i="4" s="1"/>
  <c r="AH142" i="4" s="1"/>
  <c r="AJ142" i="4" s="1"/>
  <c r="AL142" i="4" s="1"/>
  <c r="AN142" i="4" s="1"/>
  <c r="AP142" i="4" s="1"/>
  <c r="AR142" i="4" s="1"/>
  <c r="AT142" i="4" s="1"/>
  <c r="AV142" i="4" s="1"/>
  <c r="S247" i="4"/>
  <c r="T247" i="4"/>
  <c r="V247" i="4" s="1"/>
  <c r="X247" i="4" s="1"/>
  <c r="Z247" i="4" s="1"/>
  <c r="AB247" i="4" s="1"/>
  <c r="AD247" i="4" s="1"/>
  <c r="AF247" i="4" s="1"/>
  <c r="AH247" i="4" s="1"/>
  <c r="AJ247" i="4" s="1"/>
  <c r="AL247" i="4" s="1"/>
  <c r="AN247" i="4" s="1"/>
  <c r="AP247" i="4" s="1"/>
  <c r="AR247" i="4" s="1"/>
  <c r="AT247" i="4" s="1"/>
  <c r="AV247" i="4" s="1"/>
  <c r="S179" i="4"/>
  <c r="T179" i="4"/>
  <c r="V179" i="4" s="1"/>
  <c r="X179" i="4" s="1"/>
  <c r="Z179" i="4" s="1"/>
  <c r="AB179" i="4" s="1"/>
  <c r="AD179" i="4" s="1"/>
  <c r="AF179" i="4" s="1"/>
  <c r="AH179" i="4" s="1"/>
  <c r="AJ179" i="4" s="1"/>
  <c r="AL179" i="4" s="1"/>
  <c r="AN179" i="4" s="1"/>
  <c r="AP179" i="4" s="1"/>
  <c r="AR179" i="4" s="1"/>
  <c r="AT179" i="4" s="1"/>
  <c r="AV179" i="4" s="1"/>
  <c r="S81" i="4"/>
  <c r="T81" i="4"/>
  <c r="V81" i="4" s="1"/>
  <c r="X81" i="4" s="1"/>
  <c r="Z81" i="4" s="1"/>
  <c r="AB81" i="4" s="1"/>
  <c r="AD81" i="4" s="1"/>
  <c r="AF81" i="4" s="1"/>
  <c r="AH81" i="4" s="1"/>
  <c r="AJ81" i="4" s="1"/>
  <c r="AL81" i="4" s="1"/>
  <c r="AN81" i="4" s="1"/>
  <c r="AP81" i="4" s="1"/>
  <c r="AR81" i="4" s="1"/>
  <c r="AT81" i="4" s="1"/>
  <c r="AV81" i="4" s="1"/>
  <c r="S276" i="4"/>
  <c r="T276" i="4"/>
  <c r="V276" i="4" s="1"/>
  <c r="X276" i="4" s="1"/>
  <c r="Z276" i="4" s="1"/>
  <c r="AB276" i="4" s="1"/>
  <c r="AD276" i="4" s="1"/>
  <c r="AF276" i="4" s="1"/>
  <c r="AH276" i="4" s="1"/>
  <c r="AJ276" i="4" s="1"/>
  <c r="AL276" i="4" s="1"/>
  <c r="AN276" i="4" s="1"/>
  <c r="AP276" i="4" s="1"/>
  <c r="AR276" i="4" s="1"/>
  <c r="AT276" i="4" s="1"/>
  <c r="AV276" i="4" s="1"/>
  <c r="S96" i="4"/>
  <c r="T96" i="4"/>
  <c r="V96" i="4" s="1"/>
  <c r="X96" i="4" s="1"/>
  <c r="Z96" i="4" s="1"/>
  <c r="AB96" i="4" s="1"/>
  <c r="AD96" i="4" s="1"/>
  <c r="AF96" i="4" s="1"/>
  <c r="AH96" i="4" s="1"/>
  <c r="AJ96" i="4" s="1"/>
  <c r="AL96" i="4" s="1"/>
  <c r="AN96" i="4" s="1"/>
  <c r="AP96" i="4" s="1"/>
  <c r="AR96" i="4" s="1"/>
  <c r="AT96" i="4" s="1"/>
  <c r="AV96" i="4" s="1"/>
  <c r="S29" i="4"/>
  <c r="T29" i="4"/>
  <c r="V29" i="4" s="1"/>
  <c r="X29" i="4" s="1"/>
  <c r="Z29" i="4" s="1"/>
  <c r="AB29" i="4" s="1"/>
  <c r="AD29" i="4" s="1"/>
  <c r="AF29" i="4" s="1"/>
  <c r="AH29" i="4" s="1"/>
  <c r="AJ29" i="4" s="1"/>
  <c r="AL29" i="4" s="1"/>
  <c r="AN29" i="4" s="1"/>
  <c r="AP29" i="4" s="1"/>
  <c r="AR29" i="4" s="1"/>
  <c r="AT29" i="4" s="1"/>
  <c r="AV29" i="4" s="1"/>
  <c r="S331" i="4"/>
  <c r="T331" i="4"/>
  <c r="V331" i="4" s="1"/>
  <c r="X331" i="4" s="1"/>
  <c r="Z331" i="4" s="1"/>
  <c r="AB331" i="4" s="1"/>
  <c r="AD331" i="4" s="1"/>
  <c r="AF331" i="4" s="1"/>
  <c r="AH331" i="4" s="1"/>
  <c r="AJ331" i="4" s="1"/>
  <c r="AL331" i="4" s="1"/>
  <c r="AN331" i="4" s="1"/>
  <c r="AP331" i="4" s="1"/>
  <c r="AR331" i="4" s="1"/>
  <c r="AT331" i="4" s="1"/>
  <c r="AV331" i="4" s="1"/>
  <c r="S140" i="4"/>
  <c r="T140" i="4"/>
  <c r="V140" i="4" s="1"/>
  <c r="X140" i="4" s="1"/>
  <c r="Z140" i="4" s="1"/>
  <c r="AB140" i="4" s="1"/>
  <c r="AD140" i="4" s="1"/>
  <c r="AF140" i="4" s="1"/>
  <c r="AH140" i="4" s="1"/>
  <c r="AJ140" i="4" s="1"/>
  <c r="AL140" i="4" s="1"/>
  <c r="AN140" i="4" s="1"/>
  <c r="AP140" i="4" s="1"/>
  <c r="AR140" i="4" s="1"/>
  <c r="AT140" i="4" s="1"/>
  <c r="AV140" i="4" s="1"/>
  <c r="S294" i="4"/>
  <c r="T294" i="4"/>
  <c r="V294" i="4" s="1"/>
  <c r="X294" i="4" s="1"/>
  <c r="Z294" i="4" s="1"/>
  <c r="AB294" i="4" s="1"/>
  <c r="AD294" i="4" s="1"/>
  <c r="AF294" i="4" s="1"/>
  <c r="AH294" i="4" s="1"/>
  <c r="AJ294" i="4" s="1"/>
  <c r="AL294" i="4" s="1"/>
  <c r="AN294" i="4" s="1"/>
  <c r="AP294" i="4" s="1"/>
  <c r="AR294" i="4" s="1"/>
  <c r="AT294" i="4" s="1"/>
  <c r="AV294" i="4" s="1"/>
  <c r="S131" i="4"/>
  <c r="T131" i="4"/>
  <c r="V131" i="4" s="1"/>
  <c r="X131" i="4" s="1"/>
  <c r="Z131" i="4" s="1"/>
  <c r="AB131" i="4" s="1"/>
  <c r="AD131" i="4" s="1"/>
  <c r="AF131" i="4" s="1"/>
  <c r="AH131" i="4" s="1"/>
  <c r="AJ131" i="4" s="1"/>
  <c r="AL131" i="4" s="1"/>
  <c r="AN131" i="4" s="1"/>
  <c r="AP131" i="4" s="1"/>
  <c r="AR131" i="4" s="1"/>
  <c r="AT131" i="4" s="1"/>
  <c r="AV131" i="4" s="1"/>
  <c r="S126" i="4"/>
  <c r="T126" i="4"/>
  <c r="V126" i="4" s="1"/>
  <c r="X126" i="4" s="1"/>
  <c r="Z126" i="4" s="1"/>
  <c r="AB126" i="4" s="1"/>
  <c r="AD126" i="4" s="1"/>
  <c r="AF126" i="4" s="1"/>
  <c r="AH126" i="4" s="1"/>
  <c r="AJ126" i="4" s="1"/>
  <c r="AL126" i="4" s="1"/>
  <c r="AN126" i="4" s="1"/>
  <c r="AP126" i="4" s="1"/>
  <c r="AR126" i="4" s="1"/>
  <c r="AT126" i="4" s="1"/>
  <c r="AV126" i="4" s="1"/>
  <c r="S223" i="4"/>
  <c r="T223" i="4"/>
  <c r="V223" i="4" s="1"/>
  <c r="X223" i="4" s="1"/>
  <c r="Z223" i="4" s="1"/>
  <c r="AB223" i="4" s="1"/>
  <c r="AD223" i="4" s="1"/>
  <c r="AF223" i="4" s="1"/>
  <c r="AH223" i="4" s="1"/>
  <c r="AJ223" i="4" s="1"/>
  <c r="AL223" i="4" s="1"/>
  <c r="AN223" i="4" s="1"/>
  <c r="AP223" i="4" s="1"/>
  <c r="AR223" i="4" s="1"/>
  <c r="AT223" i="4" s="1"/>
  <c r="AV223" i="4" s="1"/>
  <c r="S348" i="4"/>
  <c r="T348" i="4"/>
  <c r="V348" i="4" s="1"/>
  <c r="X348" i="4" s="1"/>
  <c r="Z348" i="4" s="1"/>
  <c r="AB348" i="4" s="1"/>
  <c r="AD348" i="4" s="1"/>
  <c r="AF348" i="4" s="1"/>
  <c r="AH348" i="4" s="1"/>
  <c r="AJ348" i="4" s="1"/>
  <c r="AL348" i="4" s="1"/>
  <c r="AN348" i="4" s="1"/>
  <c r="AP348" i="4" s="1"/>
  <c r="AR348" i="4" s="1"/>
  <c r="AT348" i="4" s="1"/>
  <c r="AV348" i="4" s="1"/>
  <c r="S185" i="4"/>
  <c r="T185" i="4"/>
  <c r="V185" i="4" s="1"/>
  <c r="X185" i="4" s="1"/>
  <c r="Z185" i="4" s="1"/>
  <c r="AB185" i="4" s="1"/>
  <c r="AD185" i="4" s="1"/>
  <c r="AF185" i="4" s="1"/>
  <c r="AH185" i="4" s="1"/>
  <c r="AJ185" i="4" s="1"/>
  <c r="AL185" i="4" s="1"/>
  <c r="AN185" i="4" s="1"/>
  <c r="AP185" i="4" s="1"/>
  <c r="AR185" i="4" s="1"/>
  <c r="AT185" i="4" s="1"/>
  <c r="AV185" i="4" s="1"/>
  <c r="U54" i="4"/>
  <c r="S243" i="4"/>
  <c r="T243" i="4"/>
  <c r="V243" i="4" s="1"/>
  <c r="X243" i="4" s="1"/>
  <c r="Z243" i="4" s="1"/>
  <c r="AB243" i="4" s="1"/>
  <c r="AD243" i="4" s="1"/>
  <c r="AF243" i="4" s="1"/>
  <c r="AH243" i="4" s="1"/>
  <c r="AJ243" i="4" s="1"/>
  <c r="AL243" i="4" s="1"/>
  <c r="AN243" i="4" s="1"/>
  <c r="AP243" i="4" s="1"/>
  <c r="AR243" i="4" s="1"/>
  <c r="AT243" i="4" s="1"/>
  <c r="AV243" i="4" s="1"/>
  <c r="S273" i="4"/>
  <c r="T273" i="4"/>
  <c r="V273" i="4" s="1"/>
  <c r="X273" i="4" s="1"/>
  <c r="Z273" i="4" s="1"/>
  <c r="AB273" i="4" s="1"/>
  <c r="AD273" i="4" s="1"/>
  <c r="AF273" i="4" s="1"/>
  <c r="AH273" i="4" s="1"/>
  <c r="AJ273" i="4" s="1"/>
  <c r="AL273" i="4" s="1"/>
  <c r="AN273" i="4" s="1"/>
  <c r="AP273" i="4" s="1"/>
  <c r="AR273" i="4" s="1"/>
  <c r="AT273" i="4" s="1"/>
  <c r="AV273" i="4" s="1"/>
  <c r="S177" i="4"/>
  <c r="T177" i="4"/>
  <c r="V177" i="4" s="1"/>
  <c r="X177" i="4" s="1"/>
  <c r="Z177" i="4" s="1"/>
  <c r="AB177" i="4" s="1"/>
  <c r="AD177" i="4" s="1"/>
  <c r="AF177" i="4" s="1"/>
  <c r="AH177" i="4" s="1"/>
  <c r="AJ177" i="4" s="1"/>
  <c r="AL177" i="4" s="1"/>
  <c r="AN177" i="4" s="1"/>
  <c r="AP177" i="4" s="1"/>
  <c r="AR177" i="4" s="1"/>
  <c r="AT177" i="4" s="1"/>
  <c r="AV177" i="4" s="1"/>
  <c r="S244" i="4"/>
  <c r="T244" i="4"/>
  <c r="V244" i="4" s="1"/>
  <c r="X244" i="4" s="1"/>
  <c r="Z244" i="4" s="1"/>
  <c r="AB244" i="4" s="1"/>
  <c r="AD244" i="4" s="1"/>
  <c r="AF244" i="4" s="1"/>
  <c r="AH244" i="4" s="1"/>
  <c r="AJ244" i="4" s="1"/>
  <c r="AL244" i="4" s="1"/>
  <c r="AN244" i="4" s="1"/>
  <c r="AP244" i="4" s="1"/>
  <c r="AR244" i="4" s="1"/>
  <c r="AT244" i="4" s="1"/>
  <c r="AV244" i="4" s="1"/>
  <c r="S64" i="4"/>
  <c r="T64" i="4"/>
  <c r="V64" i="4" s="1"/>
  <c r="X64" i="4" s="1"/>
  <c r="Z64" i="4" s="1"/>
  <c r="AB64" i="4" s="1"/>
  <c r="AD64" i="4" s="1"/>
  <c r="AF64" i="4" s="1"/>
  <c r="AH64" i="4" s="1"/>
  <c r="AJ64" i="4" s="1"/>
  <c r="AL64" i="4" s="1"/>
  <c r="AN64" i="4" s="1"/>
  <c r="AP64" i="4" s="1"/>
  <c r="AR64" i="4" s="1"/>
  <c r="AT64" i="4" s="1"/>
  <c r="AV64" i="4" s="1"/>
  <c r="S15" i="4"/>
  <c r="T15" i="4"/>
  <c r="V15" i="4" s="1"/>
  <c r="X15" i="4" s="1"/>
  <c r="Z15" i="4" s="1"/>
  <c r="AB15" i="4" s="1"/>
  <c r="AD15" i="4" s="1"/>
  <c r="AF15" i="4" s="1"/>
  <c r="AH15" i="4" s="1"/>
  <c r="AJ15" i="4" s="1"/>
  <c r="AL15" i="4" s="1"/>
  <c r="AN15" i="4" s="1"/>
  <c r="AP15" i="4" s="1"/>
  <c r="AR15" i="4" s="1"/>
  <c r="AT15" i="4" s="1"/>
  <c r="AV15" i="4" s="1"/>
  <c r="S171" i="4"/>
  <c r="T171" i="4"/>
  <c r="V171" i="4" s="1"/>
  <c r="X171" i="4" s="1"/>
  <c r="Z171" i="4" s="1"/>
  <c r="AB171" i="4" s="1"/>
  <c r="AD171" i="4" s="1"/>
  <c r="AF171" i="4" s="1"/>
  <c r="AH171" i="4" s="1"/>
  <c r="AJ171" i="4" s="1"/>
  <c r="AL171" i="4" s="1"/>
  <c r="AN171" i="4" s="1"/>
  <c r="AP171" i="4" s="1"/>
  <c r="AR171" i="4" s="1"/>
  <c r="AT171" i="4" s="1"/>
  <c r="AV171" i="4" s="1"/>
  <c r="S70" i="4"/>
  <c r="T70" i="4"/>
  <c r="V70" i="4" s="1"/>
  <c r="X70" i="4" s="1"/>
  <c r="Z70" i="4" s="1"/>
  <c r="AB70" i="4" s="1"/>
  <c r="AD70" i="4" s="1"/>
  <c r="AF70" i="4" s="1"/>
  <c r="AH70" i="4" s="1"/>
  <c r="AJ70" i="4" s="1"/>
  <c r="AL70" i="4" s="1"/>
  <c r="AN70" i="4" s="1"/>
  <c r="AP70" i="4" s="1"/>
  <c r="AR70" i="4" s="1"/>
  <c r="AT70" i="4" s="1"/>
  <c r="AV70" i="4" s="1"/>
  <c r="S165" i="4"/>
  <c r="T165" i="4"/>
  <c r="V165" i="4" s="1"/>
  <c r="X165" i="4" s="1"/>
  <c r="Z165" i="4" s="1"/>
  <c r="AB165" i="4" s="1"/>
  <c r="AD165" i="4" s="1"/>
  <c r="AF165" i="4" s="1"/>
  <c r="AH165" i="4" s="1"/>
  <c r="AJ165" i="4" s="1"/>
  <c r="AL165" i="4" s="1"/>
  <c r="AN165" i="4" s="1"/>
  <c r="AP165" i="4" s="1"/>
  <c r="AR165" i="4" s="1"/>
  <c r="AT165" i="4" s="1"/>
  <c r="AV165" i="4" s="1"/>
  <c r="S343" i="4"/>
  <c r="T343" i="4"/>
  <c r="V343" i="4" s="1"/>
  <c r="X343" i="4" s="1"/>
  <c r="Z343" i="4" s="1"/>
  <c r="AB343" i="4" s="1"/>
  <c r="AD343" i="4" s="1"/>
  <c r="AF343" i="4" s="1"/>
  <c r="AH343" i="4" s="1"/>
  <c r="AJ343" i="4" s="1"/>
  <c r="AL343" i="4" s="1"/>
  <c r="AN343" i="4" s="1"/>
  <c r="AP343" i="4" s="1"/>
  <c r="AR343" i="4" s="1"/>
  <c r="AT343" i="4" s="1"/>
  <c r="AV343" i="4" s="1"/>
  <c r="S295" i="4"/>
  <c r="T295" i="4"/>
  <c r="V295" i="4" s="1"/>
  <c r="X295" i="4" s="1"/>
  <c r="Z295" i="4" s="1"/>
  <c r="AB295" i="4" s="1"/>
  <c r="AD295" i="4" s="1"/>
  <c r="AF295" i="4" s="1"/>
  <c r="AH295" i="4" s="1"/>
  <c r="AJ295" i="4" s="1"/>
  <c r="AL295" i="4" s="1"/>
  <c r="AN295" i="4" s="1"/>
  <c r="AP295" i="4" s="1"/>
  <c r="AR295" i="4" s="1"/>
  <c r="AT295" i="4" s="1"/>
  <c r="AV295" i="4" s="1"/>
  <c r="S318" i="4"/>
  <c r="T318" i="4"/>
  <c r="V318" i="4" s="1"/>
  <c r="X318" i="4" s="1"/>
  <c r="Z318" i="4" s="1"/>
  <c r="AB318" i="4" s="1"/>
  <c r="AD318" i="4" s="1"/>
  <c r="AF318" i="4" s="1"/>
  <c r="AH318" i="4" s="1"/>
  <c r="AJ318" i="4" s="1"/>
  <c r="AL318" i="4" s="1"/>
  <c r="AN318" i="4" s="1"/>
  <c r="AP318" i="4" s="1"/>
  <c r="AR318" i="4" s="1"/>
  <c r="AT318" i="4" s="1"/>
  <c r="AV318" i="4" s="1"/>
  <c r="S258" i="4"/>
  <c r="T258" i="4"/>
  <c r="V258" i="4" s="1"/>
  <c r="X258" i="4" s="1"/>
  <c r="Z258" i="4" s="1"/>
  <c r="AB258" i="4" s="1"/>
  <c r="AD258" i="4" s="1"/>
  <c r="AF258" i="4" s="1"/>
  <c r="AH258" i="4" s="1"/>
  <c r="AJ258" i="4" s="1"/>
  <c r="AL258" i="4" s="1"/>
  <c r="AN258" i="4" s="1"/>
  <c r="AP258" i="4" s="1"/>
  <c r="AR258" i="4" s="1"/>
  <c r="AT258" i="4" s="1"/>
  <c r="AV258" i="4" s="1"/>
  <c r="S285" i="4"/>
  <c r="T285" i="4"/>
  <c r="V285" i="4" s="1"/>
  <c r="X285" i="4" s="1"/>
  <c r="Z285" i="4" s="1"/>
  <c r="AB285" i="4" s="1"/>
  <c r="AD285" i="4" s="1"/>
  <c r="AF285" i="4" s="1"/>
  <c r="AH285" i="4" s="1"/>
  <c r="AJ285" i="4" s="1"/>
  <c r="AL285" i="4" s="1"/>
  <c r="AN285" i="4" s="1"/>
  <c r="AP285" i="4" s="1"/>
  <c r="AR285" i="4" s="1"/>
  <c r="AT285" i="4" s="1"/>
  <c r="AV285" i="4" s="1"/>
  <c r="S138" i="4"/>
  <c r="T138" i="4"/>
  <c r="V138" i="4" s="1"/>
  <c r="X138" i="4" s="1"/>
  <c r="Z138" i="4" s="1"/>
  <c r="AB138" i="4" s="1"/>
  <c r="AD138" i="4" s="1"/>
  <c r="AF138" i="4" s="1"/>
  <c r="AH138" i="4" s="1"/>
  <c r="AJ138" i="4" s="1"/>
  <c r="AL138" i="4" s="1"/>
  <c r="AN138" i="4" s="1"/>
  <c r="AP138" i="4" s="1"/>
  <c r="AR138" i="4" s="1"/>
  <c r="AT138" i="4" s="1"/>
  <c r="AV138" i="4" s="1"/>
  <c r="S56" i="4"/>
  <c r="T56" i="4"/>
  <c r="V56" i="4" s="1"/>
  <c r="X56" i="4" s="1"/>
  <c r="Z56" i="4" s="1"/>
  <c r="AB56" i="4" s="1"/>
  <c r="AD56" i="4" s="1"/>
  <c r="AF56" i="4" s="1"/>
  <c r="AH56" i="4" s="1"/>
  <c r="AJ56" i="4" s="1"/>
  <c r="AL56" i="4" s="1"/>
  <c r="AN56" i="4" s="1"/>
  <c r="AP56" i="4" s="1"/>
  <c r="AR56" i="4" s="1"/>
  <c r="AT56" i="4" s="1"/>
  <c r="AV56" i="4" s="1"/>
  <c r="S286" i="4"/>
  <c r="T286" i="4"/>
  <c r="V286" i="4" s="1"/>
  <c r="X286" i="4" s="1"/>
  <c r="Z286" i="4" s="1"/>
  <c r="AB286" i="4" s="1"/>
  <c r="AD286" i="4" s="1"/>
  <c r="AF286" i="4" s="1"/>
  <c r="AH286" i="4" s="1"/>
  <c r="AJ286" i="4" s="1"/>
  <c r="AL286" i="4" s="1"/>
  <c r="AN286" i="4" s="1"/>
  <c r="AP286" i="4" s="1"/>
  <c r="AR286" i="4" s="1"/>
  <c r="AT286" i="4" s="1"/>
  <c r="AV286" i="4" s="1"/>
  <c r="S222" i="4"/>
  <c r="T222" i="4"/>
  <c r="V222" i="4" s="1"/>
  <c r="X222" i="4" s="1"/>
  <c r="Z222" i="4" s="1"/>
  <c r="AB222" i="4" s="1"/>
  <c r="AD222" i="4" s="1"/>
  <c r="AF222" i="4" s="1"/>
  <c r="AH222" i="4" s="1"/>
  <c r="AJ222" i="4" s="1"/>
  <c r="AL222" i="4" s="1"/>
  <c r="AN222" i="4" s="1"/>
  <c r="AP222" i="4" s="1"/>
  <c r="AR222" i="4" s="1"/>
  <c r="AT222" i="4" s="1"/>
  <c r="AV222" i="4" s="1"/>
  <c r="S60" i="4"/>
  <c r="T60" i="4"/>
  <c r="V60" i="4" s="1"/>
  <c r="X60" i="4" s="1"/>
  <c r="Z60" i="4" s="1"/>
  <c r="AB60" i="4" s="1"/>
  <c r="AD60" i="4" s="1"/>
  <c r="AF60" i="4" s="1"/>
  <c r="AH60" i="4" s="1"/>
  <c r="AJ60" i="4" s="1"/>
  <c r="AL60" i="4" s="1"/>
  <c r="AN60" i="4" s="1"/>
  <c r="AP60" i="4" s="1"/>
  <c r="AR60" i="4" s="1"/>
  <c r="AT60" i="4" s="1"/>
  <c r="AV60" i="4" s="1"/>
  <c r="S155" i="4"/>
  <c r="T155" i="4"/>
  <c r="V155" i="4" s="1"/>
  <c r="X155" i="4" s="1"/>
  <c r="Z155" i="4" s="1"/>
  <c r="AB155" i="4" s="1"/>
  <c r="AD155" i="4" s="1"/>
  <c r="AF155" i="4" s="1"/>
  <c r="AH155" i="4" s="1"/>
  <c r="AJ155" i="4" s="1"/>
  <c r="AL155" i="4" s="1"/>
  <c r="AN155" i="4" s="1"/>
  <c r="AP155" i="4" s="1"/>
  <c r="AR155" i="4" s="1"/>
  <c r="AT155" i="4" s="1"/>
  <c r="AV155" i="4" s="1"/>
  <c r="S358" i="4"/>
  <c r="T358" i="4"/>
  <c r="V358" i="4" s="1"/>
  <c r="X358" i="4" s="1"/>
  <c r="Z358" i="4" s="1"/>
  <c r="AB358" i="4" s="1"/>
  <c r="AD358" i="4" s="1"/>
  <c r="AF358" i="4" s="1"/>
  <c r="AH358" i="4" s="1"/>
  <c r="AJ358" i="4" s="1"/>
  <c r="AL358" i="4" s="1"/>
  <c r="AN358" i="4" s="1"/>
  <c r="AP358" i="4" s="1"/>
  <c r="AR358" i="4" s="1"/>
  <c r="AT358" i="4" s="1"/>
  <c r="AV358" i="4" s="1"/>
  <c r="S342" i="4"/>
  <c r="T342" i="4"/>
  <c r="V342" i="4" s="1"/>
  <c r="X342" i="4" s="1"/>
  <c r="Z342" i="4" s="1"/>
  <c r="AB342" i="4" s="1"/>
  <c r="AD342" i="4" s="1"/>
  <c r="AF342" i="4" s="1"/>
  <c r="AH342" i="4" s="1"/>
  <c r="AJ342" i="4" s="1"/>
  <c r="AL342" i="4" s="1"/>
  <c r="AN342" i="4" s="1"/>
  <c r="AP342" i="4" s="1"/>
  <c r="AR342" i="4" s="1"/>
  <c r="AT342" i="4" s="1"/>
  <c r="AV342" i="4" s="1"/>
  <c r="S229" i="4"/>
  <c r="T229" i="4"/>
  <c r="V229" i="4" s="1"/>
  <c r="X229" i="4" s="1"/>
  <c r="Z229" i="4" s="1"/>
  <c r="AB229" i="4" s="1"/>
  <c r="AD229" i="4" s="1"/>
  <c r="AF229" i="4" s="1"/>
  <c r="AH229" i="4" s="1"/>
  <c r="AJ229" i="4" s="1"/>
  <c r="AL229" i="4" s="1"/>
  <c r="AN229" i="4" s="1"/>
  <c r="AP229" i="4" s="1"/>
  <c r="AR229" i="4" s="1"/>
  <c r="AT229" i="4" s="1"/>
  <c r="AV229" i="4" s="1"/>
  <c r="S298" i="4"/>
  <c r="T298" i="4"/>
  <c r="V298" i="4" s="1"/>
  <c r="X298" i="4" s="1"/>
  <c r="Z298" i="4" s="1"/>
  <c r="AB298" i="4" s="1"/>
  <c r="AD298" i="4" s="1"/>
  <c r="AF298" i="4" s="1"/>
  <c r="AH298" i="4" s="1"/>
  <c r="AJ298" i="4" s="1"/>
  <c r="AL298" i="4" s="1"/>
  <c r="AN298" i="4" s="1"/>
  <c r="AP298" i="4" s="1"/>
  <c r="AR298" i="4" s="1"/>
  <c r="AT298" i="4" s="1"/>
  <c r="AV298" i="4" s="1"/>
  <c r="S75" i="4"/>
  <c r="T75" i="4"/>
  <c r="V75" i="4" s="1"/>
  <c r="X75" i="4" s="1"/>
  <c r="Z75" i="4" s="1"/>
  <c r="AB75" i="4" s="1"/>
  <c r="AD75" i="4" s="1"/>
  <c r="AF75" i="4" s="1"/>
  <c r="AH75" i="4" s="1"/>
  <c r="AJ75" i="4" s="1"/>
  <c r="AL75" i="4" s="1"/>
  <c r="AN75" i="4" s="1"/>
  <c r="AP75" i="4" s="1"/>
  <c r="AR75" i="4" s="1"/>
  <c r="AT75" i="4" s="1"/>
  <c r="AV75" i="4" s="1"/>
  <c r="S110" i="4"/>
  <c r="T110" i="4"/>
  <c r="V110" i="4" s="1"/>
  <c r="X110" i="4" s="1"/>
  <c r="Z110" i="4" s="1"/>
  <c r="AB110" i="4" s="1"/>
  <c r="AD110" i="4" s="1"/>
  <c r="AF110" i="4" s="1"/>
  <c r="AH110" i="4" s="1"/>
  <c r="AJ110" i="4" s="1"/>
  <c r="AL110" i="4" s="1"/>
  <c r="AN110" i="4" s="1"/>
  <c r="AP110" i="4" s="1"/>
  <c r="AR110" i="4" s="1"/>
  <c r="AT110" i="4" s="1"/>
  <c r="AV110" i="4" s="1"/>
  <c r="S154" i="4"/>
  <c r="T154" i="4"/>
  <c r="V154" i="4" s="1"/>
  <c r="X154" i="4" s="1"/>
  <c r="Z154" i="4" s="1"/>
  <c r="AB154" i="4" s="1"/>
  <c r="AD154" i="4" s="1"/>
  <c r="AF154" i="4" s="1"/>
  <c r="AH154" i="4" s="1"/>
  <c r="AJ154" i="4" s="1"/>
  <c r="AL154" i="4" s="1"/>
  <c r="AN154" i="4" s="1"/>
  <c r="AP154" i="4" s="1"/>
  <c r="AR154" i="4" s="1"/>
  <c r="AT154" i="4" s="1"/>
  <c r="AV154" i="4" s="1"/>
  <c r="S14" i="4"/>
  <c r="T14" i="4"/>
  <c r="V14" i="4" s="1"/>
  <c r="X14" i="4" s="1"/>
  <c r="Z14" i="4" s="1"/>
  <c r="AB14" i="4" s="1"/>
  <c r="AD14" i="4" s="1"/>
  <c r="AF14" i="4" s="1"/>
  <c r="AH14" i="4" s="1"/>
  <c r="AJ14" i="4" s="1"/>
  <c r="AL14" i="4" s="1"/>
  <c r="AN14" i="4" s="1"/>
  <c r="AP14" i="4" s="1"/>
  <c r="AR14" i="4" s="1"/>
  <c r="AT14" i="4" s="1"/>
  <c r="AV14" i="4" s="1"/>
  <c r="S125" i="4"/>
  <c r="T125" i="4"/>
  <c r="V125" i="4" s="1"/>
  <c r="X125" i="4" s="1"/>
  <c r="Z125" i="4" s="1"/>
  <c r="AB125" i="4" s="1"/>
  <c r="AD125" i="4" s="1"/>
  <c r="AF125" i="4" s="1"/>
  <c r="AH125" i="4" s="1"/>
  <c r="AJ125" i="4" s="1"/>
  <c r="AL125" i="4" s="1"/>
  <c r="AN125" i="4" s="1"/>
  <c r="AP125" i="4" s="1"/>
  <c r="AR125" i="4" s="1"/>
  <c r="AT125" i="4" s="1"/>
  <c r="AV125" i="4" s="1"/>
  <c r="S48" i="4"/>
  <c r="T48" i="4"/>
  <c r="V48" i="4" s="1"/>
  <c r="X48" i="4" s="1"/>
  <c r="Z48" i="4" s="1"/>
  <c r="AB48" i="4" s="1"/>
  <c r="AD48" i="4" s="1"/>
  <c r="AF48" i="4" s="1"/>
  <c r="AH48" i="4" s="1"/>
  <c r="AJ48" i="4" s="1"/>
  <c r="AL48" i="4" s="1"/>
  <c r="AN48" i="4" s="1"/>
  <c r="AP48" i="4" s="1"/>
  <c r="AR48" i="4" s="1"/>
  <c r="AT48" i="4" s="1"/>
  <c r="AV48" i="4" s="1"/>
  <c r="S305" i="4"/>
  <c r="T305" i="4"/>
  <c r="V305" i="4" s="1"/>
  <c r="X305" i="4" s="1"/>
  <c r="Z305" i="4" s="1"/>
  <c r="AB305" i="4" s="1"/>
  <c r="AD305" i="4" s="1"/>
  <c r="AF305" i="4" s="1"/>
  <c r="AH305" i="4" s="1"/>
  <c r="AJ305" i="4" s="1"/>
  <c r="AL305" i="4" s="1"/>
  <c r="AN305" i="4" s="1"/>
  <c r="AP305" i="4" s="1"/>
  <c r="AR305" i="4" s="1"/>
  <c r="AT305" i="4" s="1"/>
  <c r="AV305" i="4" s="1"/>
  <c r="S17" i="4"/>
  <c r="T17" i="4"/>
  <c r="V17" i="4" s="1"/>
  <c r="X17" i="4" s="1"/>
  <c r="Z17" i="4" s="1"/>
  <c r="AB17" i="4" s="1"/>
  <c r="AD17" i="4" s="1"/>
  <c r="AF17" i="4" s="1"/>
  <c r="AH17" i="4" s="1"/>
  <c r="AJ17" i="4" s="1"/>
  <c r="AL17" i="4" s="1"/>
  <c r="AN17" i="4" s="1"/>
  <c r="AP17" i="4" s="1"/>
  <c r="AR17" i="4" s="1"/>
  <c r="AT17" i="4" s="1"/>
  <c r="AV17" i="4" s="1"/>
  <c r="S192" i="4"/>
  <c r="T192" i="4"/>
  <c r="V192" i="4" s="1"/>
  <c r="X192" i="4" s="1"/>
  <c r="Z192" i="4" s="1"/>
  <c r="AB192" i="4" s="1"/>
  <c r="AD192" i="4" s="1"/>
  <c r="AF192" i="4" s="1"/>
  <c r="AH192" i="4" s="1"/>
  <c r="AJ192" i="4" s="1"/>
  <c r="AL192" i="4" s="1"/>
  <c r="AN192" i="4" s="1"/>
  <c r="AP192" i="4" s="1"/>
  <c r="AR192" i="4" s="1"/>
  <c r="AT192" i="4" s="1"/>
  <c r="AV192" i="4" s="1"/>
  <c r="S183" i="4"/>
  <c r="T183" i="4"/>
  <c r="V183" i="4" s="1"/>
  <c r="X183" i="4" s="1"/>
  <c r="Z183" i="4" s="1"/>
  <c r="AB183" i="4" s="1"/>
  <c r="AD183" i="4" s="1"/>
  <c r="AF183" i="4" s="1"/>
  <c r="AH183" i="4" s="1"/>
  <c r="AJ183" i="4" s="1"/>
  <c r="AL183" i="4" s="1"/>
  <c r="AN183" i="4" s="1"/>
  <c r="AP183" i="4" s="1"/>
  <c r="AR183" i="4" s="1"/>
  <c r="AT183" i="4" s="1"/>
  <c r="AV183" i="4" s="1"/>
  <c r="S299" i="4"/>
  <c r="T299" i="4"/>
  <c r="V299" i="4" s="1"/>
  <c r="X299" i="4" s="1"/>
  <c r="Z299" i="4" s="1"/>
  <c r="AB299" i="4" s="1"/>
  <c r="AD299" i="4" s="1"/>
  <c r="AF299" i="4" s="1"/>
  <c r="AH299" i="4" s="1"/>
  <c r="AJ299" i="4" s="1"/>
  <c r="AL299" i="4" s="1"/>
  <c r="AN299" i="4" s="1"/>
  <c r="AP299" i="4" s="1"/>
  <c r="AR299" i="4" s="1"/>
  <c r="AT299" i="4" s="1"/>
  <c r="AV299" i="4" s="1"/>
  <c r="S9" i="4"/>
  <c r="T9" i="4"/>
  <c r="V9" i="4" s="1"/>
  <c r="X9" i="4" s="1"/>
  <c r="Z9" i="4" s="1"/>
  <c r="AB9" i="4" s="1"/>
  <c r="AD9" i="4" s="1"/>
  <c r="AF9" i="4" s="1"/>
  <c r="AH9" i="4" s="1"/>
  <c r="AJ9" i="4" s="1"/>
  <c r="AL9" i="4" s="1"/>
  <c r="AN9" i="4" s="1"/>
  <c r="AP9" i="4" s="1"/>
  <c r="AR9" i="4" s="1"/>
  <c r="AT9" i="4" s="1"/>
  <c r="AV9" i="4" s="1"/>
  <c r="S194" i="4"/>
  <c r="T194" i="4"/>
  <c r="V194" i="4" s="1"/>
  <c r="X194" i="4" s="1"/>
  <c r="Z194" i="4" s="1"/>
  <c r="AB194" i="4" s="1"/>
  <c r="AD194" i="4" s="1"/>
  <c r="AF194" i="4" s="1"/>
  <c r="AH194" i="4" s="1"/>
  <c r="AJ194" i="4" s="1"/>
  <c r="AL194" i="4" s="1"/>
  <c r="AN194" i="4" s="1"/>
  <c r="AP194" i="4" s="1"/>
  <c r="AR194" i="4" s="1"/>
  <c r="AT194" i="4" s="1"/>
  <c r="AV194" i="4" s="1"/>
  <c r="S227" i="4"/>
  <c r="T227" i="4"/>
  <c r="V227" i="4" s="1"/>
  <c r="X227" i="4" s="1"/>
  <c r="Z227" i="4" s="1"/>
  <c r="AB227" i="4" s="1"/>
  <c r="AD227" i="4" s="1"/>
  <c r="AF227" i="4" s="1"/>
  <c r="AH227" i="4" s="1"/>
  <c r="AJ227" i="4" s="1"/>
  <c r="AL227" i="4" s="1"/>
  <c r="AN227" i="4" s="1"/>
  <c r="AP227" i="4" s="1"/>
  <c r="AR227" i="4" s="1"/>
  <c r="AT227" i="4" s="1"/>
  <c r="AV227" i="4" s="1"/>
  <c r="S306" i="4"/>
  <c r="T306" i="4"/>
  <c r="V306" i="4" s="1"/>
  <c r="X306" i="4" s="1"/>
  <c r="Z306" i="4" s="1"/>
  <c r="AB306" i="4" s="1"/>
  <c r="AD306" i="4" s="1"/>
  <c r="AF306" i="4" s="1"/>
  <c r="AH306" i="4" s="1"/>
  <c r="AJ306" i="4" s="1"/>
  <c r="AL306" i="4" s="1"/>
  <c r="AN306" i="4" s="1"/>
  <c r="AP306" i="4" s="1"/>
  <c r="AR306" i="4" s="1"/>
  <c r="AT306" i="4" s="1"/>
  <c r="AV306" i="4" s="1"/>
  <c r="S329" i="4"/>
  <c r="T329" i="4"/>
  <c r="V329" i="4" s="1"/>
  <c r="X329" i="4" s="1"/>
  <c r="Z329" i="4" s="1"/>
  <c r="AB329" i="4" s="1"/>
  <c r="AD329" i="4" s="1"/>
  <c r="AF329" i="4" s="1"/>
  <c r="AH329" i="4" s="1"/>
  <c r="AJ329" i="4" s="1"/>
  <c r="AL329" i="4" s="1"/>
  <c r="AN329" i="4" s="1"/>
  <c r="AP329" i="4" s="1"/>
  <c r="AR329" i="4" s="1"/>
  <c r="AT329" i="4" s="1"/>
  <c r="AV329" i="4" s="1"/>
  <c r="S170" i="4"/>
  <c r="T170" i="4"/>
  <c r="V170" i="4" s="1"/>
  <c r="X170" i="4" s="1"/>
  <c r="Z170" i="4" s="1"/>
  <c r="AB170" i="4" s="1"/>
  <c r="AD170" i="4" s="1"/>
  <c r="AF170" i="4" s="1"/>
  <c r="AH170" i="4" s="1"/>
  <c r="AJ170" i="4" s="1"/>
  <c r="AL170" i="4" s="1"/>
  <c r="AN170" i="4" s="1"/>
  <c r="AP170" i="4" s="1"/>
  <c r="AR170" i="4" s="1"/>
  <c r="AT170" i="4" s="1"/>
  <c r="AV170" i="4" s="1"/>
  <c r="S141" i="4"/>
  <c r="T141" i="4"/>
  <c r="V141" i="4" s="1"/>
  <c r="X141" i="4" s="1"/>
  <c r="Z141" i="4" s="1"/>
  <c r="AB141" i="4" s="1"/>
  <c r="AD141" i="4" s="1"/>
  <c r="AF141" i="4" s="1"/>
  <c r="AH141" i="4" s="1"/>
  <c r="AJ141" i="4" s="1"/>
  <c r="AL141" i="4" s="1"/>
  <c r="AN141" i="4" s="1"/>
  <c r="AP141" i="4" s="1"/>
  <c r="AR141" i="4" s="1"/>
  <c r="AT141" i="4" s="1"/>
  <c r="AV141" i="4" s="1"/>
  <c r="S252" i="4"/>
  <c r="T252" i="4"/>
  <c r="V252" i="4" s="1"/>
  <c r="X252" i="4" s="1"/>
  <c r="Z252" i="4" s="1"/>
  <c r="AB252" i="4" s="1"/>
  <c r="AD252" i="4" s="1"/>
  <c r="AF252" i="4" s="1"/>
  <c r="AH252" i="4" s="1"/>
  <c r="AJ252" i="4" s="1"/>
  <c r="AL252" i="4" s="1"/>
  <c r="AN252" i="4" s="1"/>
  <c r="AP252" i="4" s="1"/>
  <c r="AR252" i="4" s="1"/>
  <c r="AT252" i="4" s="1"/>
  <c r="AV252" i="4" s="1"/>
  <c r="S89" i="4"/>
  <c r="T89" i="4"/>
  <c r="V89" i="4" s="1"/>
  <c r="X89" i="4" s="1"/>
  <c r="Z89" i="4" s="1"/>
  <c r="AB89" i="4" s="1"/>
  <c r="AD89" i="4" s="1"/>
  <c r="AF89" i="4" s="1"/>
  <c r="AH89" i="4" s="1"/>
  <c r="AJ89" i="4" s="1"/>
  <c r="AL89" i="4" s="1"/>
  <c r="AN89" i="4" s="1"/>
  <c r="AP89" i="4" s="1"/>
  <c r="AR89" i="4" s="1"/>
  <c r="AT89" i="4" s="1"/>
  <c r="AV89" i="4" s="1"/>
  <c r="S282" i="4"/>
  <c r="T282" i="4"/>
  <c r="V282" i="4" s="1"/>
  <c r="X282" i="4" s="1"/>
  <c r="Z282" i="4" s="1"/>
  <c r="AB282" i="4" s="1"/>
  <c r="AD282" i="4" s="1"/>
  <c r="AF282" i="4" s="1"/>
  <c r="AH282" i="4" s="1"/>
  <c r="AJ282" i="4" s="1"/>
  <c r="AL282" i="4" s="1"/>
  <c r="AN282" i="4" s="1"/>
  <c r="AP282" i="4" s="1"/>
  <c r="AR282" i="4" s="1"/>
  <c r="AT282" i="4" s="1"/>
  <c r="AV282" i="4" s="1"/>
  <c r="S63" i="4"/>
  <c r="T63" i="4"/>
  <c r="V63" i="4" s="1"/>
  <c r="X63" i="4" s="1"/>
  <c r="Z63" i="4" s="1"/>
  <c r="AB63" i="4" s="1"/>
  <c r="AD63" i="4" s="1"/>
  <c r="AF63" i="4" s="1"/>
  <c r="AH63" i="4" s="1"/>
  <c r="AJ63" i="4" s="1"/>
  <c r="AL63" i="4" s="1"/>
  <c r="AN63" i="4" s="1"/>
  <c r="AP63" i="4" s="1"/>
  <c r="AR63" i="4" s="1"/>
  <c r="AT63" i="4" s="1"/>
  <c r="AV63" i="4" s="1"/>
  <c r="S330" i="4"/>
  <c r="T330" i="4"/>
  <c r="V330" i="4" s="1"/>
  <c r="X330" i="4" s="1"/>
  <c r="Z330" i="4" s="1"/>
  <c r="AB330" i="4" s="1"/>
  <c r="AD330" i="4" s="1"/>
  <c r="AF330" i="4" s="1"/>
  <c r="AH330" i="4" s="1"/>
  <c r="AJ330" i="4" s="1"/>
  <c r="AL330" i="4" s="1"/>
  <c r="AN330" i="4" s="1"/>
  <c r="AP330" i="4" s="1"/>
  <c r="AR330" i="4" s="1"/>
  <c r="AT330" i="4" s="1"/>
  <c r="AV330" i="4" s="1"/>
  <c r="S5" i="4"/>
  <c r="T5" i="4"/>
  <c r="V5" i="4" s="1"/>
  <c r="X5" i="4" s="1"/>
  <c r="Z5" i="4" s="1"/>
  <c r="AB5" i="4" s="1"/>
  <c r="AD5" i="4" s="1"/>
  <c r="AF5" i="4" s="1"/>
  <c r="AH5" i="4" s="1"/>
  <c r="AJ5" i="4" s="1"/>
  <c r="AL5" i="4" s="1"/>
  <c r="AN5" i="4" s="1"/>
  <c r="AP5" i="4" s="1"/>
  <c r="AR5" i="4" s="1"/>
  <c r="AT5" i="4" s="1"/>
  <c r="AV5" i="4" s="1"/>
  <c r="S148" i="4"/>
  <c r="T148" i="4"/>
  <c r="V148" i="4" s="1"/>
  <c r="X148" i="4" s="1"/>
  <c r="Z148" i="4" s="1"/>
  <c r="AB148" i="4" s="1"/>
  <c r="AD148" i="4" s="1"/>
  <c r="AF148" i="4" s="1"/>
  <c r="AH148" i="4" s="1"/>
  <c r="AJ148" i="4" s="1"/>
  <c r="AL148" i="4" s="1"/>
  <c r="AN148" i="4" s="1"/>
  <c r="AP148" i="4" s="1"/>
  <c r="AR148" i="4" s="1"/>
  <c r="AT148" i="4" s="1"/>
  <c r="AV148" i="4" s="1"/>
  <c r="S159" i="4"/>
  <c r="T159" i="4"/>
  <c r="V159" i="4" s="1"/>
  <c r="X159" i="4" s="1"/>
  <c r="Z159" i="4" s="1"/>
  <c r="AB159" i="4" s="1"/>
  <c r="AD159" i="4" s="1"/>
  <c r="AF159" i="4" s="1"/>
  <c r="AH159" i="4" s="1"/>
  <c r="AJ159" i="4" s="1"/>
  <c r="AL159" i="4" s="1"/>
  <c r="AN159" i="4" s="1"/>
  <c r="AP159" i="4" s="1"/>
  <c r="AR159" i="4" s="1"/>
  <c r="AT159" i="4" s="1"/>
  <c r="AV159" i="4" s="1"/>
  <c r="S199" i="4"/>
  <c r="T199" i="4"/>
  <c r="V199" i="4" s="1"/>
  <c r="X199" i="4" s="1"/>
  <c r="Z199" i="4" s="1"/>
  <c r="AB199" i="4" s="1"/>
  <c r="AD199" i="4" s="1"/>
  <c r="AF199" i="4" s="1"/>
  <c r="AH199" i="4" s="1"/>
  <c r="AJ199" i="4" s="1"/>
  <c r="AL199" i="4" s="1"/>
  <c r="AN199" i="4" s="1"/>
  <c r="AP199" i="4" s="1"/>
  <c r="AR199" i="4" s="1"/>
  <c r="AT199" i="4" s="1"/>
  <c r="AV199" i="4" s="1"/>
  <c r="S84" i="4"/>
  <c r="T84" i="4"/>
  <c r="V84" i="4" s="1"/>
  <c r="X84" i="4" s="1"/>
  <c r="Z84" i="4" s="1"/>
  <c r="AB84" i="4" s="1"/>
  <c r="AD84" i="4" s="1"/>
  <c r="AF84" i="4" s="1"/>
  <c r="AH84" i="4" s="1"/>
  <c r="AJ84" i="4" s="1"/>
  <c r="AL84" i="4" s="1"/>
  <c r="AN84" i="4" s="1"/>
  <c r="AP84" i="4" s="1"/>
  <c r="AR84" i="4" s="1"/>
  <c r="AT84" i="4" s="1"/>
  <c r="AV84" i="4" s="1"/>
  <c r="S19" i="4"/>
  <c r="T19" i="4"/>
  <c r="V19" i="4" s="1"/>
  <c r="X19" i="4" s="1"/>
  <c r="Z19" i="4" s="1"/>
  <c r="AB19" i="4" s="1"/>
  <c r="AD19" i="4" s="1"/>
  <c r="AF19" i="4" s="1"/>
  <c r="AH19" i="4" s="1"/>
  <c r="AJ19" i="4" s="1"/>
  <c r="AL19" i="4" s="1"/>
  <c r="AN19" i="4" s="1"/>
  <c r="AP19" i="4" s="1"/>
  <c r="AR19" i="4" s="1"/>
  <c r="AT19" i="4" s="1"/>
  <c r="AV19" i="4" s="1"/>
  <c r="S69" i="4"/>
  <c r="T69" i="4"/>
  <c r="V69" i="4" s="1"/>
  <c r="X69" i="4" s="1"/>
  <c r="Z69" i="4" s="1"/>
  <c r="AB69" i="4" s="1"/>
  <c r="AD69" i="4" s="1"/>
  <c r="AF69" i="4" s="1"/>
  <c r="AH69" i="4" s="1"/>
  <c r="AJ69" i="4" s="1"/>
  <c r="AL69" i="4" s="1"/>
  <c r="AN69" i="4" s="1"/>
  <c r="AP69" i="4" s="1"/>
  <c r="AR69" i="4" s="1"/>
  <c r="AT69" i="4" s="1"/>
  <c r="AV69" i="4" s="1"/>
  <c r="S345" i="4"/>
  <c r="T345" i="4"/>
  <c r="V345" i="4" s="1"/>
  <c r="X345" i="4" s="1"/>
  <c r="Z345" i="4" s="1"/>
  <c r="AB345" i="4" s="1"/>
  <c r="AD345" i="4" s="1"/>
  <c r="AF345" i="4" s="1"/>
  <c r="AH345" i="4" s="1"/>
  <c r="AJ345" i="4" s="1"/>
  <c r="AL345" i="4" s="1"/>
  <c r="AN345" i="4" s="1"/>
  <c r="AP345" i="4" s="1"/>
  <c r="AR345" i="4" s="1"/>
  <c r="AT345" i="4" s="1"/>
  <c r="AV345" i="4" s="1"/>
  <c r="S167" i="4"/>
  <c r="T167" i="4"/>
  <c r="V167" i="4" s="1"/>
  <c r="X167" i="4" s="1"/>
  <c r="Z167" i="4" s="1"/>
  <c r="AB167" i="4" s="1"/>
  <c r="AD167" i="4" s="1"/>
  <c r="AF167" i="4" s="1"/>
  <c r="AH167" i="4" s="1"/>
  <c r="AJ167" i="4" s="1"/>
  <c r="AL167" i="4" s="1"/>
  <c r="AN167" i="4" s="1"/>
  <c r="AP167" i="4" s="1"/>
  <c r="AR167" i="4" s="1"/>
  <c r="AT167" i="4" s="1"/>
  <c r="AV167" i="4" s="1"/>
  <c r="S21" i="4"/>
  <c r="T21" i="4"/>
  <c r="V21" i="4" s="1"/>
  <c r="X21" i="4" s="1"/>
  <c r="Z21" i="4" s="1"/>
  <c r="AB21" i="4" s="1"/>
  <c r="AD21" i="4" s="1"/>
  <c r="AF21" i="4" s="1"/>
  <c r="AH21" i="4" s="1"/>
  <c r="AJ21" i="4" s="1"/>
  <c r="AL21" i="4" s="1"/>
  <c r="AN21" i="4" s="1"/>
  <c r="AP21" i="4" s="1"/>
  <c r="AR21" i="4" s="1"/>
  <c r="AT21" i="4" s="1"/>
  <c r="AV21" i="4" s="1"/>
  <c r="S311" i="4"/>
  <c r="T311" i="4"/>
  <c r="V311" i="4" s="1"/>
  <c r="X311" i="4" s="1"/>
  <c r="Z311" i="4" s="1"/>
  <c r="AB311" i="4" s="1"/>
  <c r="AD311" i="4" s="1"/>
  <c r="AF311" i="4" s="1"/>
  <c r="AH311" i="4" s="1"/>
  <c r="AJ311" i="4" s="1"/>
  <c r="AL311" i="4" s="1"/>
  <c r="AN311" i="4" s="1"/>
  <c r="AP311" i="4" s="1"/>
  <c r="AR311" i="4" s="1"/>
  <c r="AT311" i="4" s="1"/>
  <c r="AV311" i="4" s="1"/>
  <c r="S61" i="4"/>
  <c r="T61" i="4"/>
  <c r="V61" i="4" s="1"/>
  <c r="X61" i="4" s="1"/>
  <c r="Z61" i="4" s="1"/>
  <c r="AB61" i="4" s="1"/>
  <c r="AD61" i="4" s="1"/>
  <c r="AF61" i="4" s="1"/>
  <c r="AH61" i="4" s="1"/>
  <c r="AJ61" i="4" s="1"/>
  <c r="AL61" i="4" s="1"/>
  <c r="AN61" i="4" s="1"/>
  <c r="AP61" i="4" s="1"/>
  <c r="AR61" i="4" s="1"/>
  <c r="AT61" i="4" s="1"/>
  <c r="AV61" i="4" s="1"/>
  <c r="S320" i="4"/>
  <c r="T320" i="4"/>
  <c r="V320" i="4" s="1"/>
  <c r="X320" i="4" s="1"/>
  <c r="Z320" i="4" s="1"/>
  <c r="AB320" i="4" s="1"/>
  <c r="AD320" i="4" s="1"/>
  <c r="AF320" i="4" s="1"/>
  <c r="AH320" i="4" s="1"/>
  <c r="AJ320" i="4" s="1"/>
  <c r="AL320" i="4" s="1"/>
  <c r="AN320" i="4" s="1"/>
  <c r="AP320" i="4" s="1"/>
  <c r="AR320" i="4" s="1"/>
  <c r="AT320" i="4" s="1"/>
  <c r="AV320" i="4" s="1"/>
  <c r="S151" i="4"/>
  <c r="T151" i="4"/>
  <c r="V151" i="4" s="1"/>
  <c r="X151" i="4" s="1"/>
  <c r="Z151" i="4" s="1"/>
  <c r="AB151" i="4" s="1"/>
  <c r="AD151" i="4" s="1"/>
  <c r="AF151" i="4" s="1"/>
  <c r="AH151" i="4" s="1"/>
  <c r="AJ151" i="4" s="1"/>
  <c r="AL151" i="4" s="1"/>
  <c r="AN151" i="4" s="1"/>
  <c r="AP151" i="4" s="1"/>
  <c r="AR151" i="4" s="1"/>
  <c r="AT151" i="4" s="1"/>
  <c r="AV151" i="4" s="1"/>
  <c r="S198" i="4"/>
  <c r="T198" i="4"/>
  <c r="V198" i="4" s="1"/>
  <c r="X198" i="4" s="1"/>
  <c r="Z198" i="4" s="1"/>
  <c r="AB198" i="4" s="1"/>
  <c r="AD198" i="4" s="1"/>
  <c r="AF198" i="4" s="1"/>
  <c r="AH198" i="4" s="1"/>
  <c r="AJ198" i="4" s="1"/>
  <c r="AL198" i="4" s="1"/>
  <c r="AN198" i="4" s="1"/>
  <c r="AP198" i="4" s="1"/>
  <c r="AR198" i="4" s="1"/>
  <c r="AT198" i="4" s="1"/>
  <c r="AV198" i="4" s="1"/>
  <c r="S340" i="4"/>
  <c r="T340" i="4"/>
  <c r="V340" i="4" s="1"/>
  <c r="X340" i="4" s="1"/>
  <c r="Z340" i="4" s="1"/>
  <c r="AB340" i="4" s="1"/>
  <c r="AD340" i="4" s="1"/>
  <c r="AF340" i="4" s="1"/>
  <c r="AH340" i="4" s="1"/>
  <c r="AJ340" i="4" s="1"/>
  <c r="AL340" i="4" s="1"/>
  <c r="AN340" i="4" s="1"/>
  <c r="AP340" i="4" s="1"/>
  <c r="AR340" i="4" s="1"/>
  <c r="AT340" i="4" s="1"/>
  <c r="AV340" i="4" s="1"/>
  <c r="S271" i="4"/>
  <c r="T271" i="4"/>
  <c r="V271" i="4" s="1"/>
  <c r="X271" i="4" s="1"/>
  <c r="Z271" i="4" s="1"/>
  <c r="AB271" i="4" s="1"/>
  <c r="AD271" i="4" s="1"/>
  <c r="AF271" i="4" s="1"/>
  <c r="AH271" i="4" s="1"/>
  <c r="AJ271" i="4" s="1"/>
  <c r="AL271" i="4" s="1"/>
  <c r="AN271" i="4" s="1"/>
  <c r="AP271" i="4" s="1"/>
  <c r="AR271" i="4" s="1"/>
  <c r="AT271" i="4" s="1"/>
  <c r="AV271" i="4" s="1"/>
  <c r="S50" i="4"/>
  <c r="T50" i="4"/>
  <c r="V50" i="4" s="1"/>
  <c r="X50" i="4" s="1"/>
  <c r="Z50" i="4" s="1"/>
  <c r="AB50" i="4" s="1"/>
  <c r="AD50" i="4" s="1"/>
  <c r="AF50" i="4" s="1"/>
  <c r="AH50" i="4" s="1"/>
  <c r="AJ50" i="4" s="1"/>
  <c r="AL50" i="4" s="1"/>
  <c r="AN50" i="4" s="1"/>
  <c r="AP50" i="4" s="1"/>
  <c r="AR50" i="4" s="1"/>
  <c r="AT50" i="4" s="1"/>
  <c r="AV50" i="4" s="1"/>
  <c r="S139" i="4"/>
  <c r="T139" i="4"/>
  <c r="V139" i="4" s="1"/>
  <c r="X139" i="4" s="1"/>
  <c r="Z139" i="4" s="1"/>
  <c r="AB139" i="4" s="1"/>
  <c r="AD139" i="4" s="1"/>
  <c r="AF139" i="4" s="1"/>
  <c r="AH139" i="4" s="1"/>
  <c r="AJ139" i="4" s="1"/>
  <c r="AL139" i="4" s="1"/>
  <c r="AN139" i="4" s="1"/>
  <c r="AP139" i="4" s="1"/>
  <c r="AR139" i="4" s="1"/>
  <c r="AT139" i="4" s="1"/>
  <c r="AV139" i="4" s="1"/>
  <c r="S76" i="4"/>
  <c r="T76" i="4"/>
  <c r="V76" i="4" s="1"/>
  <c r="X76" i="4" s="1"/>
  <c r="Z76" i="4" s="1"/>
  <c r="AB76" i="4" s="1"/>
  <c r="AD76" i="4" s="1"/>
  <c r="AF76" i="4" s="1"/>
  <c r="AH76" i="4" s="1"/>
  <c r="AJ76" i="4" s="1"/>
  <c r="AL76" i="4" s="1"/>
  <c r="AN76" i="4" s="1"/>
  <c r="AP76" i="4" s="1"/>
  <c r="AR76" i="4" s="1"/>
  <c r="AT76" i="4" s="1"/>
  <c r="AV76" i="4" s="1"/>
  <c r="S108" i="4"/>
  <c r="T108" i="4"/>
  <c r="V108" i="4" s="1"/>
  <c r="X108" i="4" s="1"/>
  <c r="Z108" i="4" s="1"/>
  <c r="AB108" i="4" s="1"/>
  <c r="AD108" i="4" s="1"/>
  <c r="AF108" i="4" s="1"/>
  <c r="AH108" i="4" s="1"/>
  <c r="AJ108" i="4" s="1"/>
  <c r="AL108" i="4" s="1"/>
  <c r="AN108" i="4" s="1"/>
  <c r="AP108" i="4" s="1"/>
  <c r="AR108" i="4" s="1"/>
  <c r="AT108" i="4" s="1"/>
  <c r="AV108" i="4" s="1"/>
  <c r="S351" i="4"/>
  <c r="T351" i="4"/>
  <c r="V351" i="4" s="1"/>
  <c r="X351" i="4" s="1"/>
  <c r="Z351" i="4" s="1"/>
  <c r="AB351" i="4" s="1"/>
  <c r="AD351" i="4" s="1"/>
  <c r="AF351" i="4" s="1"/>
  <c r="AH351" i="4" s="1"/>
  <c r="AJ351" i="4" s="1"/>
  <c r="AL351" i="4" s="1"/>
  <c r="AN351" i="4" s="1"/>
  <c r="AP351" i="4" s="1"/>
  <c r="AR351" i="4" s="1"/>
  <c r="AT351" i="4" s="1"/>
  <c r="AV351" i="4" s="1"/>
  <c r="S23" i="4"/>
  <c r="T23" i="4"/>
  <c r="V23" i="4" s="1"/>
  <c r="X23" i="4" s="1"/>
  <c r="Z23" i="4" s="1"/>
  <c r="AB23" i="4" s="1"/>
  <c r="AD23" i="4" s="1"/>
  <c r="AF23" i="4" s="1"/>
  <c r="AH23" i="4" s="1"/>
  <c r="AJ23" i="4" s="1"/>
  <c r="AL23" i="4" s="1"/>
  <c r="AN23" i="4" s="1"/>
  <c r="AP23" i="4" s="1"/>
  <c r="AR23" i="4" s="1"/>
  <c r="AT23" i="4" s="1"/>
  <c r="AV23" i="4" s="1"/>
  <c r="S221" i="4"/>
  <c r="T221" i="4"/>
  <c r="V221" i="4" s="1"/>
  <c r="X221" i="4" s="1"/>
  <c r="Z221" i="4" s="1"/>
  <c r="AB221" i="4" s="1"/>
  <c r="AD221" i="4" s="1"/>
  <c r="AF221" i="4" s="1"/>
  <c r="AH221" i="4" s="1"/>
  <c r="AJ221" i="4" s="1"/>
  <c r="AL221" i="4" s="1"/>
  <c r="AN221" i="4" s="1"/>
  <c r="AP221" i="4" s="1"/>
  <c r="AR221" i="4" s="1"/>
  <c r="AT221" i="4" s="1"/>
  <c r="AV221" i="4" s="1"/>
  <c r="S73" i="4"/>
  <c r="T73" i="4"/>
  <c r="V73" i="4" s="1"/>
  <c r="X73" i="4" s="1"/>
  <c r="Z73" i="4" s="1"/>
  <c r="AB73" i="4" s="1"/>
  <c r="AD73" i="4" s="1"/>
  <c r="AF73" i="4" s="1"/>
  <c r="AH73" i="4" s="1"/>
  <c r="AJ73" i="4" s="1"/>
  <c r="AL73" i="4" s="1"/>
  <c r="AN73" i="4" s="1"/>
  <c r="AP73" i="4" s="1"/>
  <c r="AR73" i="4" s="1"/>
  <c r="AT73" i="4" s="1"/>
  <c r="AV73" i="4" s="1"/>
  <c r="S261" i="4"/>
  <c r="T261" i="4"/>
  <c r="V261" i="4" s="1"/>
  <c r="X261" i="4" s="1"/>
  <c r="Z261" i="4" s="1"/>
  <c r="AB261" i="4" s="1"/>
  <c r="AD261" i="4" s="1"/>
  <c r="AF261" i="4" s="1"/>
  <c r="AH261" i="4" s="1"/>
  <c r="AJ261" i="4" s="1"/>
  <c r="AL261" i="4" s="1"/>
  <c r="AN261" i="4" s="1"/>
  <c r="AP261" i="4" s="1"/>
  <c r="AR261" i="4" s="1"/>
  <c r="AT261" i="4" s="1"/>
  <c r="AV261" i="4" s="1"/>
  <c r="S157" i="4"/>
  <c r="T157" i="4"/>
  <c r="V157" i="4" s="1"/>
  <c r="X157" i="4" s="1"/>
  <c r="Z157" i="4" s="1"/>
  <c r="AB157" i="4" s="1"/>
  <c r="AD157" i="4" s="1"/>
  <c r="AF157" i="4" s="1"/>
  <c r="AH157" i="4" s="1"/>
  <c r="AJ157" i="4" s="1"/>
  <c r="AL157" i="4" s="1"/>
  <c r="AN157" i="4" s="1"/>
  <c r="AP157" i="4" s="1"/>
  <c r="AR157" i="4" s="1"/>
  <c r="AT157" i="4" s="1"/>
  <c r="AV157" i="4" s="1"/>
  <c r="S288" i="4"/>
  <c r="T288" i="4"/>
  <c r="V288" i="4" s="1"/>
  <c r="X288" i="4" s="1"/>
  <c r="Z288" i="4" s="1"/>
  <c r="AB288" i="4" s="1"/>
  <c r="AD288" i="4" s="1"/>
  <c r="AF288" i="4" s="1"/>
  <c r="AH288" i="4" s="1"/>
  <c r="AJ288" i="4" s="1"/>
  <c r="AL288" i="4" s="1"/>
  <c r="AN288" i="4" s="1"/>
  <c r="AP288" i="4" s="1"/>
  <c r="AR288" i="4" s="1"/>
  <c r="AT288" i="4" s="1"/>
  <c r="AV288" i="4" s="1"/>
  <c r="S119" i="4"/>
  <c r="T119" i="4"/>
  <c r="V119" i="4" s="1"/>
  <c r="X119" i="4" s="1"/>
  <c r="Z119" i="4" s="1"/>
  <c r="AB119" i="4" s="1"/>
  <c r="AD119" i="4" s="1"/>
  <c r="AF119" i="4" s="1"/>
  <c r="AH119" i="4" s="1"/>
  <c r="AJ119" i="4" s="1"/>
  <c r="AL119" i="4" s="1"/>
  <c r="AN119" i="4" s="1"/>
  <c r="AP119" i="4" s="1"/>
  <c r="AR119" i="4" s="1"/>
  <c r="AT119" i="4" s="1"/>
  <c r="AV119" i="4" s="1"/>
  <c r="S40" i="4"/>
  <c r="T40" i="4"/>
  <c r="V40" i="4" s="1"/>
  <c r="X40" i="4" s="1"/>
  <c r="Z40" i="4" s="1"/>
  <c r="AB40" i="4" s="1"/>
  <c r="AD40" i="4" s="1"/>
  <c r="AF40" i="4" s="1"/>
  <c r="AH40" i="4" s="1"/>
  <c r="AJ40" i="4" s="1"/>
  <c r="AL40" i="4" s="1"/>
  <c r="AN40" i="4" s="1"/>
  <c r="AP40" i="4" s="1"/>
  <c r="AR40" i="4" s="1"/>
  <c r="AT40" i="4" s="1"/>
  <c r="AV40" i="4" s="1"/>
  <c r="S332" i="4"/>
  <c r="T332" i="4"/>
  <c r="V332" i="4" s="1"/>
  <c r="X332" i="4" s="1"/>
  <c r="Z332" i="4" s="1"/>
  <c r="AB332" i="4" s="1"/>
  <c r="AD332" i="4" s="1"/>
  <c r="AF332" i="4" s="1"/>
  <c r="AH332" i="4" s="1"/>
  <c r="AJ332" i="4" s="1"/>
  <c r="AL332" i="4" s="1"/>
  <c r="AN332" i="4" s="1"/>
  <c r="AP332" i="4" s="1"/>
  <c r="AR332" i="4" s="1"/>
  <c r="AT332" i="4" s="1"/>
  <c r="AV332" i="4" s="1"/>
  <c r="S202" i="4"/>
  <c r="T202" i="4"/>
  <c r="V202" i="4" s="1"/>
  <c r="X202" i="4" s="1"/>
  <c r="Z202" i="4" s="1"/>
  <c r="AB202" i="4" s="1"/>
  <c r="AD202" i="4" s="1"/>
  <c r="AF202" i="4" s="1"/>
  <c r="AH202" i="4" s="1"/>
  <c r="AJ202" i="4" s="1"/>
  <c r="AL202" i="4" s="1"/>
  <c r="AN202" i="4" s="1"/>
  <c r="AP202" i="4" s="1"/>
  <c r="AR202" i="4" s="1"/>
  <c r="AT202" i="4" s="1"/>
  <c r="AV202" i="4" s="1"/>
  <c r="S150" i="4"/>
  <c r="T150" i="4"/>
  <c r="V150" i="4" s="1"/>
  <c r="X150" i="4" s="1"/>
  <c r="Z150" i="4" s="1"/>
  <c r="AB150" i="4" s="1"/>
  <c r="AD150" i="4" s="1"/>
  <c r="AF150" i="4" s="1"/>
  <c r="AH150" i="4" s="1"/>
  <c r="AJ150" i="4" s="1"/>
  <c r="AL150" i="4" s="1"/>
  <c r="AN150" i="4" s="1"/>
  <c r="AP150" i="4" s="1"/>
  <c r="AR150" i="4" s="1"/>
  <c r="AT150" i="4" s="1"/>
  <c r="AV150" i="4" s="1"/>
  <c r="S143" i="4"/>
  <c r="T143" i="4"/>
  <c r="V143" i="4" s="1"/>
  <c r="X143" i="4" s="1"/>
  <c r="Z143" i="4" s="1"/>
  <c r="AB143" i="4" s="1"/>
  <c r="AD143" i="4" s="1"/>
  <c r="AF143" i="4" s="1"/>
  <c r="AH143" i="4" s="1"/>
  <c r="AJ143" i="4" s="1"/>
  <c r="AL143" i="4" s="1"/>
  <c r="AN143" i="4" s="1"/>
  <c r="AP143" i="4" s="1"/>
  <c r="AR143" i="4" s="1"/>
  <c r="AT143" i="4" s="1"/>
  <c r="AV143" i="4" s="1"/>
  <c r="S278" i="4"/>
  <c r="T278" i="4"/>
  <c r="V278" i="4" s="1"/>
  <c r="X278" i="4" s="1"/>
  <c r="Z278" i="4" s="1"/>
  <c r="AB278" i="4" s="1"/>
  <c r="AD278" i="4" s="1"/>
  <c r="AF278" i="4" s="1"/>
  <c r="AH278" i="4" s="1"/>
  <c r="AJ278" i="4" s="1"/>
  <c r="AL278" i="4" s="1"/>
  <c r="AN278" i="4" s="1"/>
  <c r="AP278" i="4" s="1"/>
  <c r="AR278" i="4" s="1"/>
  <c r="AT278" i="4" s="1"/>
  <c r="AV278" i="4" s="1"/>
  <c r="S65" i="4"/>
  <c r="T65" i="4"/>
  <c r="V65" i="4" s="1"/>
  <c r="X65" i="4" s="1"/>
  <c r="Z65" i="4" s="1"/>
  <c r="AB65" i="4" s="1"/>
  <c r="AD65" i="4" s="1"/>
  <c r="AF65" i="4" s="1"/>
  <c r="AH65" i="4" s="1"/>
  <c r="AJ65" i="4" s="1"/>
  <c r="AL65" i="4" s="1"/>
  <c r="AN65" i="4" s="1"/>
  <c r="AP65" i="4" s="1"/>
  <c r="AR65" i="4" s="1"/>
  <c r="AT65" i="4" s="1"/>
  <c r="AV65" i="4" s="1"/>
  <c r="S309" i="4"/>
  <c r="T309" i="4"/>
  <c r="V309" i="4" s="1"/>
  <c r="X309" i="4" s="1"/>
  <c r="Z309" i="4" s="1"/>
  <c r="AB309" i="4" s="1"/>
  <c r="AD309" i="4" s="1"/>
  <c r="AF309" i="4" s="1"/>
  <c r="AH309" i="4" s="1"/>
  <c r="AJ309" i="4" s="1"/>
  <c r="AL309" i="4" s="1"/>
  <c r="AN309" i="4" s="1"/>
  <c r="AP309" i="4" s="1"/>
  <c r="AR309" i="4" s="1"/>
  <c r="AT309" i="4" s="1"/>
  <c r="AV309" i="4" s="1"/>
  <c r="S238" i="4"/>
  <c r="T238" i="4"/>
  <c r="V238" i="4" s="1"/>
  <c r="X238" i="4" s="1"/>
  <c r="Z238" i="4" s="1"/>
  <c r="AB238" i="4" s="1"/>
  <c r="AD238" i="4" s="1"/>
  <c r="AF238" i="4" s="1"/>
  <c r="AH238" i="4" s="1"/>
  <c r="AJ238" i="4" s="1"/>
  <c r="AL238" i="4" s="1"/>
  <c r="AN238" i="4" s="1"/>
  <c r="AP238" i="4" s="1"/>
  <c r="AR238" i="4" s="1"/>
  <c r="AT238" i="4" s="1"/>
  <c r="AV238" i="4" s="1"/>
  <c r="S239" i="4"/>
  <c r="T239" i="4"/>
  <c r="V239" i="4" s="1"/>
  <c r="X239" i="4" s="1"/>
  <c r="Z239" i="4" s="1"/>
  <c r="AB239" i="4" s="1"/>
  <c r="AD239" i="4" s="1"/>
  <c r="AF239" i="4" s="1"/>
  <c r="AH239" i="4" s="1"/>
  <c r="AJ239" i="4" s="1"/>
  <c r="AL239" i="4" s="1"/>
  <c r="AN239" i="4" s="1"/>
  <c r="AP239" i="4" s="1"/>
  <c r="AR239" i="4" s="1"/>
  <c r="AT239" i="4" s="1"/>
  <c r="AV239" i="4" s="1"/>
  <c r="S337" i="4"/>
  <c r="T337" i="4"/>
  <c r="V337" i="4" s="1"/>
  <c r="X337" i="4" s="1"/>
  <c r="Z337" i="4" s="1"/>
  <c r="AB337" i="4" s="1"/>
  <c r="AD337" i="4" s="1"/>
  <c r="AF337" i="4" s="1"/>
  <c r="AH337" i="4" s="1"/>
  <c r="AJ337" i="4" s="1"/>
  <c r="AL337" i="4" s="1"/>
  <c r="AN337" i="4" s="1"/>
  <c r="AP337" i="4" s="1"/>
  <c r="AR337" i="4" s="1"/>
  <c r="AT337" i="4" s="1"/>
  <c r="AV337" i="4" s="1"/>
  <c r="S93" i="4"/>
  <c r="T93" i="4"/>
  <c r="V93" i="4" s="1"/>
  <c r="X93" i="4" s="1"/>
  <c r="Z93" i="4" s="1"/>
  <c r="AB93" i="4" s="1"/>
  <c r="AD93" i="4" s="1"/>
  <c r="AF93" i="4" s="1"/>
  <c r="AH93" i="4" s="1"/>
  <c r="AJ93" i="4" s="1"/>
  <c r="AL93" i="4" s="1"/>
  <c r="AN93" i="4" s="1"/>
  <c r="AP93" i="4" s="1"/>
  <c r="AR93" i="4" s="1"/>
  <c r="AT93" i="4" s="1"/>
  <c r="AV93" i="4" s="1"/>
  <c r="S352" i="4"/>
  <c r="T352" i="4"/>
  <c r="V352" i="4" s="1"/>
  <c r="X352" i="4" s="1"/>
  <c r="Z352" i="4" s="1"/>
  <c r="AB352" i="4" s="1"/>
  <c r="AD352" i="4" s="1"/>
  <c r="AF352" i="4" s="1"/>
  <c r="AH352" i="4" s="1"/>
  <c r="AJ352" i="4" s="1"/>
  <c r="AL352" i="4" s="1"/>
  <c r="AN352" i="4" s="1"/>
  <c r="AP352" i="4" s="1"/>
  <c r="AR352" i="4" s="1"/>
  <c r="AT352" i="4" s="1"/>
  <c r="AV352" i="4" s="1"/>
  <c r="S51" i="4"/>
  <c r="T51" i="4"/>
  <c r="V51" i="4" s="1"/>
  <c r="X51" i="4" s="1"/>
  <c r="Z51" i="4" s="1"/>
  <c r="AB51" i="4" s="1"/>
  <c r="AD51" i="4" s="1"/>
  <c r="AF51" i="4" s="1"/>
  <c r="AH51" i="4" s="1"/>
  <c r="AJ51" i="4" s="1"/>
  <c r="AL51" i="4" s="1"/>
  <c r="AN51" i="4" s="1"/>
  <c r="AP51" i="4" s="1"/>
  <c r="AR51" i="4" s="1"/>
  <c r="AT51" i="4" s="1"/>
  <c r="AV51" i="4" s="1"/>
  <c r="S87" i="4"/>
  <c r="T87" i="4"/>
  <c r="V87" i="4" s="1"/>
  <c r="X87" i="4" s="1"/>
  <c r="Z87" i="4" s="1"/>
  <c r="AB87" i="4" s="1"/>
  <c r="AD87" i="4" s="1"/>
  <c r="AF87" i="4" s="1"/>
  <c r="AH87" i="4" s="1"/>
  <c r="AJ87" i="4" s="1"/>
  <c r="AL87" i="4" s="1"/>
  <c r="AN87" i="4" s="1"/>
  <c r="AP87" i="4" s="1"/>
  <c r="AR87" i="4" s="1"/>
  <c r="AT87" i="4" s="1"/>
  <c r="AV87" i="4" s="1"/>
  <c r="S8" i="4"/>
  <c r="T8" i="4"/>
  <c r="V8" i="4" s="1"/>
  <c r="X8" i="4" s="1"/>
  <c r="Z8" i="4" s="1"/>
  <c r="AB8" i="4" s="1"/>
  <c r="AD8" i="4" s="1"/>
  <c r="AF8" i="4" s="1"/>
  <c r="AH8" i="4" s="1"/>
  <c r="AJ8" i="4" s="1"/>
  <c r="AL8" i="4" s="1"/>
  <c r="AN8" i="4" s="1"/>
  <c r="AP8" i="4" s="1"/>
  <c r="AR8" i="4" s="1"/>
  <c r="AT8" i="4" s="1"/>
  <c r="AV8" i="4" s="1"/>
  <c r="S300" i="4"/>
  <c r="T300" i="4"/>
  <c r="V300" i="4" s="1"/>
  <c r="X300" i="4" s="1"/>
  <c r="Z300" i="4" s="1"/>
  <c r="AB300" i="4" s="1"/>
  <c r="AD300" i="4" s="1"/>
  <c r="AF300" i="4" s="1"/>
  <c r="AH300" i="4" s="1"/>
  <c r="AJ300" i="4" s="1"/>
  <c r="AL300" i="4" s="1"/>
  <c r="AN300" i="4" s="1"/>
  <c r="AP300" i="4" s="1"/>
  <c r="AR300" i="4" s="1"/>
  <c r="AT300" i="4" s="1"/>
  <c r="AV300" i="4" s="1"/>
  <c r="S38" i="4"/>
  <c r="T38" i="4"/>
  <c r="V38" i="4" s="1"/>
  <c r="X38" i="4" s="1"/>
  <c r="Z38" i="4" s="1"/>
  <c r="AB38" i="4" s="1"/>
  <c r="AD38" i="4" s="1"/>
  <c r="AF38" i="4" s="1"/>
  <c r="AH38" i="4" s="1"/>
  <c r="AJ38" i="4" s="1"/>
  <c r="AL38" i="4" s="1"/>
  <c r="AN38" i="4" s="1"/>
  <c r="AP38" i="4" s="1"/>
  <c r="AR38" i="4" s="1"/>
  <c r="AT38" i="4" s="1"/>
  <c r="AV38" i="4" s="1"/>
  <c r="S35" i="4"/>
  <c r="T35" i="4"/>
  <c r="S236" i="4"/>
  <c r="T236" i="4"/>
  <c r="V236" i="4" s="1"/>
  <c r="X236" i="4" s="1"/>
  <c r="Z236" i="4" s="1"/>
  <c r="AB236" i="4" s="1"/>
  <c r="AD236" i="4" s="1"/>
  <c r="AF236" i="4" s="1"/>
  <c r="AH236" i="4" s="1"/>
  <c r="AJ236" i="4" s="1"/>
  <c r="AL236" i="4" s="1"/>
  <c r="AN236" i="4" s="1"/>
  <c r="AP236" i="4" s="1"/>
  <c r="AR236" i="4" s="1"/>
  <c r="AT236" i="4" s="1"/>
  <c r="AV236" i="4" s="1"/>
  <c r="S106" i="4"/>
  <c r="T106" i="4"/>
  <c r="V106" i="4" s="1"/>
  <c r="X106" i="4" s="1"/>
  <c r="Z106" i="4" s="1"/>
  <c r="AB106" i="4" s="1"/>
  <c r="AD106" i="4" s="1"/>
  <c r="AF106" i="4" s="1"/>
  <c r="AH106" i="4" s="1"/>
  <c r="AJ106" i="4" s="1"/>
  <c r="AL106" i="4" s="1"/>
  <c r="AN106" i="4" s="1"/>
  <c r="AP106" i="4" s="1"/>
  <c r="AR106" i="4" s="1"/>
  <c r="AT106" i="4" s="1"/>
  <c r="AV106" i="4" s="1"/>
  <c r="S99" i="4"/>
  <c r="T99" i="4"/>
  <c r="V99" i="4" s="1"/>
  <c r="X99" i="4" s="1"/>
  <c r="Z99" i="4" s="1"/>
  <c r="AB99" i="4" s="1"/>
  <c r="AD99" i="4" s="1"/>
  <c r="AF99" i="4" s="1"/>
  <c r="AH99" i="4" s="1"/>
  <c r="AJ99" i="4" s="1"/>
  <c r="AL99" i="4" s="1"/>
  <c r="AN99" i="4" s="1"/>
  <c r="AP99" i="4" s="1"/>
  <c r="AR99" i="4" s="1"/>
  <c r="AT99" i="4" s="1"/>
  <c r="AV99" i="4" s="1"/>
  <c r="S20" i="4"/>
  <c r="T20" i="4"/>
  <c r="V20" i="4" s="1"/>
  <c r="X20" i="4" s="1"/>
  <c r="Z20" i="4" s="1"/>
  <c r="AB20" i="4" s="1"/>
  <c r="AD20" i="4" s="1"/>
  <c r="AF20" i="4" s="1"/>
  <c r="AH20" i="4" s="1"/>
  <c r="AJ20" i="4" s="1"/>
  <c r="AL20" i="4" s="1"/>
  <c r="AN20" i="4" s="1"/>
  <c r="AP20" i="4" s="1"/>
  <c r="AR20" i="4" s="1"/>
  <c r="AT20" i="4" s="1"/>
  <c r="AV20" i="4" s="1"/>
  <c r="S201" i="4"/>
  <c r="T201" i="4"/>
  <c r="V201" i="4" s="1"/>
  <c r="X201" i="4" s="1"/>
  <c r="Z201" i="4" s="1"/>
  <c r="AB201" i="4" s="1"/>
  <c r="AD201" i="4" s="1"/>
  <c r="AF201" i="4" s="1"/>
  <c r="AH201" i="4" s="1"/>
  <c r="AJ201" i="4" s="1"/>
  <c r="AL201" i="4" s="1"/>
  <c r="AN201" i="4" s="1"/>
  <c r="AP201" i="4" s="1"/>
  <c r="AR201" i="4" s="1"/>
  <c r="AT201" i="4" s="1"/>
  <c r="AV201" i="4" s="1"/>
  <c r="S146" i="4"/>
  <c r="T146" i="4"/>
  <c r="V146" i="4" s="1"/>
  <c r="X146" i="4" s="1"/>
  <c r="Z146" i="4" s="1"/>
  <c r="AB146" i="4" s="1"/>
  <c r="AD146" i="4" s="1"/>
  <c r="AF146" i="4" s="1"/>
  <c r="AH146" i="4" s="1"/>
  <c r="AJ146" i="4" s="1"/>
  <c r="AL146" i="4" s="1"/>
  <c r="AN146" i="4" s="1"/>
  <c r="AP146" i="4" s="1"/>
  <c r="AR146" i="4" s="1"/>
  <c r="AT146" i="4" s="1"/>
  <c r="AV146" i="4" s="1"/>
  <c r="S62" i="4"/>
  <c r="T62" i="4"/>
  <c r="V62" i="4" s="1"/>
  <c r="X62" i="4" s="1"/>
  <c r="Z62" i="4" s="1"/>
  <c r="AB62" i="4" s="1"/>
  <c r="AD62" i="4" s="1"/>
  <c r="AF62" i="4" s="1"/>
  <c r="AH62" i="4" s="1"/>
  <c r="AJ62" i="4" s="1"/>
  <c r="AL62" i="4" s="1"/>
  <c r="AN62" i="4" s="1"/>
  <c r="AP62" i="4" s="1"/>
  <c r="AR62" i="4" s="1"/>
  <c r="AT62" i="4" s="1"/>
  <c r="AV62" i="4" s="1"/>
  <c r="S213" i="4"/>
  <c r="T213" i="4"/>
  <c r="V213" i="4" s="1"/>
  <c r="X213" i="4" s="1"/>
  <c r="Z213" i="4" s="1"/>
  <c r="AB213" i="4" s="1"/>
  <c r="AD213" i="4" s="1"/>
  <c r="AF213" i="4" s="1"/>
  <c r="AH213" i="4" s="1"/>
  <c r="AJ213" i="4" s="1"/>
  <c r="AL213" i="4" s="1"/>
  <c r="AN213" i="4" s="1"/>
  <c r="AP213" i="4" s="1"/>
  <c r="AR213" i="4" s="1"/>
  <c r="AT213" i="4" s="1"/>
  <c r="AV213" i="4" s="1"/>
  <c r="S356" i="4"/>
  <c r="T356" i="4"/>
  <c r="V356" i="4" s="1"/>
  <c r="X356" i="4" s="1"/>
  <c r="Z356" i="4" s="1"/>
  <c r="AB356" i="4" s="1"/>
  <c r="AD356" i="4" s="1"/>
  <c r="AF356" i="4" s="1"/>
  <c r="AH356" i="4" s="1"/>
  <c r="AJ356" i="4" s="1"/>
  <c r="AL356" i="4" s="1"/>
  <c r="AN356" i="4" s="1"/>
  <c r="AP356" i="4" s="1"/>
  <c r="AR356" i="4" s="1"/>
  <c r="AT356" i="4" s="1"/>
  <c r="AV356" i="4" s="1"/>
  <c r="S218" i="4"/>
  <c r="T218" i="4"/>
  <c r="V218" i="4" s="1"/>
  <c r="X218" i="4" s="1"/>
  <c r="Z218" i="4" s="1"/>
  <c r="AB218" i="4" s="1"/>
  <c r="AD218" i="4" s="1"/>
  <c r="AF218" i="4" s="1"/>
  <c r="AH218" i="4" s="1"/>
  <c r="AJ218" i="4" s="1"/>
  <c r="AL218" i="4" s="1"/>
  <c r="AN218" i="4" s="1"/>
  <c r="AP218" i="4" s="1"/>
  <c r="AR218" i="4" s="1"/>
  <c r="AT218" i="4" s="1"/>
  <c r="AV218" i="4" s="1"/>
  <c r="S272" i="4"/>
  <c r="T272" i="4"/>
  <c r="V272" i="4" s="1"/>
  <c r="X272" i="4" s="1"/>
  <c r="Z272" i="4" s="1"/>
  <c r="AB272" i="4" s="1"/>
  <c r="AD272" i="4" s="1"/>
  <c r="AF272" i="4" s="1"/>
  <c r="AH272" i="4" s="1"/>
  <c r="AJ272" i="4" s="1"/>
  <c r="AL272" i="4" s="1"/>
  <c r="AN272" i="4" s="1"/>
  <c r="AP272" i="4" s="1"/>
  <c r="AR272" i="4" s="1"/>
  <c r="AT272" i="4" s="1"/>
  <c r="AV272" i="4" s="1"/>
  <c r="S360" i="4"/>
  <c r="S256" i="4"/>
  <c r="T256" i="4"/>
  <c r="V256" i="4" s="1"/>
  <c r="X256" i="4" s="1"/>
  <c r="Z256" i="4" s="1"/>
  <c r="AB256" i="4" s="1"/>
  <c r="AD256" i="4" s="1"/>
  <c r="AF256" i="4" s="1"/>
  <c r="AH256" i="4" s="1"/>
  <c r="AJ256" i="4" s="1"/>
  <c r="AL256" i="4" s="1"/>
  <c r="AN256" i="4" s="1"/>
  <c r="AP256" i="4" s="1"/>
  <c r="AR256" i="4" s="1"/>
  <c r="AT256" i="4" s="1"/>
  <c r="AV256" i="4" s="1"/>
  <c r="S335" i="4"/>
  <c r="T335" i="4"/>
  <c r="V335" i="4" s="1"/>
  <c r="X335" i="4" s="1"/>
  <c r="Z335" i="4" s="1"/>
  <c r="AB335" i="4" s="1"/>
  <c r="AD335" i="4" s="1"/>
  <c r="AF335" i="4" s="1"/>
  <c r="AH335" i="4" s="1"/>
  <c r="AJ335" i="4" s="1"/>
  <c r="AL335" i="4" s="1"/>
  <c r="AN335" i="4" s="1"/>
  <c r="AP335" i="4" s="1"/>
  <c r="AR335" i="4" s="1"/>
  <c r="AT335" i="4" s="1"/>
  <c r="AV335" i="4" s="1"/>
  <c r="S235" i="4"/>
  <c r="T235" i="4"/>
  <c r="V235" i="4" s="1"/>
  <c r="X235" i="4" s="1"/>
  <c r="Z235" i="4" s="1"/>
  <c r="AB235" i="4" s="1"/>
  <c r="AD235" i="4" s="1"/>
  <c r="AF235" i="4" s="1"/>
  <c r="AH235" i="4" s="1"/>
  <c r="AJ235" i="4" s="1"/>
  <c r="AL235" i="4" s="1"/>
  <c r="AN235" i="4" s="1"/>
  <c r="AP235" i="4" s="1"/>
  <c r="AR235" i="4" s="1"/>
  <c r="AT235" i="4" s="1"/>
  <c r="AV235" i="4" s="1"/>
  <c r="S172" i="4"/>
  <c r="T172" i="4"/>
  <c r="V172" i="4" s="1"/>
  <c r="X172" i="4" s="1"/>
  <c r="Z172" i="4" s="1"/>
  <c r="AB172" i="4" s="1"/>
  <c r="AD172" i="4" s="1"/>
  <c r="AF172" i="4" s="1"/>
  <c r="AH172" i="4" s="1"/>
  <c r="AJ172" i="4" s="1"/>
  <c r="AL172" i="4" s="1"/>
  <c r="AN172" i="4" s="1"/>
  <c r="AP172" i="4" s="1"/>
  <c r="AR172" i="4" s="1"/>
  <c r="AT172" i="4" s="1"/>
  <c r="AV172" i="4" s="1"/>
  <c r="S255" i="4"/>
  <c r="T255" i="4"/>
  <c r="V255" i="4" s="1"/>
  <c r="X255" i="4" s="1"/>
  <c r="Z255" i="4" s="1"/>
  <c r="AB255" i="4" s="1"/>
  <c r="AD255" i="4" s="1"/>
  <c r="AF255" i="4" s="1"/>
  <c r="AH255" i="4" s="1"/>
  <c r="AJ255" i="4" s="1"/>
  <c r="AL255" i="4" s="1"/>
  <c r="AN255" i="4" s="1"/>
  <c r="AP255" i="4" s="1"/>
  <c r="AR255" i="4" s="1"/>
  <c r="AT255" i="4" s="1"/>
  <c r="AV255" i="4" s="1"/>
  <c r="S291" i="4"/>
  <c r="T291" i="4"/>
  <c r="V291" i="4" s="1"/>
  <c r="X291" i="4" s="1"/>
  <c r="Z291" i="4" s="1"/>
  <c r="AB291" i="4" s="1"/>
  <c r="AD291" i="4" s="1"/>
  <c r="AF291" i="4" s="1"/>
  <c r="AH291" i="4" s="1"/>
  <c r="AJ291" i="4" s="1"/>
  <c r="AL291" i="4" s="1"/>
  <c r="AN291" i="4" s="1"/>
  <c r="AP291" i="4" s="1"/>
  <c r="AR291" i="4" s="1"/>
  <c r="AT291" i="4" s="1"/>
  <c r="AV291" i="4" s="1"/>
  <c r="S195" i="4"/>
  <c r="T195" i="4"/>
  <c r="V195" i="4" s="1"/>
  <c r="X195" i="4" s="1"/>
  <c r="Z195" i="4" s="1"/>
  <c r="AB195" i="4" s="1"/>
  <c r="AD195" i="4" s="1"/>
  <c r="AF195" i="4" s="1"/>
  <c r="AH195" i="4" s="1"/>
  <c r="AJ195" i="4" s="1"/>
  <c r="AL195" i="4" s="1"/>
  <c r="AN195" i="4" s="1"/>
  <c r="AP195" i="4" s="1"/>
  <c r="AR195" i="4" s="1"/>
  <c r="AT195" i="4" s="1"/>
  <c r="AV195" i="4" s="1"/>
  <c r="S42" i="4"/>
  <c r="T42" i="4"/>
  <c r="V42" i="4" s="1"/>
  <c r="X42" i="4" s="1"/>
  <c r="Z42" i="4" s="1"/>
  <c r="AB42" i="4" s="1"/>
  <c r="AD42" i="4" s="1"/>
  <c r="AF42" i="4" s="1"/>
  <c r="AH42" i="4" s="1"/>
  <c r="AJ42" i="4" s="1"/>
  <c r="AL42" i="4" s="1"/>
  <c r="AN42" i="4" s="1"/>
  <c r="AP42" i="4" s="1"/>
  <c r="AR42" i="4" s="1"/>
  <c r="AT42" i="4" s="1"/>
  <c r="AV42" i="4" s="1"/>
  <c r="S169" i="4"/>
  <c r="T169" i="4"/>
  <c r="V169" i="4" s="1"/>
  <c r="X169" i="4" s="1"/>
  <c r="Z169" i="4" s="1"/>
  <c r="AB169" i="4" s="1"/>
  <c r="AD169" i="4" s="1"/>
  <c r="AF169" i="4" s="1"/>
  <c r="AH169" i="4" s="1"/>
  <c r="AJ169" i="4" s="1"/>
  <c r="AL169" i="4" s="1"/>
  <c r="AN169" i="4" s="1"/>
  <c r="AP169" i="4" s="1"/>
  <c r="AR169" i="4" s="1"/>
  <c r="AT169" i="4" s="1"/>
  <c r="AV169" i="4" s="1"/>
  <c r="S216" i="4"/>
  <c r="T216" i="4"/>
  <c r="V216" i="4" s="1"/>
  <c r="X216" i="4" s="1"/>
  <c r="Z216" i="4" s="1"/>
  <c r="AB216" i="4" s="1"/>
  <c r="AD216" i="4" s="1"/>
  <c r="AF216" i="4" s="1"/>
  <c r="AH216" i="4" s="1"/>
  <c r="AJ216" i="4" s="1"/>
  <c r="AL216" i="4" s="1"/>
  <c r="AN216" i="4" s="1"/>
  <c r="AP216" i="4" s="1"/>
  <c r="AR216" i="4" s="1"/>
  <c r="AT216" i="4" s="1"/>
  <c r="AV216" i="4" s="1"/>
  <c r="S207" i="4"/>
  <c r="T207" i="4"/>
  <c r="V207" i="4" s="1"/>
  <c r="X207" i="4" s="1"/>
  <c r="Z207" i="4" s="1"/>
  <c r="AB207" i="4" s="1"/>
  <c r="AD207" i="4" s="1"/>
  <c r="AF207" i="4" s="1"/>
  <c r="AH207" i="4" s="1"/>
  <c r="AJ207" i="4" s="1"/>
  <c r="AL207" i="4" s="1"/>
  <c r="AN207" i="4" s="1"/>
  <c r="AP207" i="4" s="1"/>
  <c r="AR207" i="4" s="1"/>
  <c r="AT207" i="4" s="1"/>
  <c r="AV207" i="4" s="1"/>
  <c r="S105" i="4"/>
  <c r="T105" i="4"/>
  <c r="V105" i="4" s="1"/>
  <c r="X105" i="4" s="1"/>
  <c r="Z105" i="4" s="1"/>
  <c r="AB105" i="4" s="1"/>
  <c r="AD105" i="4" s="1"/>
  <c r="AF105" i="4" s="1"/>
  <c r="AH105" i="4" s="1"/>
  <c r="AJ105" i="4" s="1"/>
  <c r="AL105" i="4" s="1"/>
  <c r="AN105" i="4" s="1"/>
  <c r="AP105" i="4" s="1"/>
  <c r="AR105" i="4" s="1"/>
  <c r="AT105" i="4" s="1"/>
  <c r="AV105" i="4" s="1"/>
  <c r="S230" i="4"/>
  <c r="T230" i="4"/>
  <c r="V230" i="4" s="1"/>
  <c r="X230" i="4" s="1"/>
  <c r="Z230" i="4" s="1"/>
  <c r="AB230" i="4" s="1"/>
  <c r="AD230" i="4" s="1"/>
  <c r="AF230" i="4" s="1"/>
  <c r="AH230" i="4" s="1"/>
  <c r="AJ230" i="4" s="1"/>
  <c r="AL230" i="4" s="1"/>
  <c r="AN230" i="4" s="1"/>
  <c r="AP230" i="4" s="1"/>
  <c r="AR230" i="4" s="1"/>
  <c r="AT230" i="4" s="1"/>
  <c r="AV230" i="4" s="1"/>
  <c r="S90" i="4"/>
  <c r="T90" i="4"/>
  <c r="V90" i="4" s="1"/>
  <c r="X90" i="4" s="1"/>
  <c r="Z90" i="4" s="1"/>
  <c r="AB90" i="4" s="1"/>
  <c r="AD90" i="4" s="1"/>
  <c r="AF90" i="4" s="1"/>
  <c r="AH90" i="4" s="1"/>
  <c r="AJ90" i="4" s="1"/>
  <c r="AL90" i="4" s="1"/>
  <c r="AN90" i="4" s="1"/>
  <c r="AP90" i="4" s="1"/>
  <c r="AR90" i="4" s="1"/>
  <c r="AT90" i="4" s="1"/>
  <c r="AV90" i="4" s="1"/>
  <c r="S28" i="4"/>
  <c r="T28" i="4"/>
  <c r="V28" i="4" s="1"/>
  <c r="X28" i="4" s="1"/>
  <c r="Z28" i="4" s="1"/>
  <c r="AB28" i="4" s="1"/>
  <c r="AD28" i="4" s="1"/>
  <c r="AF28" i="4" s="1"/>
  <c r="AH28" i="4" s="1"/>
  <c r="AJ28" i="4" s="1"/>
  <c r="AL28" i="4" s="1"/>
  <c r="AN28" i="4" s="1"/>
  <c r="AP28" i="4" s="1"/>
  <c r="AR28" i="4" s="1"/>
  <c r="AT28" i="4" s="1"/>
  <c r="AV28" i="4" s="1"/>
  <c r="S132" i="4"/>
  <c r="T132" i="4"/>
  <c r="V132" i="4" s="1"/>
  <c r="X132" i="4" s="1"/>
  <c r="Z132" i="4" s="1"/>
  <c r="AB132" i="4" s="1"/>
  <c r="AD132" i="4" s="1"/>
  <c r="AF132" i="4" s="1"/>
  <c r="AH132" i="4" s="1"/>
  <c r="AJ132" i="4" s="1"/>
  <c r="AL132" i="4" s="1"/>
  <c r="AN132" i="4" s="1"/>
  <c r="AP132" i="4" s="1"/>
  <c r="AR132" i="4" s="1"/>
  <c r="AT132" i="4" s="1"/>
  <c r="AV132" i="4" s="1"/>
  <c r="S94" i="4"/>
  <c r="T94" i="4"/>
  <c r="V94" i="4" s="1"/>
  <c r="X94" i="4" s="1"/>
  <c r="Z94" i="4" s="1"/>
  <c r="AB94" i="4" s="1"/>
  <c r="AD94" i="4" s="1"/>
  <c r="AF94" i="4" s="1"/>
  <c r="AH94" i="4" s="1"/>
  <c r="AJ94" i="4" s="1"/>
  <c r="AL94" i="4" s="1"/>
  <c r="AN94" i="4" s="1"/>
  <c r="AP94" i="4" s="1"/>
  <c r="AR94" i="4" s="1"/>
  <c r="AT94" i="4" s="1"/>
  <c r="AV94" i="4" s="1"/>
  <c r="S176" i="4"/>
  <c r="T176" i="4"/>
  <c r="V176" i="4" s="1"/>
  <c r="X176" i="4" s="1"/>
  <c r="Z176" i="4" s="1"/>
  <c r="AB176" i="4" s="1"/>
  <c r="AD176" i="4" s="1"/>
  <c r="AF176" i="4" s="1"/>
  <c r="AH176" i="4" s="1"/>
  <c r="AJ176" i="4" s="1"/>
  <c r="AL176" i="4" s="1"/>
  <c r="AN176" i="4" s="1"/>
  <c r="AP176" i="4" s="1"/>
  <c r="AR176" i="4" s="1"/>
  <c r="AT176" i="4" s="1"/>
  <c r="AV176" i="4" s="1"/>
  <c r="S215" i="4"/>
  <c r="T215" i="4"/>
  <c r="V215" i="4" s="1"/>
  <c r="X215" i="4" s="1"/>
  <c r="Z215" i="4" s="1"/>
  <c r="AB215" i="4" s="1"/>
  <c r="AD215" i="4" s="1"/>
  <c r="AF215" i="4" s="1"/>
  <c r="AH215" i="4" s="1"/>
  <c r="AJ215" i="4" s="1"/>
  <c r="AL215" i="4" s="1"/>
  <c r="AN215" i="4" s="1"/>
  <c r="AP215" i="4" s="1"/>
  <c r="AR215" i="4" s="1"/>
  <c r="AT215" i="4" s="1"/>
  <c r="AV215" i="4" s="1"/>
  <c r="S161" i="4"/>
  <c r="T161" i="4"/>
  <c r="V161" i="4" s="1"/>
  <c r="X161" i="4" s="1"/>
  <c r="Z161" i="4" s="1"/>
  <c r="AB161" i="4" s="1"/>
  <c r="AD161" i="4" s="1"/>
  <c r="AF161" i="4" s="1"/>
  <c r="AH161" i="4" s="1"/>
  <c r="AJ161" i="4" s="1"/>
  <c r="AL161" i="4" s="1"/>
  <c r="AN161" i="4" s="1"/>
  <c r="AP161" i="4" s="1"/>
  <c r="AR161" i="4" s="1"/>
  <c r="AT161" i="4" s="1"/>
  <c r="AV161" i="4" s="1"/>
  <c r="S134" i="4"/>
  <c r="T134" i="4"/>
  <c r="V134" i="4" s="1"/>
  <c r="X134" i="4" s="1"/>
  <c r="Z134" i="4" s="1"/>
  <c r="AB134" i="4" s="1"/>
  <c r="AD134" i="4" s="1"/>
  <c r="AF134" i="4" s="1"/>
  <c r="AH134" i="4" s="1"/>
  <c r="AJ134" i="4" s="1"/>
  <c r="AL134" i="4" s="1"/>
  <c r="AN134" i="4" s="1"/>
  <c r="AP134" i="4" s="1"/>
  <c r="AR134" i="4" s="1"/>
  <c r="AT134" i="4" s="1"/>
  <c r="AV134" i="4" s="1"/>
  <c r="S290" i="4"/>
  <c r="T290" i="4"/>
  <c r="V290" i="4" s="1"/>
  <c r="X290" i="4" s="1"/>
  <c r="Z290" i="4" s="1"/>
  <c r="AB290" i="4" s="1"/>
  <c r="AD290" i="4" s="1"/>
  <c r="AF290" i="4" s="1"/>
  <c r="AH290" i="4" s="1"/>
  <c r="AJ290" i="4" s="1"/>
  <c r="AL290" i="4" s="1"/>
  <c r="AN290" i="4" s="1"/>
  <c r="AP290" i="4" s="1"/>
  <c r="AR290" i="4" s="1"/>
  <c r="AT290" i="4" s="1"/>
  <c r="AV290" i="4" s="1"/>
  <c r="S133" i="4"/>
  <c r="T133" i="4"/>
  <c r="V133" i="4" s="1"/>
  <c r="X133" i="4" s="1"/>
  <c r="Z133" i="4" s="1"/>
  <c r="AB133" i="4" s="1"/>
  <c r="AD133" i="4" s="1"/>
  <c r="AF133" i="4" s="1"/>
  <c r="AH133" i="4" s="1"/>
  <c r="AJ133" i="4" s="1"/>
  <c r="AL133" i="4" s="1"/>
  <c r="AN133" i="4" s="1"/>
  <c r="AP133" i="4" s="1"/>
  <c r="AR133" i="4" s="1"/>
  <c r="AT133" i="4" s="1"/>
  <c r="AV133" i="4" s="1"/>
  <c r="S191" i="4"/>
  <c r="T191" i="4"/>
  <c r="V191" i="4" s="1"/>
  <c r="X191" i="4" s="1"/>
  <c r="Z191" i="4" s="1"/>
  <c r="AB191" i="4" s="1"/>
  <c r="AD191" i="4" s="1"/>
  <c r="AF191" i="4" s="1"/>
  <c r="AH191" i="4" s="1"/>
  <c r="AJ191" i="4" s="1"/>
  <c r="AL191" i="4" s="1"/>
  <c r="AN191" i="4" s="1"/>
  <c r="AP191" i="4" s="1"/>
  <c r="AR191" i="4" s="1"/>
  <c r="AT191" i="4" s="1"/>
  <c r="AV191" i="4" s="1"/>
  <c r="S102" i="4"/>
  <c r="T102" i="4"/>
  <c r="V102" i="4" s="1"/>
  <c r="X102" i="4" s="1"/>
  <c r="Z102" i="4" s="1"/>
  <c r="AB102" i="4" s="1"/>
  <c r="AD102" i="4" s="1"/>
  <c r="AF102" i="4" s="1"/>
  <c r="AH102" i="4" s="1"/>
  <c r="AJ102" i="4" s="1"/>
  <c r="AL102" i="4" s="1"/>
  <c r="AN102" i="4" s="1"/>
  <c r="AP102" i="4" s="1"/>
  <c r="AR102" i="4" s="1"/>
  <c r="AT102" i="4" s="1"/>
  <c r="AV102" i="4" s="1"/>
  <c r="S339" i="4"/>
  <c r="T339" i="4"/>
  <c r="V339" i="4" s="1"/>
  <c r="X339" i="4" s="1"/>
  <c r="Z339" i="4" s="1"/>
  <c r="AB339" i="4" s="1"/>
  <c r="AD339" i="4" s="1"/>
  <c r="AF339" i="4" s="1"/>
  <c r="AH339" i="4" s="1"/>
  <c r="AJ339" i="4" s="1"/>
  <c r="AL339" i="4" s="1"/>
  <c r="AN339" i="4" s="1"/>
  <c r="AP339" i="4" s="1"/>
  <c r="AR339" i="4" s="1"/>
  <c r="AT339" i="4" s="1"/>
  <c r="AV339" i="4" s="1"/>
  <c r="S241" i="4"/>
  <c r="T241" i="4"/>
  <c r="V241" i="4" s="1"/>
  <c r="X241" i="4" s="1"/>
  <c r="Z241" i="4" s="1"/>
  <c r="AB241" i="4" s="1"/>
  <c r="AD241" i="4" s="1"/>
  <c r="AF241" i="4" s="1"/>
  <c r="AH241" i="4" s="1"/>
  <c r="AJ241" i="4" s="1"/>
  <c r="AL241" i="4" s="1"/>
  <c r="AN241" i="4" s="1"/>
  <c r="AP241" i="4" s="1"/>
  <c r="AR241" i="4" s="1"/>
  <c r="AT241" i="4" s="1"/>
  <c r="AV241" i="4" s="1"/>
  <c r="S46" i="4"/>
  <c r="T46" i="4"/>
  <c r="V46" i="4" s="1"/>
  <c r="X46" i="4" s="1"/>
  <c r="Z46" i="4" s="1"/>
  <c r="AB46" i="4" s="1"/>
  <c r="AD46" i="4" s="1"/>
  <c r="AF46" i="4" s="1"/>
  <c r="AH46" i="4" s="1"/>
  <c r="AJ46" i="4" s="1"/>
  <c r="AL46" i="4" s="1"/>
  <c r="AN46" i="4" s="1"/>
  <c r="AP46" i="4" s="1"/>
  <c r="AR46" i="4" s="1"/>
  <c r="AT46" i="4" s="1"/>
  <c r="AV46" i="4" s="1"/>
  <c r="S263" i="4"/>
  <c r="T263" i="4"/>
  <c r="V263" i="4" s="1"/>
  <c r="X263" i="4" s="1"/>
  <c r="Z263" i="4" s="1"/>
  <c r="AB263" i="4" s="1"/>
  <c r="AD263" i="4" s="1"/>
  <c r="AF263" i="4" s="1"/>
  <c r="AH263" i="4" s="1"/>
  <c r="AJ263" i="4" s="1"/>
  <c r="AL263" i="4" s="1"/>
  <c r="AN263" i="4" s="1"/>
  <c r="AP263" i="4" s="1"/>
  <c r="AR263" i="4" s="1"/>
  <c r="AT263" i="4" s="1"/>
  <c r="AV263" i="4" s="1"/>
  <c r="S160" i="4"/>
  <c r="T160" i="4"/>
  <c r="V160" i="4" s="1"/>
  <c r="X160" i="4" s="1"/>
  <c r="Z160" i="4" s="1"/>
  <c r="AB160" i="4" s="1"/>
  <c r="AD160" i="4" s="1"/>
  <c r="AF160" i="4" s="1"/>
  <c r="AH160" i="4" s="1"/>
  <c r="AJ160" i="4" s="1"/>
  <c r="AL160" i="4" s="1"/>
  <c r="AN160" i="4" s="1"/>
  <c r="AP160" i="4" s="1"/>
  <c r="AR160" i="4" s="1"/>
  <c r="AT160" i="4" s="1"/>
  <c r="AV160" i="4" s="1"/>
  <c r="S36" i="4"/>
  <c r="T36" i="4"/>
  <c r="V36" i="4" s="1"/>
  <c r="X36" i="4" s="1"/>
  <c r="Z36" i="4" s="1"/>
  <c r="AB36" i="4" s="1"/>
  <c r="AD36" i="4" s="1"/>
  <c r="AF36" i="4" s="1"/>
  <c r="AH36" i="4" s="1"/>
  <c r="AJ36" i="4" s="1"/>
  <c r="AL36" i="4" s="1"/>
  <c r="AN36" i="4" s="1"/>
  <c r="AP36" i="4" s="1"/>
  <c r="AR36" i="4" s="1"/>
  <c r="AT36" i="4" s="1"/>
  <c r="AV36" i="4" s="1"/>
  <c r="S267" i="4"/>
  <c r="T267" i="4"/>
  <c r="V267" i="4" s="1"/>
  <c r="X267" i="4" s="1"/>
  <c r="Z267" i="4" s="1"/>
  <c r="AB267" i="4" s="1"/>
  <c r="AD267" i="4" s="1"/>
  <c r="AF267" i="4" s="1"/>
  <c r="AH267" i="4" s="1"/>
  <c r="AJ267" i="4" s="1"/>
  <c r="AL267" i="4" s="1"/>
  <c r="AN267" i="4" s="1"/>
  <c r="AP267" i="4" s="1"/>
  <c r="AR267" i="4" s="1"/>
  <c r="AT267" i="4" s="1"/>
  <c r="AV267" i="4" s="1"/>
  <c r="S204" i="4"/>
  <c r="T204" i="4"/>
  <c r="V204" i="4" s="1"/>
  <c r="X204" i="4" s="1"/>
  <c r="Z204" i="4" s="1"/>
  <c r="AB204" i="4" s="1"/>
  <c r="AD204" i="4" s="1"/>
  <c r="AF204" i="4" s="1"/>
  <c r="AH204" i="4" s="1"/>
  <c r="AJ204" i="4" s="1"/>
  <c r="AL204" i="4" s="1"/>
  <c r="AN204" i="4" s="1"/>
  <c r="AP204" i="4" s="1"/>
  <c r="AR204" i="4" s="1"/>
  <c r="AT204" i="4" s="1"/>
  <c r="AV204" i="4" s="1"/>
  <c r="S182" i="4"/>
  <c r="T182" i="4"/>
  <c r="V182" i="4" s="1"/>
  <c r="X182" i="4" s="1"/>
  <c r="Z182" i="4" s="1"/>
  <c r="AB182" i="4" s="1"/>
  <c r="AD182" i="4" s="1"/>
  <c r="AF182" i="4" s="1"/>
  <c r="AH182" i="4" s="1"/>
  <c r="AJ182" i="4" s="1"/>
  <c r="AL182" i="4" s="1"/>
  <c r="AN182" i="4" s="1"/>
  <c r="AP182" i="4" s="1"/>
  <c r="AR182" i="4" s="1"/>
  <c r="AT182" i="4" s="1"/>
  <c r="AV182" i="4" s="1"/>
  <c r="S203" i="4"/>
  <c r="T203" i="4"/>
  <c r="V203" i="4" s="1"/>
  <c r="X203" i="4" s="1"/>
  <c r="Z203" i="4" s="1"/>
  <c r="AB203" i="4" s="1"/>
  <c r="AD203" i="4" s="1"/>
  <c r="AF203" i="4" s="1"/>
  <c r="AH203" i="4" s="1"/>
  <c r="AJ203" i="4" s="1"/>
  <c r="AL203" i="4" s="1"/>
  <c r="AN203" i="4" s="1"/>
  <c r="AP203" i="4" s="1"/>
  <c r="AR203" i="4" s="1"/>
  <c r="AT203" i="4" s="1"/>
  <c r="AV203" i="4" s="1"/>
  <c r="S118" i="4"/>
  <c r="T118" i="4"/>
  <c r="V118" i="4" s="1"/>
  <c r="X118" i="4" s="1"/>
  <c r="Z118" i="4" s="1"/>
  <c r="AB118" i="4" s="1"/>
  <c r="AD118" i="4" s="1"/>
  <c r="AF118" i="4" s="1"/>
  <c r="AH118" i="4" s="1"/>
  <c r="AJ118" i="4" s="1"/>
  <c r="AL118" i="4" s="1"/>
  <c r="AN118" i="4" s="1"/>
  <c r="AP118" i="4" s="1"/>
  <c r="AR118" i="4" s="1"/>
  <c r="AT118" i="4" s="1"/>
  <c r="AV118" i="4" s="1"/>
  <c r="S206" i="4"/>
  <c r="T206" i="4"/>
  <c r="V206" i="4" s="1"/>
  <c r="X206" i="4" s="1"/>
  <c r="Z206" i="4" s="1"/>
  <c r="AB206" i="4" s="1"/>
  <c r="AD206" i="4" s="1"/>
  <c r="AF206" i="4" s="1"/>
  <c r="AH206" i="4" s="1"/>
  <c r="AJ206" i="4" s="1"/>
  <c r="AL206" i="4" s="1"/>
  <c r="AN206" i="4" s="1"/>
  <c r="AP206" i="4" s="1"/>
  <c r="AR206" i="4" s="1"/>
  <c r="AT206" i="4" s="1"/>
  <c r="AV206" i="4" s="1"/>
  <c r="S30" i="4"/>
  <c r="T30" i="4"/>
  <c r="V30" i="4" s="1"/>
  <c r="X30" i="4" s="1"/>
  <c r="Z30" i="4" s="1"/>
  <c r="AB30" i="4" s="1"/>
  <c r="AD30" i="4" s="1"/>
  <c r="AF30" i="4" s="1"/>
  <c r="AH30" i="4" s="1"/>
  <c r="AJ30" i="4" s="1"/>
  <c r="AL30" i="4" s="1"/>
  <c r="AN30" i="4" s="1"/>
  <c r="AP30" i="4" s="1"/>
  <c r="AR30" i="4" s="1"/>
  <c r="AT30" i="4" s="1"/>
  <c r="AV30" i="4" s="1"/>
  <c r="S253" i="4"/>
  <c r="T253" i="4"/>
  <c r="V253" i="4" s="1"/>
  <c r="X253" i="4" s="1"/>
  <c r="Z253" i="4" s="1"/>
  <c r="AB253" i="4" s="1"/>
  <c r="AD253" i="4" s="1"/>
  <c r="AF253" i="4" s="1"/>
  <c r="AH253" i="4" s="1"/>
  <c r="AJ253" i="4" s="1"/>
  <c r="AL253" i="4" s="1"/>
  <c r="AN253" i="4" s="1"/>
  <c r="AP253" i="4" s="1"/>
  <c r="AR253" i="4" s="1"/>
  <c r="AT253" i="4" s="1"/>
  <c r="AV253" i="4" s="1"/>
  <c r="S128" i="4"/>
  <c r="T128" i="4"/>
  <c r="V128" i="4" s="1"/>
  <c r="X128" i="4" s="1"/>
  <c r="Z128" i="4" s="1"/>
  <c r="AB128" i="4" s="1"/>
  <c r="AD128" i="4" s="1"/>
  <c r="AF128" i="4" s="1"/>
  <c r="AH128" i="4" s="1"/>
  <c r="AJ128" i="4" s="1"/>
  <c r="AL128" i="4" s="1"/>
  <c r="AN128" i="4" s="1"/>
  <c r="AP128" i="4" s="1"/>
  <c r="AR128" i="4" s="1"/>
  <c r="AT128" i="4" s="1"/>
  <c r="AV128" i="4" s="1"/>
  <c r="S152" i="4"/>
  <c r="T152" i="4"/>
  <c r="V152" i="4" s="1"/>
  <c r="X152" i="4" s="1"/>
  <c r="Z152" i="4" s="1"/>
  <c r="AB152" i="4" s="1"/>
  <c r="AD152" i="4" s="1"/>
  <c r="AF152" i="4" s="1"/>
  <c r="AH152" i="4" s="1"/>
  <c r="AJ152" i="4" s="1"/>
  <c r="AL152" i="4" s="1"/>
  <c r="AN152" i="4" s="1"/>
  <c r="AP152" i="4" s="1"/>
  <c r="AR152" i="4" s="1"/>
  <c r="AT152" i="4" s="1"/>
  <c r="AV152" i="4" s="1"/>
  <c r="S162" i="4"/>
  <c r="T162" i="4"/>
  <c r="V162" i="4" s="1"/>
  <c r="X162" i="4" s="1"/>
  <c r="Z162" i="4" s="1"/>
  <c r="AB162" i="4" s="1"/>
  <c r="AD162" i="4" s="1"/>
  <c r="AF162" i="4" s="1"/>
  <c r="AH162" i="4" s="1"/>
  <c r="AJ162" i="4" s="1"/>
  <c r="AL162" i="4" s="1"/>
  <c r="AN162" i="4" s="1"/>
  <c r="AP162" i="4" s="1"/>
  <c r="AR162" i="4" s="1"/>
  <c r="AT162" i="4" s="1"/>
  <c r="AV162" i="4" s="1"/>
  <c r="S117" i="4"/>
  <c r="T117" i="4"/>
  <c r="V117" i="4" s="1"/>
  <c r="X117" i="4" s="1"/>
  <c r="Z117" i="4" s="1"/>
  <c r="AB117" i="4" s="1"/>
  <c r="AD117" i="4" s="1"/>
  <c r="AF117" i="4" s="1"/>
  <c r="AH117" i="4" s="1"/>
  <c r="AJ117" i="4" s="1"/>
  <c r="AL117" i="4" s="1"/>
  <c r="AN117" i="4" s="1"/>
  <c r="AP117" i="4" s="1"/>
  <c r="AR117" i="4" s="1"/>
  <c r="AT117" i="4" s="1"/>
  <c r="AV117" i="4" s="1"/>
  <c r="S260" i="4"/>
  <c r="T260" i="4"/>
  <c r="V260" i="4" s="1"/>
  <c r="X260" i="4" s="1"/>
  <c r="Z260" i="4" s="1"/>
  <c r="AB260" i="4" s="1"/>
  <c r="AD260" i="4" s="1"/>
  <c r="AF260" i="4" s="1"/>
  <c r="AH260" i="4" s="1"/>
  <c r="AJ260" i="4" s="1"/>
  <c r="AL260" i="4" s="1"/>
  <c r="AN260" i="4" s="1"/>
  <c r="AP260" i="4" s="1"/>
  <c r="AR260" i="4" s="1"/>
  <c r="AT260" i="4" s="1"/>
  <c r="AV260" i="4" s="1"/>
  <c r="S7" i="4"/>
  <c r="T7" i="4"/>
  <c r="V7" i="4" s="1"/>
  <c r="X7" i="4" s="1"/>
  <c r="Z7" i="4" s="1"/>
  <c r="AB7" i="4" s="1"/>
  <c r="AD7" i="4" s="1"/>
  <c r="AF7" i="4" s="1"/>
  <c r="AH7" i="4" s="1"/>
  <c r="AJ7" i="4" s="1"/>
  <c r="AL7" i="4" s="1"/>
  <c r="AN7" i="4" s="1"/>
  <c r="AP7" i="4" s="1"/>
  <c r="AR7" i="4" s="1"/>
  <c r="AT7" i="4" s="1"/>
  <c r="AV7" i="4" s="1"/>
  <c r="S349" i="4"/>
  <c r="T349" i="4"/>
  <c r="V349" i="4" s="1"/>
  <c r="X349" i="4" s="1"/>
  <c r="Z349" i="4" s="1"/>
  <c r="AB349" i="4" s="1"/>
  <c r="AD349" i="4" s="1"/>
  <c r="AF349" i="4" s="1"/>
  <c r="AH349" i="4" s="1"/>
  <c r="AJ349" i="4" s="1"/>
  <c r="AL349" i="4" s="1"/>
  <c r="AN349" i="4" s="1"/>
  <c r="AP349" i="4" s="1"/>
  <c r="AR349" i="4" s="1"/>
  <c r="AT349" i="4" s="1"/>
  <c r="AV349" i="4" s="1"/>
  <c r="S268" i="4"/>
  <c r="T268" i="4"/>
  <c r="V268" i="4" s="1"/>
  <c r="X268" i="4" s="1"/>
  <c r="Z268" i="4" s="1"/>
  <c r="AB268" i="4" s="1"/>
  <c r="AD268" i="4" s="1"/>
  <c r="AF268" i="4" s="1"/>
  <c r="AH268" i="4" s="1"/>
  <c r="AJ268" i="4" s="1"/>
  <c r="AL268" i="4" s="1"/>
  <c r="AN268" i="4" s="1"/>
  <c r="AP268" i="4" s="1"/>
  <c r="AR268" i="4" s="1"/>
  <c r="AT268" i="4" s="1"/>
  <c r="AV268" i="4" s="1"/>
  <c r="S346" i="4"/>
  <c r="T346" i="4"/>
  <c r="V346" i="4" s="1"/>
  <c r="X346" i="4" s="1"/>
  <c r="Z346" i="4" s="1"/>
  <c r="AB346" i="4" s="1"/>
  <c r="AD346" i="4" s="1"/>
  <c r="AF346" i="4" s="1"/>
  <c r="AH346" i="4" s="1"/>
  <c r="AJ346" i="4" s="1"/>
  <c r="AL346" i="4" s="1"/>
  <c r="AN346" i="4" s="1"/>
  <c r="AP346" i="4" s="1"/>
  <c r="AR346" i="4" s="1"/>
  <c r="AT346" i="4" s="1"/>
  <c r="AV346" i="4" s="1"/>
  <c r="S259" i="4"/>
  <c r="T259" i="4"/>
  <c r="V259" i="4" s="1"/>
  <c r="X259" i="4" s="1"/>
  <c r="Z259" i="4" s="1"/>
  <c r="AB259" i="4" s="1"/>
  <c r="AD259" i="4" s="1"/>
  <c r="AF259" i="4" s="1"/>
  <c r="AH259" i="4" s="1"/>
  <c r="AJ259" i="4" s="1"/>
  <c r="AL259" i="4" s="1"/>
  <c r="AN259" i="4" s="1"/>
  <c r="AP259" i="4" s="1"/>
  <c r="AR259" i="4" s="1"/>
  <c r="AT259" i="4" s="1"/>
  <c r="AV259" i="4" s="1"/>
  <c r="S79" i="4"/>
  <c r="T79" i="4"/>
  <c r="V79" i="4" s="1"/>
  <c r="X79" i="4" s="1"/>
  <c r="Z79" i="4" s="1"/>
  <c r="AB79" i="4" s="1"/>
  <c r="AD79" i="4" s="1"/>
  <c r="AF79" i="4" s="1"/>
  <c r="AH79" i="4" s="1"/>
  <c r="AJ79" i="4" s="1"/>
  <c r="AL79" i="4" s="1"/>
  <c r="AN79" i="4" s="1"/>
  <c r="AP79" i="4" s="1"/>
  <c r="AR79" i="4" s="1"/>
  <c r="AT79" i="4" s="1"/>
  <c r="AV79" i="4" s="1"/>
  <c r="S111" i="4"/>
  <c r="T111" i="4"/>
  <c r="V111" i="4" s="1"/>
  <c r="X111" i="4" s="1"/>
  <c r="Z111" i="4" s="1"/>
  <c r="AB111" i="4" s="1"/>
  <c r="AD111" i="4" s="1"/>
  <c r="AF111" i="4" s="1"/>
  <c r="AH111" i="4" s="1"/>
  <c r="AJ111" i="4" s="1"/>
  <c r="AL111" i="4" s="1"/>
  <c r="AN111" i="4" s="1"/>
  <c r="AP111" i="4" s="1"/>
  <c r="AR111" i="4" s="1"/>
  <c r="AT111" i="4" s="1"/>
  <c r="AV111" i="4" s="1"/>
  <c r="S265" i="4"/>
  <c r="T265" i="4"/>
  <c r="V265" i="4" s="1"/>
  <c r="X265" i="4" s="1"/>
  <c r="Z265" i="4" s="1"/>
  <c r="AB265" i="4" s="1"/>
  <c r="AD265" i="4" s="1"/>
  <c r="AF265" i="4" s="1"/>
  <c r="AH265" i="4" s="1"/>
  <c r="AJ265" i="4" s="1"/>
  <c r="AL265" i="4" s="1"/>
  <c r="AN265" i="4" s="1"/>
  <c r="AP265" i="4" s="1"/>
  <c r="AR265" i="4" s="1"/>
  <c r="AT265" i="4" s="1"/>
  <c r="AV265" i="4" s="1"/>
  <c r="S312" i="4"/>
  <c r="T312" i="4"/>
  <c r="V312" i="4" s="1"/>
  <c r="X312" i="4" s="1"/>
  <c r="Z312" i="4" s="1"/>
  <c r="AB312" i="4" s="1"/>
  <c r="AD312" i="4" s="1"/>
  <c r="AF312" i="4" s="1"/>
  <c r="AH312" i="4" s="1"/>
  <c r="AJ312" i="4" s="1"/>
  <c r="AL312" i="4" s="1"/>
  <c r="AN312" i="4" s="1"/>
  <c r="AP312" i="4" s="1"/>
  <c r="AR312" i="4" s="1"/>
  <c r="AT312" i="4" s="1"/>
  <c r="AV312" i="4" s="1"/>
  <c r="S214" i="4"/>
  <c r="T214" i="4"/>
  <c r="V214" i="4" s="1"/>
  <c r="X214" i="4" s="1"/>
  <c r="Z214" i="4" s="1"/>
  <c r="AB214" i="4" s="1"/>
  <c r="AD214" i="4" s="1"/>
  <c r="AF214" i="4" s="1"/>
  <c r="AH214" i="4" s="1"/>
  <c r="AJ214" i="4" s="1"/>
  <c r="AL214" i="4" s="1"/>
  <c r="AN214" i="4" s="1"/>
  <c r="AP214" i="4" s="1"/>
  <c r="AR214" i="4" s="1"/>
  <c r="AT214" i="4" s="1"/>
  <c r="AV214" i="4" s="1"/>
  <c r="S277" i="4"/>
  <c r="T277" i="4"/>
  <c r="V277" i="4" s="1"/>
  <c r="X277" i="4" s="1"/>
  <c r="Z277" i="4" s="1"/>
  <c r="AB277" i="4" s="1"/>
  <c r="AD277" i="4" s="1"/>
  <c r="AF277" i="4" s="1"/>
  <c r="AH277" i="4" s="1"/>
  <c r="AJ277" i="4" s="1"/>
  <c r="AL277" i="4" s="1"/>
  <c r="AN277" i="4" s="1"/>
  <c r="AP277" i="4" s="1"/>
  <c r="AR277" i="4" s="1"/>
  <c r="AT277" i="4" s="1"/>
  <c r="AV277" i="4" s="1"/>
  <c r="S248" i="4"/>
  <c r="T248" i="4"/>
  <c r="V248" i="4" s="1"/>
  <c r="X248" i="4" s="1"/>
  <c r="Z248" i="4" s="1"/>
  <c r="AB248" i="4" s="1"/>
  <c r="AD248" i="4" s="1"/>
  <c r="AF248" i="4" s="1"/>
  <c r="AH248" i="4" s="1"/>
  <c r="AJ248" i="4" s="1"/>
  <c r="AL248" i="4" s="1"/>
  <c r="AN248" i="4" s="1"/>
  <c r="AP248" i="4" s="1"/>
  <c r="AR248" i="4" s="1"/>
  <c r="AT248" i="4" s="1"/>
  <c r="AV248" i="4" s="1"/>
  <c r="S357" i="4"/>
  <c r="T357" i="4"/>
  <c r="V357" i="4" s="1"/>
  <c r="X357" i="4" s="1"/>
  <c r="Z357" i="4" s="1"/>
  <c r="AB357" i="4" s="1"/>
  <c r="AD357" i="4" s="1"/>
  <c r="AF357" i="4" s="1"/>
  <c r="AH357" i="4" s="1"/>
  <c r="AJ357" i="4" s="1"/>
  <c r="AL357" i="4" s="1"/>
  <c r="AN357" i="4" s="1"/>
  <c r="AP357" i="4" s="1"/>
  <c r="AR357" i="4" s="1"/>
  <c r="AT357" i="4" s="1"/>
  <c r="AV357" i="4" s="1"/>
  <c r="S85" i="4"/>
  <c r="T85" i="4"/>
  <c r="V85" i="4" s="1"/>
  <c r="X85" i="4" s="1"/>
  <c r="Z85" i="4" s="1"/>
  <c r="AB85" i="4" s="1"/>
  <c r="AD85" i="4" s="1"/>
  <c r="AF85" i="4" s="1"/>
  <c r="AH85" i="4" s="1"/>
  <c r="AJ85" i="4" s="1"/>
  <c r="AL85" i="4" s="1"/>
  <c r="AN85" i="4" s="1"/>
  <c r="AP85" i="4" s="1"/>
  <c r="AR85" i="4" s="1"/>
  <c r="AT85" i="4" s="1"/>
  <c r="AV85" i="4" s="1"/>
  <c r="S228" i="4"/>
  <c r="T228" i="4"/>
  <c r="V228" i="4" s="1"/>
  <c r="X228" i="4" s="1"/>
  <c r="Z228" i="4" s="1"/>
  <c r="AB228" i="4" s="1"/>
  <c r="AD228" i="4" s="1"/>
  <c r="AF228" i="4" s="1"/>
  <c r="AH228" i="4" s="1"/>
  <c r="AJ228" i="4" s="1"/>
  <c r="AL228" i="4" s="1"/>
  <c r="AN228" i="4" s="1"/>
  <c r="AP228" i="4" s="1"/>
  <c r="AR228" i="4" s="1"/>
  <c r="AT228" i="4" s="1"/>
  <c r="AV228" i="4" s="1"/>
  <c r="S242" i="4"/>
  <c r="T242" i="4"/>
  <c r="V242" i="4" s="1"/>
  <c r="X242" i="4" s="1"/>
  <c r="Z242" i="4" s="1"/>
  <c r="AB242" i="4" s="1"/>
  <c r="AD242" i="4" s="1"/>
  <c r="AF242" i="4" s="1"/>
  <c r="AH242" i="4" s="1"/>
  <c r="AJ242" i="4" s="1"/>
  <c r="AL242" i="4" s="1"/>
  <c r="AN242" i="4" s="1"/>
  <c r="AP242" i="4" s="1"/>
  <c r="AR242" i="4" s="1"/>
  <c r="AT242" i="4" s="1"/>
  <c r="AV242" i="4" s="1"/>
  <c r="S144" i="4"/>
  <c r="T144" i="4"/>
  <c r="V144" i="4" s="1"/>
  <c r="X144" i="4" s="1"/>
  <c r="Z144" i="4" s="1"/>
  <c r="AB144" i="4" s="1"/>
  <c r="AD144" i="4" s="1"/>
  <c r="AF144" i="4" s="1"/>
  <c r="AH144" i="4" s="1"/>
  <c r="AJ144" i="4" s="1"/>
  <c r="AL144" i="4" s="1"/>
  <c r="AN144" i="4" s="1"/>
  <c r="AP144" i="4" s="1"/>
  <c r="AR144" i="4" s="1"/>
  <c r="AT144" i="4" s="1"/>
  <c r="AV144" i="4" s="1"/>
  <c r="S251" i="4"/>
  <c r="T251" i="4"/>
  <c r="V251" i="4" s="1"/>
  <c r="X251" i="4" s="1"/>
  <c r="Z251" i="4" s="1"/>
  <c r="AB251" i="4" s="1"/>
  <c r="AD251" i="4" s="1"/>
  <c r="AF251" i="4" s="1"/>
  <c r="AH251" i="4" s="1"/>
  <c r="AJ251" i="4" s="1"/>
  <c r="AL251" i="4" s="1"/>
  <c r="AN251" i="4" s="1"/>
  <c r="AP251" i="4" s="1"/>
  <c r="AR251" i="4" s="1"/>
  <c r="AT251" i="4" s="1"/>
  <c r="AV251" i="4" s="1"/>
  <c r="S257" i="4"/>
  <c r="T257" i="4"/>
  <c r="V257" i="4" s="1"/>
  <c r="X257" i="4" s="1"/>
  <c r="Z257" i="4" s="1"/>
  <c r="AB257" i="4" s="1"/>
  <c r="AD257" i="4" s="1"/>
  <c r="AF257" i="4" s="1"/>
  <c r="AH257" i="4" s="1"/>
  <c r="AJ257" i="4" s="1"/>
  <c r="AL257" i="4" s="1"/>
  <c r="AN257" i="4" s="1"/>
  <c r="AP257" i="4" s="1"/>
  <c r="AR257" i="4" s="1"/>
  <c r="AT257" i="4" s="1"/>
  <c r="AV257" i="4" s="1"/>
  <c r="S104" i="4"/>
  <c r="T104" i="4"/>
  <c r="V104" i="4" s="1"/>
  <c r="X104" i="4" s="1"/>
  <c r="Z104" i="4" s="1"/>
  <c r="AB104" i="4" s="1"/>
  <c r="AD104" i="4" s="1"/>
  <c r="AF104" i="4" s="1"/>
  <c r="AH104" i="4" s="1"/>
  <c r="AJ104" i="4" s="1"/>
  <c r="AL104" i="4" s="1"/>
  <c r="AN104" i="4" s="1"/>
  <c r="AP104" i="4" s="1"/>
  <c r="AR104" i="4" s="1"/>
  <c r="AT104" i="4" s="1"/>
  <c r="AV104" i="4" s="1"/>
  <c r="S210" i="4"/>
  <c r="T210" i="4"/>
  <c r="V210" i="4" s="1"/>
  <c r="X210" i="4" s="1"/>
  <c r="Z210" i="4" s="1"/>
  <c r="AB210" i="4" s="1"/>
  <c r="AD210" i="4" s="1"/>
  <c r="AF210" i="4" s="1"/>
  <c r="AH210" i="4" s="1"/>
  <c r="AJ210" i="4" s="1"/>
  <c r="AL210" i="4" s="1"/>
  <c r="AN210" i="4" s="1"/>
  <c r="AP210" i="4" s="1"/>
  <c r="AR210" i="4" s="1"/>
  <c r="AT210" i="4" s="1"/>
  <c r="AV210" i="4" s="1"/>
  <c r="S27" i="4"/>
  <c r="T27" i="4"/>
  <c r="V27" i="4" s="1"/>
  <c r="X27" i="4" s="1"/>
  <c r="Z27" i="4" s="1"/>
  <c r="AB27" i="4" s="1"/>
  <c r="AD27" i="4" s="1"/>
  <c r="AF27" i="4" s="1"/>
  <c r="AH27" i="4" s="1"/>
  <c r="AJ27" i="4" s="1"/>
  <c r="AL27" i="4" s="1"/>
  <c r="AN27" i="4" s="1"/>
  <c r="AP27" i="4" s="1"/>
  <c r="AR27" i="4" s="1"/>
  <c r="AT27" i="4" s="1"/>
  <c r="AV27" i="4" s="1"/>
  <c r="S338" i="4"/>
  <c r="T338" i="4"/>
  <c r="V338" i="4" s="1"/>
  <c r="X338" i="4" s="1"/>
  <c r="Z338" i="4" s="1"/>
  <c r="AB338" i="4" s="1"/>
  <c r="AD338" i="4" s="1"/>
  <c r="AF338" i="4" s="1"/>
  <c r="AH338" i="4" s="1"/>
  <c r="AJ338" i="4" s="1"/>
  <c r="AL338" i="4" s="1"/>
  <c r="AN338" i="4" s="1"/>
  <c r="AP338" i="4" s="1"/>
  <c r="AR338" i="4" s="1"/>
  <c r="AT338" i="4" s="1"/>
  <c r="AV338" i="4" s="1"/>
  <c r="S303" i="4"/>
  <c r="T303" i="4"/>
  <c r="V303" i="4" s="1"/>
  <c r="X303" i="4" s="1"/>
  <c r="Z303" i="4" s="1"/>
  <c r="AB303" i="4" s="1"/>
  <c r="AD303" i="4" s="1"/>
  <c r="AF303" i="4" s="1"/>
  <c r="AH303" i="4" s="1"/>
  <c r="AJ303" i="4" s="1"/>
  <c r="AL303" i="4" s="1"/>
  <c r="AN303" i="4" s="1"/>
  <c r="AP303" i="4" s="1"/>
  <c r="AR303" i="4" s="1"/>
  <c r="AT303" i="4" s="1"/>
  <c r="AV303" i="4" s="1"/>
  <c r="S137" i="4"/>
  <c r="T137" i="4"/>
  <c r="V137" i="4" s="1"/>
  <c r="X137" i="4" s="1"/>
  <c r="Z137" i="4" s="1"/>
  <c r="AB137" i="4" s="1"/>
  <c r="AD137" i="4" s="1"/>
  <c r="AF137" i="4" s="1"/>
  <c r="AH137" i="4" s="1"/>
  <c r="AJ137" i="4" s="1"/>
  <c r="AL137" i="4" s="1"/>
  <c r="AN137" i="4" s="1"/>
  <c r="AP137" i="4" s="1"/>
  <c r="AR137" i="4" s="1"/>
  <c r="AT137" i="4" s="1"/>
  <c r="AV137" i="4" s="1"/>
  <c r="S184" i="4"/>
  <c r="T184" i="4"/>
  <c r="V184" i="4" s="1"/>
  <c r="X184" i="4" s="1"/>
  <c r="Z184" i="4" s="1"/>
  <c r="AB184" i="4" s="1"/>
  <c r="AD184" i="4" s="1"/>
  <c r="AF184" i="4" s="1"/>
  <c r="AH184" i="4" s="1"/>
  <c r="AJ184" i="4" s="1"/>
  <c r="AL184" i="4" s="1"/>
  <c r="AN184" i="4" s="1"/>
  <c r="AP184" i="4" s="1"/>
  <c r="AR184" i="4" s="1"/>
  <c r="AT184" i="4" s="1"/>
  <c r="AV184" i="4" s="1"/>
  <c r="S322" i="4"/>
  <c r="T322" i="4"/>
  <c r="V322" i="4" s="1"/>
  <c r="X322" i="4" s="1"/>
  <c r="Z322" i="4" s="1"/>
  <c r="AB322" i="4" s="1"/>
  <c r="AD322" i="4" s="1"/>
  <c r="AF322" i="4" s="1"/>
  <c r="AH322" i="4" s="1"/>
  <c r="AJ322" i="4" s="1"/>
  <c r="AL322" i="4" s="1"/>
  <c r="AN322" i="4" s="1"/>
  <c r="AP322" i="4" s="1"/>
  <c r="AR322" i="4" s="1"/>
  <c r="AT322" i="4" s="1"/>
  <c r="AV322" i="4" s="1"/>
  <c r="S149" i="4"/>
  <c r="T149" i="4"/>
  <c r="V149" i="4" s="1"/>
  <c r="X149" i="4" s="1"/>
  <c r="Z149" i="4" s="1"/>
  <c r="AB149" i="4" s="1"/>
  <c r="AD149" i="4" s="1"/>
  <c r="AF149" i="4" s="1"/>
  <c r="AH149" i="4" s="1"/>
  <c r="AJ149" i="4" s="1"/>
  <c r="AL149" i="4" s="1"/>
  <c r="AN149" i="4" s="1"/>
  <c r="AP149" i="4" s="1"/>
  <c r="AR149" i="4" s="1"/>
  <c r="AT149" i="4" s="1"/>
  <c r="AV149" i="4" s="1"/>
  <c r="S181" i="4"/>
  <c r="T181" i="4"/>
  <c r="V181" i="4" s="1"/>
  <c r="X181" i="4" s="1"/>
  <c r="Z181" i="4" s="1"/>
  <c r="AB181" i="4" s="1"/>
  <c r="AD181" i="4" s="1"/>
  <c r="AF181" i="4" s="1"/>
  <c r="AH181" i="4" s="1"/>
  <c r="AJ181" i="4" s="1"/>
  <c r="AL181" i="4" s="1"/>
  <c r="AN181" i="4" s="1"/>
  <c r="AP181" i="4" s="1"/>
  <c r="AR181" i="4" s="1"/>
  <c r="AT181" i="4" s="1"/>
  <c r="AV181" i="4" s="1"/>
  <c r="S196" i="4"/>
  <c r="T196" i="4"/>
  <c r="V196" i="4" s="1"/>
  <c r="X196" i="4" s="1"/>
  <c r="Z196" i="4" s="1"/>
  <c r="AB196" i="4" s="1"/>
  <c r="AD196" i="4" s="1"/>
  <c r="AF196" i="4" s="1"/>
  <c r="AH196" i="4" s="1"/>
  <c r="AJ196" i="4" s="1"/>
  <c r="AL196" i="4" s="1"/>
  <c r="AN196" i="4" s="1"/>
  <c r="AP196" i="4" s="1"/>
  <c r="AR196" i="4" s="1"/>
  <c r="AT196" i="4" s="1"/>
  <c r="AV196" i="4" s="1"/>
  <c r="S317" i="4"/>
  <c r="T317" i="4"/>
  <c r="V317" i="4" s="1"/>
  <c r="X317" i="4" s="1"/>
  <c r="Z317" i="4" s="1"/>
  <c r="AB317" i="4" s="1"/>
  <c r="AD317" i="4" s="1"/>
  <c r="AF317" i="4" s="1"/>
  <c r="AH317" i="4" s="1"/>
  <c r="AJ317" i="4" s="1"/>
  <c r="AL317" i="4" s="1"/>
  <c r="AN317" i="4" s="1"/>
  <c r="AP317" i="4" s="1"/>
  <c r="AR317" i="4" s="1"/>
  <c r="AT317" i="4" s="1"/>
  <c r="AV317" i="4" s="1"/>
  <c r="S112" i="4"/>
  <c r="T112" i="4"/>
  <c r="V112" i="4" s="1"/>
  <c r="X112" i="4" s="1"/>
  <c r="Z112" i="4" s="1"/>
  <c r="AB112" i="4" s="1"/>
  <c r="AD112" i="4" s="1"/>
  <c r="AF112" i="4" s="1"/>
  <c r="AH112" i="4" s="1"/>
  <c r="AJ112" i="4" s="1"/>
  <c r="AL112" i="4" s="1"/>
  <c r="AN112" i="4" s="1"/>
  <c r="AP112" i="4" s="1"/>
  <c r="AR112" i="4" s="1"/>
  <c r="AT112" i="4" s="1"/>
  <c r="AV112" i="4" s="1"/>
  <c r="S91" i="4"/>
  <c r="T91" i="4"/>
  <c r="V91" i="4" s="1"/>
  <c r="X91" i="4" s="1"/>
  <c r="Z91" i="4" s="1"/>
  <c r="AB91" i="4" s="1"/>
  <c r="AD91" i="4" s="1"/>
  <c r="AF91" i="4" s="1"/>
  <c r="AH91" i="4" s="1"/>
  <c r="AJ91" i="4" s="1"/>
  <c r="AL91" i="4" s="1"/>
  <c r="AN91" i="4" s="1"/>
  <c r="AP91" i="4" s="1"/>
  <c r="AR91" i="4" s="1"/>
  <c r="AT91" i="4" s="1"/>
  <c r="AV91" i="4" s="1"/>
  <c r="S52" i="4"/>
  <c r="T52" i="4"/>
  <c r="V52" i="4" s="1"/>
  <c r="X52" i="4" s="1"/>
  <c r="Z52" i="4" s="1"/>
  <c r="AB52" i="4" s="1"/>
  <c r="AD52" i="4" s="1"/>
  <c r="AF52" i="4" s="1"/>
  <c r="AH52" i="4" s="1"/>
  <c r="AJ52" i="4" s="1"/>
  <c r="AL52" i="4" s="1"/>
  <c r="AN52" i="4" s="1"/>
  <c r="AP52" i="4" s="1"/>
  <c r="AR52" i="4" s="1"/>
  <c r="AT52" i="4" s="1"/>
  <c r="AV52" i="4" s="1"/>
  <c r="S341" i="4"/>
  <c r="T341" i="4"/>
  <c r="S78" i="4"/>
  <c r="T78" i="4"/>
  <c r="V78" i="4" s="1"/>
  <c r="X78" i="4" s="1"/>
  <c r="Z78" i="4" s="1"/>
  <c r="AB78" i="4" s="1"/>
  <c r="AD78" i="4" s="1"/>
  <c r="AF78" i="4" s="1"/>
  <c r="AH78" i="4" s="1"/>
  <c r="AJ78" i="4" s="1"/>
  <c r="AL78" i="4" s="1"/>
  <c r="AN78" i="4" s="1"/>
  <c r="AP78" i="4" s="1"/>
  <c r="AR78" i="4" s="1"/>
  <c r="AT78" i="4" s="1"/>
  <c r="AV78" i="4" s="1"/>
  <c r="S274" i="4"/>
  <c r="T274" i="4"/>
  <c r="V274" i="4" s="1"/>
  <c r="X274" i="4" s="1"/>
  <c r="Z274" i="4" s="1"/>
  <c r="AB274" i="4" s="1"/>
  <c r="AD274" i="4" s="1"/>
  <c r="AF274" i="4" s="1"/>
  <c r="AH274" i="4" s="1"/>
  <c r="AJ274" i="4" s="1"/>
  <c r="AL274" i="4" s="1"/>
  <c r="AN274" i="4" s="1"/>
  <c r="AP274" i="4" s="1"/>
  <c r="AR274" i="4" s="1"/>
  <c r="AT274" i="4" s="1"/>
  <c r="AV274" i="4" s="1"/>
  <c r="S71" i="4"/>
  <c r="T71" i="4"/>
  <c r="V71" i="4" s="1"/>
  <c r="X71" i="4" s="1"/>
  <c r="Z71" i="4" s="1"/>
  <c r="AB71" i="4" s="1"/>
  <c r="AD71" i="4" s="1"/>
  <c r="AF71" i="4" s="1"/>
  <c r="AH71" i="4" s="1"/>
  <c r="AJ71" i="4" s="1"/>
  <c r="AL71" i="4" s="1"/>
  <c r="AN71" i="4" s="1"/>
  <c r="AP71" i="4" s="1"/>
  <c r="AR71" i="4" s="1"/>
  <c r="AT71" i="4" s="1"/>
  <c r="AV71" i="4" s="1"/>
  <c r="S3" i="4"/>
  <c r="T3" i="4"/>
  <c r="V3" i="4" s="1"/>
  <c r="X3" i="4" s="1"/>
  <c r="Z3" i="4" s="1"/>
  <c r="AB3" i="4" s="1"/>
  <c r="AD3" i="4" s="1"/>
  <c r="AF3" i="4" s="1"/>
  <c r="AH3" i="4" s="1"/>
  <c r="AJ3" i="4" s="1"/>
  <c r="AL3" i="4" s="1"/>
  <c r="AN3" i="4" s="1"/>
  <c r="AP3" i="4" s="1"/>
  <c r="AR3" i="4" s="1"/>
  <c r="AT3" i="4" s="1"/>
  <c r="AV3" i="4" s="1"/>
  <c r="S164" i="4"/>
  <c r="T164" i="4"/>
  <c r="V164" i="4" s="1"/>
  <c r="X164" i="4" s="1"/>
  <c r="Z164" i="4" s="1"/>
  <c r="AB164" i="4" s="1"/>
  <c r="AD164" i="4" s="1"/>
  <c r="AF164" i="4" s="1"/>
  <c r="AH164" i="4" s="1"/>
  <c r="AJ164" i="4" s="1"/>
  <c r="AL164" i="4" s="1"/>
  <c r="AN164" i="4" s="1"/>
  <c r="AP164" i="4" s="1"/>
  <c r="AR164" i="4" s="1"/>
  <c r="AT164" i="4" s="1"/>
  <c r="AV164" i="4" s="1"/>
  <c r="S220" i="4"/>
  <c r="T220" i="4"/>
  <c r="V220" i="4" s="1"/>
  <c r="X220" i="4" s="1"/>
  <c r="Z220" i="4" s="1"/>
  <c r="AB220" i="4" s="1"/>
  <c r="AD220" i="4" s="1"/>
  <c r="AF220" i="4" s="1"/>
  <c r="AH220" i="4" s="1"/>
  <c r="AJ220" i="4" s="1"/>
  <c r="AL220" i="4" s="1"/>
  <c r="AN220" i="4" s="1"/>
  <c r="AP220" i="4" s="1"/>
  <c r="AR220" i="4" s="1"/>
  <c r="AT220" i="4" s="1"/>
  <c r="AV220" i="4" s="1"/>
  <c r="S57" i="4"/>
  <c r="T57" i="4"/>
  <c r="V57" i="4" s="1"/>
  <c r="X57" i="4" s="1"/>
  <c r="Z57" i="4" s="1"/>
  <c r="AB57" i="4" s="1"/>
  <c r="AD57" i="4" s="1"/>
  <c r="AF57" i="4" s="1"/>
  <c r="AH57" i="4" s="1"/>
  <c r="AJ57" i="4" s="1"/>
  <c r="AL57" i="4" s="1"/>
  <c r="AN57" i="4" s="1"/>
  <c r="AP57" i="4" s="1"/>
  <c r="AR57" i="4" s="1"/>
  <c r="AT57" i="4" s="1"/>
  <c r="AV57" i="4" s="1"/>
  <c r="S86" i="4"/>
  <c r="T86" i="4"/>
  <c r="V86" i="4" s="1"/>
  <c r="X86" i="4" s="1"/>
  <c r="Z86" i="4" s="1"/>
  <c r="AB86" i="4" s="1"/>
  <c r="AD86" i="4" s="1"/>
  <c r="AF86" i="4" s="1"/>
  <c r="AH86" i="4" s="1"/>
  <c r="AJ86" i="4" s="1"/>
  <c r="AL86" i="4" s="1"/>
  <c r="AN86" i="4" s="1"/>
  <c r="AP86" i="4" s="1"/>
  <c r="AR86" i="4" s="1"/>
  <c r="AT86" i="4" s="1"/>
  <c r="AV86" i="4" s="1"/>
  <c r="S115" i="4"/>
  <c r="T115" i="4"/>
  <c r="V115" i="4" s="1"/>
  <c r="X115" i="4" s="1"/>
  <c r="Z115" i="4" s="1"/>
  <c r="AB115" i="4" s="1"/>
  <c r="AD115" i="4" s="1"/>
  <c r="AF115" i="4" s="1"/>
  <c r="AH115" i="4" s="1"/>
  <c r="AJ115" i="4" s="1"/>
  <c r="AL115" i="4" s="1"/>
  <c r="AN115" i="4" s="1"/>
  <c r="AP115" i="4" s="1"/>
  <c r="AR115" i="4" s="1"/>
  <c r="AT115" i="4" s="1"/>
  <c r="AV115" i="4" s="1"/>
  <c r="S145" i="4"/>
  <c r="T145" i="4"/>
  <c r="V145" i="4" s="1"/>
  <c r="X145" i="4" s="1"/>
  <c r="Z145" i="4" s="1"/>
  <c r="AB145" i="4" s="1"/>
  <c r="AD145" i="4" s="1"/>
  <c r="AF145" i="4" s="1"/>
  <c r="AH145" i="4" s="1"/>
  <c r="AJ145" i="4" s="1"/>
  <c r="AL145" i="4" s="1"/>
  <c r="AN145" i="4" s="1"/>
  <c r="AP145" i="4" s="1"/>
  <c r="AR145" i="4" s="1"/>
  <c r="AT145" i="4" s="1"/>
  <c r="AV145" i="4" s="1"/>
  <c r="S147" i="4"/>
  <c r="T147" i="4"/>
  <c r="V147" i="4" s="1"/>
  <c r="X147" i="4" s="1"/>
  <c r="Z147" i="4" s="1"/>
  <c r="AB147" i="4" s="1"/>
  <c r="AD147" i="4" s="1"/>
  <c r="AF147" i="4" s="1"/>
  <c r="AH147" i="4" s="1"/>
  <c r="AJ147" i="4" s="1"/>
  <c r="AL147" i="4" s="1"/>
  <c r="AN147" i="4" s="1"/>
  <c r="AP147" i="4" s="1"/>
  <c r="AR147" i="4" s="1"/>
  <c r="AT147" i="4" s="1"/>
  <c r="AV147" i="4" s="1"/>
  <c r="S127" i="4"/>
  <c r="T127" i="4"/>
  <c r="V127" i="4" s="1"/>
  <c r="X127" i="4" s="1"/>
  <c r="Z127" i="4" s="1"/>
  <c r="AB127" i="4" s="1"/>
  <c r="AD127" i="4" s="1"/>
  <c r="AF127" i="4" s="1"/>
  <c r="AH127" i="4" s="1"/>
  <c r="AJ127" i="4" s="1"/>
  <c r="AL127" i="4" s="1"/>
  <c r="AN127" i="4" s="1"/>
  <c r="AP127" i="4" s="1"/>
  <c r="AR127" i="4" s="1"/>
  <c r="AT127" i="4" s="1"/>
  <c r="AV127" i="4" s="1"/>
  <c r="S53" i="4"/>
  <c r="T53" i="4"/>
  <c r="V53" i="4" s="1"/>
  <c r="X53" i="4" s="1"/>
  <c r="Z53" i="4" s="1"/>
  <c r="AB53" i="4" s="1"/>
  <c r="AD53" i="4" s="1"/>
  <c r="AF53" i="4" s="1"/>
  <c r="AH53" i="4" s="1"/>
  <c r="AJ53" i="4" s="1"/>
  <c r="AL53" i="4" s="1"/>
  <c r="AN53" i="4" s="1"/>
  <c r="AP53" i="4" s="1"/>
  <c r="AR53" i="4" s="1"/>
  <c r="AT53" i="4" s="1"/>
  <c r="AV53" i="4" s="1"/>
  <c r="S68" i="4"/>
  <c r="T68" i="4"/>
  <c r="V68" i="4" s="1"/>
  <c r="X68" i="4" s="1"/>
  <c r="Z68" i="4" s="1"/>
  <c r="AB68" i="4" s="1"/>
  <c r="AD68" i="4" s="1"/>
  <c r="AF68" i="4" s="1"/>
  <c r="AH68" i="4" s="1"/>
  <c r="AJ68" i="4" s="1"/>
  <c r="AL68" i="4" s="1"/>
  <c r="AN68" i="4" s="1"/>
  <c r="AP68" i="4" s="1"/>
  <c r="AR68" i="4" s="1"/>
  <c r="AT68" i="4" s="1"/>
  <c r="AV68" i="4" s="1"/>
  <c r="S44" i="4"/>
  <c r="T44" i="4"/>
  <c r="V44" i="4" s="1"/>
  <c r="X44" i="4" s="1"/>
  <c r="Z44" i="4" s="1"/>
  <c r="AB44" i="4" s="1"/>
  <c r="AD44" i="4" s="1"/>
  <c r="AF44" i="4" s="1"/>
  <c r="AH44" i="4" s="1"/>
  <c r="AJ44" i="4" s="1"/>
  <c r="AL44" i="4" s="1"/>
  <c r="AN44" i="4" s="1"/>
  <c r="AP44" i="4" s="1"/>
  <c r="AR44" i="4" s="1"/>
  <c r="AT44" i="4" s="1"/>
  <c r="AV44" i="4" s="1"/>
  <c r="S66" i="4"/>
  <c r="T66" i="4"/>
  <c r="V66" i="4" s="1"/>
  <c r="X66" i="4" s="1"/>
  <c r="Z66" i="4" s="1"/>
  <c r="AB66" i="4" s="1"/>
  <c r="AD66" i="4" s="1"/>
  <c r="AF66" i="4" s="1"/>
  <c r="AH66" i="4" s="1"/>
  <c r="AJ66" i="4" s="1"/>
  <c r="AL66" i="4" s="1"/>
  <c r="AN66" i="4" s="1"/>
  <c r="AP66" i="4" s="1"/>
  <c r="AR66" i="4" s="1"/>
  <c r="AT66" i="4" s="1"/>
  <c r="AV66" i="4" s="1"/>
  <c r="S12" i="4"/>
  <c r="T12" i="4"/>
  <c r="V12" i="4" s="1"/>
  <c r="X12" i="4" s="1"/>
  <c r="Z12" i="4" s="1"/>
  <c r="AB12" i="4" s="1"/>
  <c r="AD12" i="4" s="1"/>
  <c r="AF12" i="4" s="1"/>
  <c r="AH12" i="4" s="1"/>
  <c r="AJ12" i="4" s="1"/>
  <c r="AL12" i="4" s="1"/>
  <c r="AN12" i="4" s="1"/>
  <c r="AP12" i="4" s="1"/>
  <c r="AR12" i="4" s="1"/>
  <c r="AT12" i="4" s="1"/>
  <c r="AV12" i="4" s="1"/>
  <c r="S270" i="4"/>
  <c r="T270" i="4"/>
  <c r="V270" i="4" s="1"/>
  <c r="X270" i="4" s="1"/>
  <c r="Z270" i="4" s="1"/>
  <c r="AB270" i="4" s="1"/>
  <c r="AD270" i="4" s="1"/>
  <c r="AF270" i="4" s="1"/>
  <c r="AH270" i="4" s="1"/>
  <c r="AJ270" i="4" s="1"/>
  <c r="AL270" i="4" s="1"/>
  <c r="AN270" i="4" s="1"/>
  <c r="AP270" i="4" s="1"/>
  <c r="AR270" i="4" s="1"/>
  <c r="AT270" i="4" s="1"/>
  <c r="AV270" i="4" s="1"/>
  <c r="S266" i="4"/>
  <c r="T266" i="4"/>
  <c r="V266" i="4" s="1"/>
  <c r="X266" i="4" s="1"/>
  <c r="Z266" i="4" s="1"/>
  <c r="AB266" i="4" s="1"/>
  <c r="AD266" i="4" s="1"/>
  <c r="AF266" i="4" s="1"/>
  <c r="AH266" i="4" s="1"/>
  <c r="AJ266" i="4" s="1"/>
  <c r="AL266" i="4" s="1"/>
  <c r="AN266" i="4" s="1"/>
  <c r="AP266" i="4" s="1"/>
  <c r="AR266" i="4" s="1"/>
  <c r="AT266" i="4" s="1"/>
  <c r="AV266" i="4" s="1"/>
  <c r="S77" i="4"/>
  <c r="T77" i="4"/>
  <c r="V77" i="4" s="1"/>
  <c r="X77" i="4" s="1"/>
  <c r="Z77" i="4" s="1"/>
  <c r="AB77" i="4" s="1"/>
  <c r="AD77" i="4" s="1"/>
  <c r="AF77" i="4" s="1"/>
  <c r="AH77" i="4" s="1"/>
  <c r="AJ77" i="4" s="1"/>
  <c r="AL77" i="4" s="1"/>
  <c r="AN77" i="4" s="1"/>
  <c r="AP77" i="4" s="1"/>
  <c r="AR77" i="4" s="1"/>
  <c r="AT77" i="4" s="1"/>
  <c r="AV77" i="4" s="1"/>
  <c r="S275" i="4"/>
  <c r="T275" i="4"/>
  <c r="V275" i="4" s="1"/>
  <c r="X275" i="4" s="1"/>
  <c r="Z275" i="4" s="1"/>
  <c r="AB275" i="4" s="1"/>
  <c r="AD275" i="4" s="1"/>
  <c r="AF275" i="4" s="1"/>
  <c r="AH275" i="4" s="1"/>
  <c r="AJ275" i="4" s="1"/>
  <c r="AL275" i="4" s="1"/>
  <c r="AN275" i="4" s="1"/>
  <c r="AP275" i="4" s="1"/>
  <c r="AR275" i="4" s="1"/>
  <c r="AT275" i="4" s="1"/>
  <c r="AV275" i="4" s="1"/>
  <c r="S26" i="4"/>
  <c r="T26" i="4"/>
  <c r="V26" i="4" s="1"/>
  <c r="X26" i="4" s="1"/>
  <c r="Z26" i="4" s="1"/>
  <c r="AB26" i="4" s="1"/>
  <c r="AD26" i="4" s="1"/>
  <c r="AF26" i="4" s="1"/>
  <c r="AH26" i="4" s="1"/>
  <c r="AJ26" i="4" s="1"/>
  <c r="AL26" i="4" s="1"/>
  <c r="AN26" i="4" s="1"/>
  <c r="AP26" i="4" s="1"/>
  <c r="AR26" i="4" s="1"/>
  <c r="AT26" i="4" s="1"/>
  <c r="AV26" i="4" s="1"/>
  <c r="S324" i="4"/>
  <c r="T324" i="4"/>
  <c r="V324" i="4" s="1"/>
  <c r="X324" i="4" s="1"/>
  <c r="Z324" i="4" s="1"/>
  <c r="AB324" i="4" s="1"/>
  <c r="AD324" i="4" s="1"/>
  <c r="AF324" i="4" s="1"/>
  <c r="AH324" i="4" s="1"/>
  <c r="AJ324" i="4" s="1"/>
  <c r="AL324" i="4" s="1"/>
  <c r="AN324" i="4" s="1"/>
  <c r="AP324" i="4" s="1"/>
  <c r="AR324" i="4" s="1"/>
  <c r="AT324" i="4" s="1"/>
  <c r="AV324" i="4" s="1"/>
  <c r="S37" i="4"/>
  <c r="T37" i="4"/>
  <c r="V37" i="4" s="1"/>
  <c r="X37" i="4" s="1"/>
  <c r="Z37" i="4" s="1"/>
  <c r="AB37" i="4" s="1"/>
  <c r="AD37" i="4" s="1"/>
  <c r="AF37" i="4" s="1"/>
  <c r="AH37" i="4" s="1"/>
  <c r="AJ37" i="4" s="1"/>
  <c r="AL37" i="4" s="1"/>
  <c r="AN37" i="4" s="1"/>
  <c r="AP37" i="4" s="1"/>
  <c r="AR37" i="4" s="1"/>
  <c r="AT37" i="4" s="1"/>
  <c r="AV37" i="4" s="1"/>
  <c r="S219" i="4"/>
  <c r="T219" i="4"/>
  <c r="V219" i="4" s="1"/>
  <c r="X219" i="4" s="1"/>
  <c r="Z219" i="4" s="1"/>
  <c r="AB219" i="4" s="1"/>
  <c r="AD219" i="4" s="1"/>
  <c r="AF219" i="4" s="1"/>
  <c r="AH219" i="4" s="1"/>
  <c r="AJ219" i="4" s="1"/>
  <c r="AL219" i="4" s="1"/>
  <c r="AN219" i="4" s="1"/>
  <c r="AP219" i="4" s="1"/>
  <c r="AR219" i="4" s="1"/>
  <c r="AT219" i="4" s="1"/>
  <c r="AV219" i="4" s="1"/>
  <c r="S122" i="4"/>
  <c r="T122" i="4"/>
  <c r="V122" i="4" s="1"/>
  <c r="X122" i="4" s="1"/>
  <c r="Z122" i="4" s="1"/>
  <c r="AB122" i="4" s="1"/>
  <c r="AD122" i="4" s="1"/>
  <c r="AF122" i="4" s="1"/>
  <c r="AH122" i="4" s="1"/>
  <c r="AJ122" i="4" s="1"/>
  <c r="AL122" i="4" s="1"/>
  <c r="AN122" i="4" s="1"/>
  <c r="AP122" i="4" s="1"/>
  <c r="AR122" i="4" s="1"/>
  <c r="AT122" i="4" s="1"/>
  <c r="AV122" i="4" s="1"/>
  <c r="S328" i="4"/>
  <c r="T328" i="4"/>
  <c r="V328" i="4" s="1"/>
  <c r="X328" i="4" s="1"/>
  <c r="Z328" i="4" s="1"/>
  <c r="AB328" i="4" s="1"/>
  <c r="AD328" i="4" s="1"/>
  <c r="AF328" i="4" s="1"/>
  <c r="AH328" i="4" s="1"/>
  <c r="AJ328" i="4" s="1"/>
  <c r="AL328" i="4" s="1"/>
  <c r="AN328" i="4" s="1"/>
  <c r="AP328" i="4" s="1"/>
  <c r="AR328" i="4" s="1"/>
  <c r="AT328" i="4" s="1"/>
  <c r="AV328" i="4" s="1"/>
  <c r="S279" i="4"/>
  <c r="T279" i="4"/>
  <c r="V279" i="4" s="1"/>
  <c r="X279" i="4" s="1"/>
  <c r="Z279" i="4" s="1"/>
  <c r="AB279" i="4" s="1"/>
  <c r="AD279" i="4" s="1"/>
  <c r="AF279" i="4" s="1"/>
  <c r="AH279" i="4" s="1"/>
  <c r="AJ279" i="4" s="1"/>
  <c r="AL279" i="4" s="1"/>
  <c r="AN279" i="4" s="1"/>
  <c r="AP279" i="4" s="1"/>
  <c r="AR279" i="4" s="1"/>
  <c r="AT279" i="4" s="1"/>
  <c r="AV279" i="4" s="1"/>
  <c r="S47" i="4"/>
  <c r="T47" i="4"/>
  <c r="V47" i="4" s="1"/>
  <c r="X47" i="4" s="1"/>
  <c r="Z47" i="4" s="1"/>
  <c r="AB47" i="4" s="1"/>
  <c r="AD47" i="4" s="1"/>
  <c r="AF47" i="4" s="1"/>
  <c r="AH47" i="4" s="1"/>
  <c r="AJ47" i="4" s="1"/>
  <c r="AL47" i="4" s="1"/>
  <c r="AN47" i="4" s="1"/>
  <c r="AP47" i="4" s="1"/>
  <c r="AR47" i="4" s="1"/>
  <c r="AT47" i="4" s="1"/>
  <c r="AV47" i="4" s="1"/>
  <c r="S101" i="4"/>
  <c r="T101" i="4"/>
  <c r="V101" i="4" s="1"/>
  <c r="X101" i="4" s="1"/>
  <c r="Z101" i="4" s="1"/>
  <c r="AB101" i="4" s="1"/>
  <c r="AD101" i="4" s="1"/>
  <c r="AF101" i="4" s="1"/>
  <c r="AH101" i="4" s="1"/>
  <c r="AJ101" i="4" s="1"/>
  <c r="AL101" i="4" s="1"/>
  <c r="AN101" i="4" s="1"/>
  <c r="AP101" i="4" s="1"/>
  <c r="AR101" i="4" s="1"/>
  <c r="AT101" i="4" s="1"/>
  <c r="AV101" i="4" s="1"/>
  <c r="S163" i="4"/>
  <c r="T163" i="4"/>
  <c r="V163" i="4" s="1"/>
  <c r="X163" i="4" s="1"/>
  <c r="Z163" i="4" s="1"/>
  <c r="AB163" i="4" s="1"/>
  <c r="AD163" i="4" s="1"/>
  <c r="AF163" i="4" s="1"/>
  <c r="AH163" i="4" s="1"/>
  <c r="AJ163" i="4" s="1"/>
  <c r="AL163" i="4" s="1"/>
  <c r="AN163" i="4" s="1"/>
  <c r="AP163" i="4" s="1"/>
  <c r="AR163" i="4" s="1"/>
  <c r="AT163" i="4" s="1"/>
  <c r="AV163" i="4" s="1"/>
  <c r="S250" i="4"/>
  <c r="T250" i="4"/>
  <c r="V250" i="4" s="1"/>
  <c r="X250" i="4" s="1"/>
  <c r="Z250" i="4" s="1"/>
  <c r="AB250" i="4" s="1"/>
  <c r="AD250" i="4" s="1"/>
  <c r="AF250" i="4" s="1"/>
  <c r="AH250" i="4" s="1"/>
  <c r="AJ250" i="4" s="1"/>
  <c r="AL250" i="4" s="1"/>
  <c r="AN250" i="4" s="1"/>
  <c r="AP250" i="4" s="1"/>
  <c r="AR250" i="4" s="1"/>
  <c r="AT250" i="4" s="1"/>
  <c r="AV250" i="4" s="1"/>
  <c r="S67" i="4"/>
  <c r="T67" i="4"/>
  <c r="V67" i="4" s="1"/>
  <c r="X67" i="4" s="1"/>
  <c r="Z67" i="4" s="1"/>
  <c r="AB67" i="4" s="1"/>
  <c r="AD67" i="4" s="1"/>
  <c r="AF67" i="4" s="1"/>
  <c r="AH67" i="4" s="1"/>
  <c r="AJ67" i="4" s="1"/>
  <c r="AL67" i="4" s="1"/>
  <c r="AN67" i="4" s="1"/>
  <c r="AP67" i="4" s="1"/>
  <c r="AR67" i="4" s="1"/>
  <c r="AT67" i="4" s="1"/>
  <c r="AV67" i="4" s="1"/>
  <c r="S189" i="4"/>
  <c r="T189" i="4"/>
  <c r="V189" i="4" s="1"/>
  <c r="X189" i="4" s="1"/>
  <c r="Z189" i="4" s="1"/>
  <c r="AB189" i="4" s="1"/>
  <c r="AD189" i="4" s="1"/>
  <c r="AF189" i="4" s="1"/>
  <c r="AH189" i="4" s="1"/>
  <c r="AJ189" i="4" s="1"/>
  <c r="AL189" i="4" s="1"/>
  <c r="AN189" i="4" s="1"/>
  <c r="AP189" i="4" s="1"/>
  <c r="AR189" i="4" s="1"/>
  <c r="AT189" i="4" s="1"/>
  <c r="AV189" i="4" s="1"/>
  <c r="S310" i="4"/>
  <c r="T310" i="4"/>
  <c r="V310" i="4" s="1"/>
  <c r="X310" i="4" s="1"/>
  <c r="Z310" i="4" s="1"/>
  <c r="AB310" i="4" s="1"/>
  <c r="AD310" i="4" s="1"/>
  <c r="AF310" i="4" s="1"/>
  <c r="AH310" i="4" s="1"/>
  <c r="AJ310" i="4" s="1"/>
  <c r="AL310" i="4" s="1"/>
  <c r="AN310" i="4" s="1"/>
  <c r="AP310" i="4" s="1"/>
  <c r="AR310" i="4" s="1"/>
  <c r="AT310" i="4" s="1"/>
  <c r="AV310" i="4" s="1"/>
  <c r="S88" i="4"/>
  <c r="T88" i="4"/>
  <c r="V88" i="4" s="1"/>
  <c r="X88" i="4" s="1"/>
  <c r="Z88" i="4" s="1"/>
  <c r="AB88" i="4" s="1"/>
  <c r="AD88" i="4" s="1"/>
  <c r="AF88" i="4" s="1"/>
  <c r="AH88" i="4" s="1"/>
  <c r="AJ88" i="4" s="1"/>
  <c r="AL88" i="4" s="1"/>
  <c r="AN88" i="4" s="1"/>
  <c r="AP88" i="4" s="1"/>
  <c r="AR88" i="4" s="1"/>
  <c r="AT88" i="4" s="1"/>
  <c r="AV88" i="4" s="1"/>
  <c r="S158" i="4"/>
  <c r="T158" i="4"/>
  <c r="V158" i="4" s="1"/>
  <c r="X158" i="4" s="1"/>
  <c r="Z158" i="4" s="1"/>
  <c r="AB158" i="4" s="1"/>
  <c r="AD158" i="4" s="1"/>
  <c r="AF158" i="4" s="1"/>
  <c r="AH158" i="4" s="1"/>
  <c r="AJ158" i="4" s="1"/>
  <c r="AL158" i="4" s="1"/>
  <c r="AN158" i="4" s="1"/>
  <c r="AP158" i="4" s="1"/>
  <c r="AR158" i="4" s="1"/>
  <c r="AT158" i="4" s="1"/>
  <c r="AV158" i="4" s="1"/>
  <c r="S319" i="4"/>
  <c r="T319" i="4"/>
  <c r="V319" i="4" s="1"/>
  <c r="X319" i="4" s="1"/>
  <c r="Z319" i="4" s="1"/>
  <c r="AB319" i="4" s="1"/>
  <c r="AD319" i="4" s="1"/>
  <c r="AF319" i="4" s="1"/>
  <c r="AH319" i="4" s="1"/>
  <c r="AJ319" i="4" s="1"/>
  <c r="AL319" i="4" s="1"/>
  <c r="AN319" i="4" s="1"/>
  <c r="AP319" i="4" s="1"/>
  <c r="AR319" i="4" s="1"/>
  <c r="AT319" i="4" s="1"/>
  <c r="AV319" i="4" s="1"/>
  <c r="S41" i="4"/>
  <c r="T41" i="4"/>
  <c r="V41" i="4" s="1"/>
  <c r="X41" i="4" s="1"/>
  <c r="Z41" i="4" s="1"/>
  <c r="AB41" i="4" s="1"/>
  <c r="AD41" i="4" s="1"/>
  <c r="AF41" i="4" s="1"/>
  <c r="AH41" i="4" s="1"/>
  <c r="AJ41" i="4" s="1"/>
  <c r="AL41" i="4" s="1"/>
  <c r="AN41" i="4" s="1"/>
  <c r="AP41" i="4" s="1"/>
  <c r="AR41" i="4" s="1"/>
  <c r="AT41" i="4" s="1"/>
  <c r="AV41" i="4" s="1"/>
  <c r="S100" i="4"/>
  <c r="T100" i="4"/>
  <c r="V100" i="4" s="1"/>
  <c r="X100" i="4" s="1"/>
  <c r="Z100" i="4" s="1"/>
  <c r="AB100" i="4" s="1"/>
  <c r="AD100" i="4" s="1"/>
  <c r="AF100" i="4" s="1"/>
  <c r="AH100" i="4" s="1"/>
  <c r="AJ100" i="4" s="1"/>
  <c r="AL100" i="4" s="1"/>
  <c r="AN100" i="4" s="1"/>
  <c r="AP100" i="4" s="1"/>
  <c r="AR100" i="4" s="1"/>
  <c r="AT100" i="4" s="1"/>
  <c r="AV100" i="4" s="1"/>
  <c r="S32" i="4"/>
  <c r="T32" i="4"/>
  <c r="V32" i="4" s="1"/>
  <c r="X32" i="4" s="1"/>
  <c r="Z32" i="4" s="1"/>
  <c r="AB32" i="4" s="1"/>
  <c r="AD32" i="4" s="1"/>
  <c r="AF32" i="4" s="1"/>
  <c r="AH32" i="4" s="1"/>
  <c r="AJ32" i="4" s="1"/>
  <c r="AL32" i="4" s="1"/>
  <c r="AN32" i="4" s="1"/>
  <c r="AP32" i="4" s="1"/>
  <c r="AR32" i="4" s="1"/>
  <c r="AT32" i="4" s="1"/>
  <c r="AV32" i="4" s="1"/>
  <c r="S186" i="4"/>
  <c r="T186" i="4"/>
  <c r="V186" i="4" s="1"/>
  <c r="X186" i="4" s="1"/>
  <c r="Z186" i="4" s="1"/>
  <c r="AB186" i="4" s="1"/>
  <c r="AD186" i="4" s="1"/>
  <c r="AF186" i="4" s="1"/>
  <c r="AH186" i="4" s="1"/>
  <c r="AJ186" i="4" s="1"/>
  <c r="AL186" i="4" s="1"/>
  <c r="AN186" i="4" s="1"/>
  <c r="AP186" i="4" s="1"/>
  <c r="AR186" i="4" s="1"/>
  <c r="AT186" i="4" s="1"/>
  <c r="AV186" i="4" s="1"/>
  <c r="S262" i="4"/>
  <c r="T262" i="4"/>
  <c r="V262" i="4" s="1"/>
  <c r="X262" i="4" s="1"/>
  <c r="Z262" i="4" s="1"/>
  <c r="AB262" i="4" s="1"/>
  <c r="AD262" i="4" s="1"/>
  <c r="AF262" i="4" s="1"/>
  <c r="AH262" i="4" s="1"/>
  <c r="AJ262" i="4" s="1"/>
  <c r="AL262" i="4" s="1"/>
  <c r="AN262" i="4" s="1"/>
  <c r="AP262" i="4" s="1"/>
  <c r="AR262" i="4" s="1"/>
  <c r="AT262" i="4" s="1"/>
  <c r="AV262" i="4" s="1"/>
  <c r="S323" i="4"/>
  <c r="T323" i="4"/>
  <c r="V323" i="4" s="1"/>
  <c r="X323" i="4" s="1"/>
  <c r="Z323" i="4" s="1"/>
  <c r="AB323" i="4" s="1"/>
  <c r="AD323" i="4" s="1"/>
  <c r="AF323" i="4" s="1"/>
  <c r="AH323" i="4" s="1"/>
  <c r="AJ323" i="4" s="1"/>
  <c r="AL323" i="4" s="1"/>
  <c r="AN323" i="4" s="1"/>
  <c r="AP323" i="4" s="1"/>
  <c r="AR323" i="4" s="1"/>
  <c r="AT323" i="4" s="1"/>
  <c r="AV323" i="4" s="1"/>
  <c r="S130" i="4"/>
  <c r="T130" i="4"/>
  <c r="V130" i="4" s="1"/>
  <c r="X130" i="4" s="1"/>
  <c r="Z130" i="4" s="1"/>
  <c r="AB130" i="4" s="1"/>
  <c r="AD130" i="4" s="1"/>
  <c r="AF130" i="4" s="1"/>
  <c r="AH130" i="4" s="1"/>
  <c r="AJ130" i="4" s="1"/>
  <c r="AL130" i="4" s="1"/>
  <c r="AN130" i="4" s="1"/>
  <c r="AP130" i="4" s="1"/>
  <c r="AR130" i="4" s="1"/>
  <c r="AT130" i="4" s="1"/>
  <c r="AV130" i="4" s="1"/>
  <c r="S297" i="4"/>
  <c r="T297" i="4"/>
  <c r="V297" i="4" s="1"/>
  <c r="X297" i="4" s="1"/>
  <c r="Z297" i="4" s="1"/>
  <c r="AB297" i="4" s="1"/>
  <c r="AD297" i="4" s="1"/>
  <c r="AF297" i="4" s="1"/>
  <c r="AH297" i="4" s="1"/>
  <c r="AJ297" i="4" s="1"/>
  <c r="AL297" i="4" s="1"/>
  <c r="AN297" i="4" s="1"/>
  <c r="AP297" i="4" s="1"/>
  <c r="AR297" i="4" s="1"/>
  <c r="AT297" i="4" s="1"/>
  <c r="AV297" i="4" s="1"/>
  <c r="S344" i="4"/>
  <c r="T344" i="4"/>
  <c r="V344" i="4" s="1"/>
  <c r="X344" i="4" s="1"/>
  <c r="Z344" i="4" s="1"/>
  <c r="AB344" i="4" s="1"/>
  <c r="AD344" i="4" s="1"/>
  <c r="AF344" i="4" s="1"/>
  <c r="AH344" i="4" s="1"/>
  <c r="AJ344" i="4" s="1"/>
  <c r="AL344" i="4" s="1"/>
  <c r="AN344" i="4" s="1"/>
  <c r="AP344" i="4" s="1"/>
  <c r="AR344" i="4" s="1"/>
  <c r="AT344" i="4" s="1"/>
  <c r="AV344" i="4" s="1"/>
  <c r="S103" i="4"/>
  <c r="T103" i="4"/>
  <c r="V103" i="4" s="1"/>
  <c r="X103" i="4" s="1"/>
  <c r="Z103" i="4" s="1"/>
  <c r="AB103" i="4" s="1"/>
  <c r="AD103" i="4" s="1"/>
  <c r="AF103" i="4" s="1"/>
  <c r="AH103" i="4" s="1"/>
  <c r="AJ103" i="4" s="1"/>
  <c r="AL103" i="4" s="1"/>
  <c r="AN103" i="4" s="1"/>
  <c r="AP103" i="4" s="1"/>
  <c r="AR103" i="4" s="1"/>
  <c r="AT103" i="4" s="1"/>
  <c r="AV103" i="4" s="1"/>
  <c r="S166" i="4"/>
  <c r="T166" i="4"/>
  <c r="V166" i="4" s="1"/>
  <c r="X166" i="4" s="1"/>
  <c r="Z166" i="4" s="1"/>
  <c r="AB166" i="4" s="1"/>
  <c r="AD166" i="4" s="1"/>
  <c r="AF166" i="4" s="1"/>
  <c r="AH166" i="4" s="1"/>
  <c r="AJ166" i="4" s="1"/>
  <c r="AL166" i="4" s="1"/>
  <c r="AN166" i="4" s="1"/>
  <c r="AP166" i="4" s="1"/>
  <c r="AR166" i="4" s="1"/>
  <c r="AT166" i="4" s="1"/>
  <c r="AV166" i="4" s="1"/>
  <c r="S178" i="4"/>
  <c r="T178" i="4"/>
  <c r="V178" i="4" s="1"/>
  <c r="X178" i="4" s="1"/>
  <c r="Z178" i="4" s="1"/>
  <c r="AB178" i="4" s="1"/>
  <c r="AD178" i="4" s="1"/>
  <c r="AF178" i="4" s="1"/>
  <c r="AH178" i="4" s="1"/>
  <c r="AJ178" i="4" s="1"/>
  <c r="AL178" i="4" s="1"/>
  <c r="AN178" i="4" s="1"/>
  <c r="AP178" i="4" s="1"/>
  <c r="AR178" i="4" s="1"/>
  <c r="AT178" i="4" s="1"/>
  <c r="AV178" i="4" s="1"/>
  <c r="S124" i="4"/>
  <c r="T124" i="4"/>
  <c r="V124" i="4" s="1"/>
  <c r="X124" i="4" s="1"/>
  <c r="Z124" i="4" s="1"/>
  <c r="AB124" i="4" s="1"/>
  <c r="AD124" i="4" s="1"/>
  <c r="AF124" i="4" s="1"/>
  <c r="AH124" i="4" s="1"/>
  <c r="AJ124" i="4" s="1"/>
  <c r="AL124" i="4" s="1"/>
  <c r="AN124" i="4" s="1"/>
  <c r="AP124" i="4" s="1"/>
  <c r="AR124" i="4" s="1"/>
  <c r="AT124" i="4" s="1"/>
  <c r="AV124" i="4" s="1"/>
  <c r="S13" i="4"/>
  <c r="T13" i="4"/>
  <c r="V13" i="4" s="1"/>
  <c r="X13" i="4" s="1"/>
  <c r="Z13" i="4" s="1"/>
  <c r="AB13" i="4" s="1"/>
  <c r="AD13" i="4" s="1"/>
  <c r="AF13" i="4" s="1"/>
  <c r="AH13" i="4" s="1"/>
  <c r="AJ13" i="4" s="1"/>
  <c r="AL13" i="4" s="1"/>
  <c r="AN13" i="4" s="1"/>
  <c r="AP13" i="4" s="1"/>
  <c r="AR13" i="4" s="1"/>
  <c r="AT13" i="4" s="1"/>
  <c r="AV13" i="4" s="1"/>
  <c r="S347" i="4"/>
  <c r="T347" i="4"/>
  <c r="V347" i="4" s="1"/>
  <c r="X347" i="4" s="1"/>
  <c r="Z347" i="4" s="1"/>
  <c r="AB347" i="4" s="1"/>
  <c r="AD347" i="4" s="1"/>
  <c r="AF347" i="4" s="1"/>
  <c r="AH347" i="4" s="1"/>
  <c r="AJ347" i="4" s="1"/>
  <c r="AL347" i="4" s="1"/>
  <c r="AN347" i="4" s="1"/>
  <c r="AP347" i="4" s="1"/>
  <c r="AR347" i="4" s="1"/>
  <c r="AT347" i="4" s="1"/>
  <c r="AV347" i="4" s="1"/>
  <c r="S292" i="4"/>
  <c r="T292" i="4"/>
  <c r="V292" i="4" s="1"/>
  <c r="X292" i="4" s="1"/>
  <c r="Z292" i="4" s="1"/>
  <c r="AB292" i="4" s="1"/>
  <c r="AD292" i="4" s="1"/>
  <c r="AF292" i="4" s="1"/>
  <c r="AH292" i="4" s="1"/>
  <c r="AJ292" i="4" s="1"/>
  <c r="AL292" i="4" s="1"/>
  <c r="AN292" i="4" s="1"/>
  <c r="AP292" i="4" s="1"/>
  <c r="AR292" i="4" s="1"/>
  <c r="AT292" i="4" s="1"/>
  <c r="AV292" i="4" s="1"/>
  <c r="S287" i="4"/>
  <c r="T287" i="4"/>
  <c r="V287" i="4" s="1"/>
  <c r="X287" i="4" s="1"/>
  <c r="Z287" i="4" s="1"/>
  <c r="AB287" i="4" s="1"/>
  <c r="AD287" i="4" s="1"/>
  <c r="AF287" i="4" s="1"/>
  <c r="AH287" i="4" s="1"/>
  <c r="AJ287" i="4" s="1"/>
  <c r="AL287" i="4" s="1"/>
  <c r="AN287" i="4" s="1"/>
  <c r="AP287" i="4" s="1"/>
  <c r="AR287" i="4" s="1"/>
  <c r="AT287" i="4" s="1"/>
  <c r="AV287" i="4" s="1"/>
  <c r="S80" i="4"/>
  <c r="T80" i="4"/>
  <c r="V80" i="4" s="1"/>
  <c r="X80" i="4" s="1"/>
  <c r="Z80" i="4" s="1"/>
  <c r="AB80" i="4" s="1"/>
  <c r="AD80" i="4" s="1"/>
  <c r="AF80" i="4" s="1"/>
  <c r="AH80" i="4" s="1"/>
  <c r="AJ80" i="4" s="1"/>
  <c r="AL80" i="4" s="1"/>
  <c r="AN80" i="4" s="1"/>
  <c r="AP80" i="4" s="1"/>
  <c r="AR80" i="4" s="1"/>
  <c r="AT80" i="4" s="1"/>
  <c r="AV80" i="4" s="1"/>
  <c r="S59" i="4"/>
  <c r="T59" i="4"/>
  <c r="V59" i="4" s="1"/>
  <c r="X59" i="4" s="1"/>
  <c r="Z59" i="4" s="1"/>
  <c r="AB59" i="4" s="1"/>
  <c r="AD59" i="4" s="1"/>
  <c r="AF59" i="4" s="1"/>
  <c r="AH59" i="4" s="1"/>
  <c r="AJ59" i="4" s="1"/>
  <c r="AL59" i="4" s="1"/>
  <c r="AN59" i="4" s="1"/>
  <c r="AP59" i="4" s="1"/>
  <c r="AR59" i="4" s="1"/>
  <c r="AT59" i="4" s="1"/>
  <c r="AV59" i="4" s="1"/>
  <c r="S193" i="4"/>
  <c r="T193" i="4"/>
  <c r="V193" i="4" s="1"/>
  <c r="X193" i="4" s="1"/>
  <c r="Z193" i="4" s="1"/>
  <c r="AB193" i="4" s="1"/>
  <c r="AD193" i="4" s="1"/>
  <c r="AF193" i="4" s="1"/>
  <c r="AH193" i="4" s="1"/>
  <c r="AJ193" i="4" s="1"/>
  <c r="AL193" i="4" s="1"/>
  <c r="AN193" i="4" s="1"/>
  <c r="AP193" i="4" s="1"/>
  <c r="AR193" i="4" s="1"/>
  <c r="AT193" i="4" s="1"/>
  <c r="AV193" i="4" s="1"/>
  <c r="S168" i="4"/>
  <c r="T168" i="4"/>
  <c r="V168" i="4" s="1"/>
  <c r="X168" i="4" s="1"/>
  <c r="Z168" i="4" s="1"/>
  <c r="AB168" i="4" s="1"/>
  <c r="AD168" i="4" s="1"/>
  <c r="AF168" i="4" s="1"/>
  <c r="AH168" i="4" s="1"/>
  <c r="AJ168" i="4" s="1"/>
  <c r="AL168" i="4" s="1"/>
  <c r="AN168" i="4" s="1"/>
  <c r="AP168" i="4" s="1"/>
  <c r="AR168" i="4" s="1"/>
  <c r="AT168" i="4" s="1"/>
  <c r="AV168" i="4" s="1"/>
  <c r="S72" i="4"/>
  <c r="T72" i="4"/>
  <c r="V72" i="4" s="1"/>
  <c r="X72" i="4" s="1"/>
  <c r="Z72" i="4" s="1"/>
  <c r="AB72" i="4" s="1"/>
  <c r="AD72" i="4" s="1"/>
  <c r="AF72" i="4" s="1"/>
  <c r="AH72" i="4" s="1"/>
  <c r="AJ72" i="4" s="1"/>
  <c r="AL72" i="4" s="1"/>
  <c r="AN72" i="4" s="1"/>
  <c r="AP72" i="4" s="1"/>
  <c r="AR72" i="4" s="1"/>
  <c r="AT72" i="4" s="1"/>
  <c r="AV72" i="4" s="1"/>
  <c r="S325" i="4"/>
  <c r="T325" i="4"/>
  <c r="V325" i="4" s="1"/>
  <c r="X325" i="4" s="1"/>
  <c r="Z325" i="4" s="1"/>
  <c r="AB325" i="4" s="1"/>
  <c r="AD325" i="4" s="1"/>
  <c r="AF325" i="4" s="1"/>
  <c r="AH325" i="4" s="1"/>
  <c r="AJ325" i="4" s="1"/>
  <c r="AL325" i="4" s="1"/>
  <c r="AN325" i="4" s="1"/>
  <c r="AP325" i="4" s="1"/>
  <c r="AR325" i="4" s="1"/>
  <c r="AT325" i="4" s="1"/>
  <c r="AV325" i="4" s="1"/>
  <c r="S173" i="4"/>
  <c r="T173" i="4"/>
  <c r="V173" i="4" s="1"/>
  <c r="X173" i="4" s="1"/>
  <c r="Z173" i="4" s="1"/>
  <c r="AB173" i="4" s="1"/>
  <c r="AD173" i="4" s="1"/>
  <c r="AF173" i="4" s="1"/>
  <c r="AH173" i="4" s="1"/>
  <c r="AJ173" i="4" s="1"/>
  <c r="AL173" i="4" s="1"/>
  <c r="AN173" i="4" s="1"/>
  <c r="AP173" i="4" s="1"/>
  <c r="AR173" i="4" s="1"/>
  <c r="AT173" i="4" s="1"/>
  <c r="AV173" i="4" s="1"/>
  <c r="S284" i="4"/>
  <c r="T284" i="4"/>
  <c r="V284" i="4" s="1"/>
  <c r="X284" i="4" s="1"/>
  <c r="Z284" i="4" s="1"/>
  <c r="AB284" i="4" s="1"/>
  <c r="AD284" i="4" s="1"/>
  <c r="AF284" i="4" s="1"/>
  <c r="AH284" i="4" s="1"/>
  <c r="AJ284" i="4" s="1"/>
  <c r="AL284" i="4" s="1"/>
  <c r="AN284" i="4" s="1"/>
  <c r="AP284" i="4" s="1"/>
  <c r="AR284" i="4" s="1"/>
  <c r="AT284" i="4" s="1"/>
  <c r="AV284" i="4" s="1"/>
  <c r="S121" i="4"/>
  <c r="T121" i="4"/>
  <c r="V121" i="4" s="1"/>
  <c r="X121" i="4" s="1"/>
  <c r="Z121" i="4" s="1"/>
  <c r="AB121" i="4" s="1"/>
  <c r="AD121" i="4" s="1"/>
  <c r="AF121" i="4" s="1"/>
  <c r="AH121" i="4" s="1"/>
  <c r="AJ121" i="4" s="1"/>
  <c r="AL121" i="4" s="1"/>
  <c r="AN121" i="4" s="1"/>
  <c r="AP121" i="4" s="1"/>
  <c r="AR121" i="4" s="1"/>
  <c r="AT121" i="4" s="1"/>
  <c r="AV121" i="4" s="1"/>
  <c r="S109" i="4"/>
  <c r="T109" i="4"/>
  <c r="V109" i="4" s="1"/>
  <c r="X109" i="4" s="1"/>
  <c r="Z109" i="4" s="1"/>
  <c r="AB109" i="4" s="1"/>
  <c r="AD109" i="4" s="1"/>
  <c r="AF109" i="4" s="1"/>
  <c r="AH109" i="4" s="1"/>
  <c r="AJ109" i="4" s="1"/>
  <c r="AL109" i="4" s="1"/>
  <c r="AN109" i="4" s="1"/>
  <c r="AP109" i="4" s="1"/>
  <c r="AR109" i="4" s="1"/>
  <c r="AT109" i="4" s="1"/>
  <c r="AV109" i="4" s="1"/>
  <c r="S92" i="4"/>
  <c r="T92" i="4"/>
  <c r="V92" i="4" s="1"/>
  <c r="X92" i="4" s="1"/>
  <c r="Z92" i="4" s="1"/>
  <c r="AB92" i="4" s="1"/>
  <c r="AD92" i="4" s="1"/>
  <c r="AF92" i="4" s="1"/>
  <c r="AH92" i="4" s="1"/>
  <c r="AJ92" i="4" s="1"/>
  <c r="AL92" i="4" s="1"/>
  <c r="AN92" i="4" s="1"/>
  <c r="AP92" i="4" s="1"/>
  <c r="AR92" i="4" s="1"/>
  <c r="AT92" i="4" s="1"/>
  <c r="AV92" i="4" s="1"/>
  <c r="S336" i="4"/>
  <c r="T336" i="4"/>
  <c r="V336" i="4" s="1"/>
  <c r="X336" i="4" s="1"/>
  <c r="Z336" i="4" s="1"/>
  <c r="AB336" i="4" s="1"/>
  <c r="AD336" i="4" s="1"/>
  <c r="AF336" i="4" s="1"/>
  <c r="AH336" i="4" s="1"/>
  <c r="AJ336" i="4" s="1"/>
  <c r="AL336" i="4" s="1"/>
  <c r="AN336" i="4" s="1"/>
  <c r="AP336" i="4" s="1"/>
  <c r="AR336" i="4" s="1"/>
  <c r="AT336" i="4" s="1"/>
  <c r="AV336" i="4" s="1"/>
  <c r="S315" i="4"/>
  <c r="T315" i="4"/>
  <c r="V315" i="4" s="1"/>
  <c r="X315" i="4" s="1"/>
  <c r="Z315" i="4" s="1"/>
  <c r="AB315" i="4" s="1"/>
  <c r="AD315" i="4" s="1"/>
  <c r="AF315" i="4" s="1"/>
  <c r="AH315" i="4" s="1"/>
  <c r="AJ315" i="4" s="1"/>
  <c r="AL315" i="4" s="1"/>
  <c r="AN315" i="4" s="1"/>
  <c r="AP315" i="4" s="1"/>
  <c r="AR315" i="4" s="1"/>
  <c r="AT315" i="4" s="1"/>
  <c r="AV315" i="4" s="1"/>
  <c r="S58" i="4"/>
  <c r="T58" i="4"/>
  <c r="V58" i="4" s="1"/>
  <c r="X58" i="4" s="1"/>
  <c r="Z58" i="4" s="1"/>
  <c r="AB58" i="4" s="1"/>
  <c r="AD58" i="4" s="1"/>
  <c r="AF58" i="4" s="1"/>
  <c r="AH58" i="4" s="1"/>
  <c r="AJ58" i="4" s="1"/>
  <c r="AL58" i="4" s="1"/>
  <c r="AN58" i="4" s="1"/>
  <c r="AP58" i="4" s="1"/>
  <c r="AR58" i="4" s="1"/>
  <c r="AT58" i="4" s="1"/>
  <c r="AV58" i="4" s="1"/>
  <c r="S190" i="4"/>
  <c r="T190" i="4"/>
  <c r="V190" i="4" s="1"/>
  <c r="X190" i="4" s="1"/>
  <c r="Z190" i="4" s="1"/>
  <c r="AB190" i="4" s="1"/>
  <c r="AD190" i="4" s="1"/>
  <c r="AF190" i="4" s="1"/>
  <c r="AH190" i="4" s="1"/>
  <c r="AJ190" i="4" s="1"/>
  <c r="AL190" i="4" s="1"/>
  <c r="AN190" i="4" s="1"/>
  <c r="AP190" i="4" s="1"/>
  <c r="AR190" i="4" s="1"/>
  <c r="AT190" i="4" s="1"/>
  <c r="AV190" i="4" s="1"/>
  <c r="S212" i="4"/>
  <c r="T212" i="4"/>
  <c r="V212" i="4" s="1"/>
  <c r="X212" i="4" s="1"/>
  <c r="Z212" i="4" s="1"/>
  <c r="AB212" i="4" s="1"/>
  <c r="AD212" i="4" s="1"/>
  <c r="AF212" i="4" s="1"/>
  <c r="AH212" i="4" s="1"/>
  <c r="AJ212" i="4" s="1"/>
  <c r="AL212" i="4" s="1"/>
  <c r="AN212" i="4" s="1"/>
  <c r="AP212" i="4" s="1"/>
  <c r="AR212" i="4" s="1"/>
  <c r="AT212" i="4" s="1"/>
  <c r="AV212" i="4" s="1"/>
  <c r="S95" i="4"/>
  <c r="T95" i="4"/>
  <c r="V95" i="4" s="1"/>
  <c r="X95" i="4" s="1"/>
  <c r="Z95" i="4" s="1"/>
  <c r="AB95" i="4" s="1"/>
  <c r="AD95" i="4" s="1"/>
  <c r="AF95" i="4" s="1"/>
  <c r="AH95" i="4" s="1"/>
  <c r="AJ95" i="4" s="1"/>
  <c r="AL95" i="4" s="1"/>
  <c r="AN95" i="4" s="1"/>
  <c r="AP95" i="4" s="1"/>
  <c r="AR95" i="4" s="1"/>
  <c r="AT95" i="4" s="1"/>
  <c r="AV95" i="4" s="1"/>
  <c r="S197" i="4"/>
  <c r="T197" i="4"/>
  <c r="V197" i="4" s="1"/>
  <c r="X197" i="4" s="1"/>
  <c r="Z197" i="4" s="1"/>
  <c r="AB197" i="4" s="1"/>
  <c r="AD197" i="4" s="1"/>
  <c r="AF197" i="4" s="1"/>
  <c r="AH197" i="4" s="1"/>
  <c r="AJ197" i="4" s="1"/>
  <c r="AL197" i="4" s="1"/>
  <c r="AN197" i="4" s="1"/>
  <c r="AP197" i="4" s="1"/>
  <c r="AR197" i="4" s="1"/>
  <c r="AT197" i="4" s="1"/>
  <c r="AV197" i="4" s="1"/>
  <c r="S114" i="4"/>
  <c r="T114" i="4"/>
  <c r="V114" i="4" s="1"/>
  <c r="X114" i="4" s="1"/>
  <c r="Z114" i="4" s="1"/>
  <c r="AB114" i="4" s="1"/>
  <c r="AD114" i="4" s="1"/>
  <c r="AF114" i="4" s="1"/>
  <c r="AH114" i="4" s="1"/>
  <c r="AJ114" i="4" s="1"/>
  <c r="AL114" i="4" s="1"/>
  <c r="AN114" i="4" s="1"/>
  <c r="AP114" i="4" s="1"/>
  <c r="AR114" i="4" s="1"/>
  <c r="AT114" i="4" s="1"/>
  <c r="AV114" i="4" s="1"/>
  <c r="S55" i="4"/>
  <c r="T55" i="4"/>
  <c r="V55" i="4" s="1"/>
  <c r="X55" i="4" s="1"/>
  <c r="Z55" i="4" s="1"/>
  <c r="AB55" i="4" s="1"/>
  <c r="AD55" i="4" s="1"/>
  <c r="AF55" i="4" s="1"/>
  <c r="AH55" i="4" s="1"/>
  <c r="AJ55" i="4" s="1"/>
  <c r="AL55" i="4" s="1"/>
  <c r="AN55" i="4" s="1"/>
  <c r="AP55" i="4" s="1"/>
  <c r="AR55" i="4" s="1"/>
  <c r="AT55" i="4" s="1"/>
  <c r="AV55" i="4" s="1"/>
  <c r="S97" i="4"/>
  <c r="T97" i="4"/>
  <c r="V97" i="4" s="1"/>
  <c r="X97" i="4" s="1"/>
  <c r="Z97" i="4" s="1"/>
  <c r="AB97" i="4" s="1"/>
  <c r="AD97" i="4" s="1"/>
  <c r="AF97" i="4" s="1"/>
  <c r="AH97" i="4" s="1"/>
  <c r="AJ97" i="4" s="1"/>
  <c r="AL97" i="4" s="1"/>
  <c r="AN97" i="4" s="1"/>
  <c r="AP97" i="4" s="1"/>
  <c r="AR97" i="4" s="1"/>
  <c r="AT97" i="4" s="1"/>
  <c r="AV97" i="4" s="1"/>
  <c r="S135" i="4"/>
  <c r="T135" i="4"/>
  <c r="V135" i="4" s="1"/>
  <c r="X135" i="4" s="1"/>
  <c r="Z135" i="4" s="1"/>
  <c r="AB135" i="4" s="1"/>
  <c r="AD135" i="4" s="1"/>
  <c r="AF135" i="4" s="1"/>
  <c r="AH135" i="4" s="1"/>
  <c r="AJ135" i="4" s="1"/>
  <c r="AL135" i="4" s="1"/>
  <c r="AN135" i="4" s="1"/>
  <c r="AP135" i="4" s="1"/>
  <c r="AR135" i="4" s="1"/>
  <c r="AT135" i="4" s="1"/>
  <c r="AV135" i="4" s="1"/>
  <c r="S43" i="4"/>
  <c r="T43" i="4"/>
  <c r="V43" i="4" s="1"/>
  <c r="X43" i="4" s="1"/>
  <c r="Z43" i="4" s="1"/>
  <c r="AB43" i="4" s="1"/>
  <c r="AD43" i="4" s="1"/>
  <c r="AF43" i="4" s="1"/>
  <c r="AH43" i="4" s="1"/>
  <c r="AJ43" i="4" s="1"/>
  <c r="AL43" i="4" s="1"/>
  <c r="AN43" i="4" s="1"/>
  <c r="AP43" i="4" s="1"/>
  <c r="AR43" i="4" s="1"/>
  <c r="AT43" i="4" s="1"/>
  <c r="AV43" i="4" s="1"/>
  <c r="S334" i="4"/>
  <c r="T334" i="4"/>
  <c r="V334" i="4" s="1"/>
  <c r="X334" i="4" s="1"/>
  <c r="Z334" i="4" s="1"/>
  <c r="AB334" i="4" s="1"/>
  <c r="AD334" i="4" s="1"/>
  <c r="AF334" i="4" s="1"/>
  <c r="AH334" i="4" s="1"/>
  <c r="AJ334" i="4" s="1"/>
  <c r="AL334" i="4" s="1"/>
  <c r="AN334" i="4" s="1"/>
  <c r="AP334" i="4" s="1"/>
  <c r="AR334" i="4" s="1"/>
  <c r="AT334" i="4" s="1"/>
  <c r="AV334" i="4" s="1"/>
  <c r="S156" i="4"/>
  <c r="T156" i="4"/>
  <c r="V156" i="4" s="1"/>
  <c r="X156" i="4" s="1"/>
  <c r="Z156" i="4" s="1"/>
  <c r="AB156" i="4" s="1"/>
  <c r="AD156" i="4" s="1"/>
  <c r="AF156" i="4" s="1"/>
  <c r="AH156" i="4" s="1"/>
  <c r="AJ156" i="4" s="1"/>
  <c r="AL156" i="4" s="1"/>
  <c r="AN156" i="4" s="1"/>
  <c r="AP156" i="4" s="1"/>
  <c r="AR156" i="4" s="1"/>
  <c r="AT156" i="4" s="1"/>
  <c r="AV156" i="4" s="1"/>
  <c r="S31" i="4"/>
  <c r="T31" i="4"/>
  <c r="V31" i="4" s="1"/>
  <c r="X31" i="4" s="1"/>
  <c r="Z31" i="4" s="1"/>
  <c r="AB31" i="4" s="1"/>
  <c r="AD31" i="4" s="1"/>
  <c r="AF31" i="4" s="1"/>
  <c r="AH31" i="4" s="1"/>
  <c r="AJ31" i="4" s="1"/>
  <c r="AL31" i="4" s="1"/>
  <c r="AN31" i="4" s="1"/>
  <c r="AP31" i="4" s="1"/>
  <c r="AR31" i="4" s="1"/>
  <c r="AT31" i="4" s="1"/>
  <c r="AV31" i="4" s="1"/>
  <c r="S231" i="4"/>
  <c r="T231" i="4"/>
  <c r="V231" i="4" s="1"/>
  <c r="X231" i="4" s="1"/>
  <c r="Z231" i="4" s="1"/>
  <c r="AB231" i="4" s="1"/>
  <c r="AD231" i="4" s="1"/>
  <c r="AF231" i="4" s="1"/>
  <c r="AH231" i="4" s="1"/>
  <c r="AJ231" i="4" s="1"/>
  <c r="AL231" i="4" s="1"/>
  <c r="AN231" i="4" s="1"/>
  <c r="AP231" i="4" s="1"/>
  <c r="AR231" i="4" s="1"/>
  <c r="AT231" i="4" s="1"/>
  <c r="AV231" i="4" s="1"/>
  <c r="S283" i="4"/>
  <c r="T283" i="4"/>
  <c r="V283" i="4" s="1"/>
  <c r="X283" i="4" s="1"/>
  <c r="Z283" i="4" s="1"/>
  <c r="AB283" i="4" s="1"/>
  <c r="AD283" i="4" s="1"/>
  <c r="AF283" i="4" s="1"/>
  <c r="AH283" i="4" s="1"/>
  <c r="AJ283" i="4" s="1"/>
  <c r="AL283" i="4" s="1"/>
  <c r="AN283" i="4" s="1"/>
  <c r="AP283" i="4" s="1"/>
  <c r="AR283" i="4" s="1"/>
  <c r="AT283" i="4" s="1"/>
  <c r="AV283" i="4" s="1"/>
  <c r="S234" i="4"/>
  <c r="T234" i="4"/>
  <c r="V234" i="4" s="1"/>
  <c r="X234" i="4" s="1"/>
  <c r="Z234" i="4" s="1"/>
  <c r="AB234" i="4" s="1"/>
  <c r="AD234" i="4" s="1"/>
  <c r="AF234" i="4" s="1"/>
  <c r="AH234" i="4" s="1"/>
  <c r="AJ234" i="4" s="1"/>
  <c r="AL234" i="4" s="1"/>
  <c r="AN234" i="4" s="1"/>
  <c r="AP234" i="4" s="1"/>
  <c r="AR234" i="4" s="1"/>
  <c r="AT234" i="4" s="1"/>
  <c r="AV234" i="4" s="1"/>
  <c r="S264" i="4"/>
  <c r="T264" i="4"/>
  <c r="V264" i="4" s="1"/>
  <c r="X264" i="4" s="1"/>
  <c r="Z264" i="4" s="1"/>
  <c r="AB264" i="4" s="1"/>
  <c r="AD264" i="4" s="1"/>
  <c r="AF264" i="4" s="1"/>
  <c r="AH264" i="4" s="1"/>
  <c r="AJ264" i="4" s="1"/>
  <c r="AL264" i="4" s="1"/>
  <c r="AN264" i="4" s="1"/>
  <c r="AP264" i="4" s="1"/>
  <c r="AR264" i="4" s="1"/>
  <c r="AT264" i="4" s="1"/>
  <c r="AV264" i="4" s="1"/>
  <c r="S333" i="4"/>
  <c r="T333" i="4"/>
  <c r="V333" i="4" s="1"/>
  <c r="X333" i="4" s="1"/>
  <c r="Z333" i="4" s="1"/>
  <c r="AB333" i="4" s="1"/>
  <c r="AD333" i="4" s="1"/>
  <c r="AF333" i="4" s="1"/>
  <c r="AH333" i="4" s="1"/>
  <c r="AJ333" i="4" s="1"/>
  <c r="AL333" i="4" s="1"/>
  <c r="AN333" i="4" s="1"/>
  <c r="AP333" i="4" s="1"/>
  <c r="AR333" i="4" s="1"/>
  <c r="AT333" i="4" s="1"/>
  <c r="AV333" i="4" s="1"/>
  <c r="S353" i="4"/>
  <c r="T353" i="4"/>
  <c r="V353" i="4" s="1"/>
  <c r="X353" i="4" s="1"/>
  <c r="Z353" i="4" s="1"/>
  <c r="AB353" i="4" s="1"/>
  <c r="AD353" i="4" s="1"/>
  <c r="AF353" i="4" s="1"/>
  <c r="AH353" i="4" s="1"/>
  <c r="AJ353" i="4" s="1"/>
  <c r="AL353" i="4" s="1"/>
  <c r="AN353" i="4" s="1"/>
  <c r="AP353" i="4" s="1"/>
  <c r="AR353" i="4" s="1"/>
  <c r="AT353" i="4" s="1"/>
  <c r="AV353" i="4" s="1"/>
  <c r="S200" i="4"/>
  <c r="T200" i="4"/>
  <c r="V200" i="4" s="1"/>
  <c r="X200" i="4" s="1"/>
  <c r="Z200" i="4" s="1"/>
  <c r="AB200" i="4" s="1"/>
  <c r="AD200" i="4" s="1"/>
  <c r="AF200" i="4" s="1"/>
  <c r="AH200" i="4" s="1"/>
  <c r="AJ200" i="4" s="1"/>
  <c r="AL200" i="4" s="1"/>
  <c r="AN200" i="4" s="1"/>
  <c r="AP200" i="4" s="1"/>
  <c r="AR200" i="4" s="1"/>
  <c r="AT200" i="4" s="1"/>
  <c r="AV200" i="4" s="1"/>
  <c r="S327" i="4"/>
  <c r="T327" i="4"/>
  <c r="V327" i="4" s="1"/>
  <c r="X327" i="4" s="1"/>
  <c r="Z327" i="4" s="1"/>
  <c r="AB327" i="4" s="1"/>
  <c r="AD327" i="4" s="1"/>
  <c r="AF327" i="4" s="1"/>
  <c r="AH327" i="4" s="1"/>
  <c r="AJ327" i="4" s="1"/>
  <c r="AL327" i="4" s="1"/>
  <c r="AN327" i="4" s="1"/>
  <c r="AP327" i="4" s="1"/>
  <c r="AR327" i="4" s="1"/>
  <c r="AT327" i="4" s="1"/>
  <c r="AV327" i="4" s="1"/>
  <c r="S18" i="4"/>
  <c r="T18" i="4"/>
  <c r="V18" i="4" s="1"/>
  <c r="X18" i="4" s="1"/>
  <c r="Z18" i="4" s="1"/>
  <c r="AB18" i="4" s="1"/>
  <c r="AD18" i="4" s="1"/>
  <c r="AF18" i="4" s="1"/>
  <c r="AH18" i="4" s="1"/>
  <c r="AJ18" i="4" s="1"/>
  <c r="AL18" i="4" s="1"/>
  <c r="AN18" i="4" s="1"/>
  <c r="AP18" i="4" s="1"/>
  <c r="AR18" i="4" s="1"/>
  <c r="AT18" i="4" s="1"/>
  <c r="AV18" i="4" s="1"/>
  <c r="S34" i="4"/>
  <c r="T34" i="4"/>
  <c r="V34" i="4" s="1"/>
  <c r="X34" i="4" s="1"/>
  <c r="Z34" i="4" s="1"/>
  <c r="AB34" i="4" s="1"/>
  <c r="AD34" i="4" s="1"/>
  <c r="AF34" i="4" s="1"/>
  <c r="AH34" i="4" s="1"/>
  <c r="AJ34" i="4" s="1"/>
  <c r="AL34" i="4" s="1"/>
  <c r="AN34" i="4" s="1"/>
  <c r="AP34" i="4" s="1"/>
  <c r="AR34" i="4" s="1"/>
  <c r="AT34" i="4" s="1"/>
  <c r="AV34" i="4" s="1"/>
  <c r="S249" i="4"/>
  <c r="T249" i="4"/>
  <c r="V249" i="4" s="1"/>
  <c r="X249" i="4" s="1"/>
  <c r="Z249" i="4" s="1"/>
  <c r="AB249" i="4" s="1"/>
  <c r="AD249" i="4" s="1"/>
  <c r="AF249" i="4" s="1"/>
  <c r="AH249" i="4" s="1"/>
  <c r="AJ249" i="4" s="1"/>
  <c r="AL249" i="4" s="1"/>
  <c r="AN249" i="4" s="1"/>
  <c r="AP249" i="4" s="1"/>
  <c r="AR249" i="4" s="1"/>
  <c r="AT249" i="4" s="1"/>
  <c r="AV249" i="4" s="1"/>
  <c r="S326" i="4"/>
  <c r="T326" i="4"/>
  <c r="V326" i="4" s="1"/>
  <c r="X326" i="4" s="1"/>
  <c r="Z326" i="4" s="1"/>
  <c r="AB326" i="4" s="1"/>
  <c r="AD326" i="4" s="1"/>
  <c r="AF326" i="4" s="1"/>
  <c r="AH326" i="4" s="1"/>
  <c r="AJ326" i="4" s="1"/>
  <c r="AL326" i="4" s="1"/>
  <c r="AN326" i="4" s="1"/>
  <c r="AP326" i="4" s="1"/>
  <c r="AR326" i="4" s="1"/>
  <c r="AT326" i="4" s="1"/>
  <c r="AV326" i="4" s="1"/>
  <c r="S307" i="4"/>
  <c r="T307" i="4"/>
  <c r="V307" i="4" s="1"/>
  <c r="X307" i="4" s="1"/>
  <c r="Z307" i="4" s="1"/>
  <c r="AB307" i="4" s="1"/>
  <c r="AD307" i="4" s="1"/>
  <c r="AF307" i="4" s="1"/>
  <c r="AH307" i="4" s="1"/>
  <c r="AJ307" i="4" s="1"/>
  <c r="AL307" i="4" s="1"/>
  <c r="AN307" i="4" s="1"/>
  <c r="AP307" i="4" s="1"/>
  <c r="AR307" i="4" s="1"/>
  <c r="AT307" i="4" s="1"/>
  <c r="AV307" i="4" s="1"/>
  <c r="S209" i="4"/>
  <c r="T209" i="4"/>
  <c r="V209" i="4" s="1"/>
  <c r="X209" i="4" s="1"/>
  <c r="Z209" i="4" s="1"/>
  <c r="AB209" i="4" s="1"/>
  <c r="AD209" i="4" s="1"/>
  <c r="AF209" i="4" s="1"/>
  <c r="AH209" i="4" s="1"/>
  <c r="AJ209" i="4" s="1"/>
  <c r="AL209" i="4" s="1"/>
  <c r="AN209" i="4" s="1"/>
  <c r="AP209" i="4" s="1"/>
  <c r="AR209" i="4" s="1"/>
  <c r="AT209" i="4" s="1"/>
  <c r="AV209" i="4" s="1"/>
  <c r="S49" i="4"/>
  <c r="T49" i="4"/>
  <c r="V49" i="4" s="1"/>
  <c r="X49" i="4" s="1"/>
  <c r="Z49" i="4" s="1"/>
  <c r="AB49" i="4" s="1"/>
  <c r="AD49" i="4" s="1"/>
  <c r="AF49" i="4" s="1"/>
  <c r="AH49" i="4" s="1"/>
  <c r="AJ49" i="4" s="1"/>
  <c r="AL49" i="4" s="1"/>
  <c r="AN49" i="4" s="1"/>
  <c r="AP49" i="4" s="1"/>
  <c r="AR49" i="4" s="1"/>
  <c r="AT49" i="4" s="1"/>
  <c r="AV49" i="4" s="1"/>
  <c r="S224" i="4"/>
  <c r="T224" i="4"/>
  <c r="V224" i="4" s="1"/>
  <c r="X224" i="4" s="1"/>
  <c r="Z224" i="4" s="1"/>
  <c r="AB224" i="4" s="1"/>
  <c r="AD224" i="4" s="1"/>
  <c r="AF224" i="4" s="1"/>
  <c r="AH224" i="4" s="1"/>
  <c r="AJ224" i="4" s="1"/>
  <c r="AL224" i="4" s="1"/>
  <c r="AN224" i="4" s="1"/>
  <c r="AP224" i="4" s="1"/>
  <c r="AR224" i="4" s="1"/>
  <c r="AT224" i="4" s="1"/>
  <c r="AV224" i="4" s="1"/>
  <c r="S174" i="4"/>
  <c r="T174" i="4"/>
  <c r="V174" i="4" s="1"/>
  <c r="X174" i="4" s="1"/>
  <c r="Z174" i="4" s="1"/>
  <c r="AB174" i="4" s="1"/>
  <c r="AD174" i="4" s="1"/>
  <c r="AF174" i="4" s="1"/>
  <c r="AH174" i="4" s="1"/>
  <c r="AJ174" i="4" s="1"/>
  <c r="AL174" i="4" s="1"/>
  <c r="AN174" i="4" s="1"/>
  <c r="AP174" i="4" s="1"/>
  <c r="AR174" i="4" s="1"/>
  <c r="AT174" i="4" s="1"/>
  <c r="AV174" i="4" s="1"/>
  <c r="S116" i="4"/>
  <c r="T116" i="4"/>
  <c r="V116" i="4" s="1"/>
  <c r="X116" i="4" s="1"/>
  <c r="Z116" i="4" s="1"/>
  <c r="AB116" i="4" s="1"/>
  <c r="AD116" i="4" s="1"/>
  <c r="AF116" i="4" s="1"/>
  <c r="AH116" i="4" s="1"/>
  <c r="AJ116" i="4" s="1"/>
  <c r="AL116" i="4" s="1"/>
  <c r="AN116" i="4" s="1"/>
  <c r="AP116" i="4" s="1"/>
  <c r="AR116" i="4" s="1"/>
  <c r="AT116" i="4" s="1"/>
  <c r="AV116" i="4" s="1"/>
  <c r="S22" i="4"/>
  <c r="T22" i="4"/>
  <c r="V22" i="4" s="1"/>
  <c r="X22" i="4" s="1"/>
  <c r="Z22" i="4" s="1"/>
  <c r="AB22" i="4" s="1"/>
  <c r="AD22" i="4" s="1"/>
  <c r="AF22" i="4" s="1"/>
  <c r="AH22" i="4" s="1"/>
  <c r="AJ22" i="4" s="1"/>
  <c r="AL22" i="4" s="1"/>
  <c r="AN22" i="4" s="1"/>
  <c r="AP22" i="4" s="1"/>
  <c r="AR22" i="4" s="1"/>
  <c r="AT22" i="4" s="1"/>
  <c r="AV22" i="4" s="1"/>
  <c r="S355" i="4"/>
  <c r="T355" i="4"/>
  <c r="V355" i="4" s="1"/>
  <c r="X355" i="4" s="1"/>
  <c r="Z355" i="4" s="1"/>
  <c r="AB355" i="4" s="1"/>
  <c r="AD355" i="4" s="1"/>
  <c r="AF355" i="4" s="1"/>
  <c r="AH355" i="4" s="1"/>
  <c r="AJ355" i="4" s="1"/>
  <c r="AL355" i="4" s="1"/>
  <c r="AN355" i="4" s="1"/>
  <c r="AP355" i="4" s="1"/>
  <c r="AR355" i="4" s="1"/>
  <c r="AT355" i="4" s="1"/>
  <c r="AV355" i="4" s="1"/>
  <c r="S74" i="4"/>
  <c r="T74" i="4"/>
  <c r="V74" i="4" s="1"/>
  <c r="X74" i="4" s="1"/>
  <c r="Z74" i="4" s="1"/>
  <c r="AB74" i="4" s="1"/>
  <c r="AD74" i="4" s="1"/>
  <c r="AF74" i="4" s="1"/>
  <c r="AH74" i="4" s="1"/>
  <c r="AJ74" i="4" s="1"/>
  <c r="AL74" i="4" s="1"/>
  <c r="AN74" i="4" s="1"/>
  <c r="AP74" i="4" s="1"/>
  <c r="AR74" i="4" s="1"/>
  <c r="AT74" i="4" s="1"/>
  <c r="AV74" i="4" s="1"/>
  <c r="S240" i="4"/>
  <c r="T240" i="4"/>
  <c r="V240" i="4" s="1"/>
  <c r="X240" i="4" s="1"/>
  <c r="Z240" i="4" s="1"/>
  <c r="AB240" i="4" s="1"/>
  <c r="AD240" i="4" s="1"/>
  <c r="AF240" i="4" s="1"/>
  <c r="AH240" i="4" s="1"/>
  <c r="AJ240" i="4" s="1"/>
  <c r="AL240" i="4" s="1"/>
  <c r="AN240" i="4" s="1"/>
  <c r="AP240" i="4" s="1"/>
  <c r="AR240" i="4" s="1"/>
  <c r="AT240" i="4" s="1"/>
  <c r="AV240" i="4" s="1"/>
  <c r="D21" i="2"/>
  <c r="F2" i="2"/>
  <c r="C21" i="2"/>
  <c r="F21" i="2" s="1"/>
  <c r="E2" i="2"/>
  <c r="E21" i="2" s="1"/>
  <c r="C2" i="3"/>
  <c r="C21" i="3" s="1"/>
  <c r="D21" i="3" s="1"/>
  <c r="AX106" i="4" l="1"/>
  <c r="AZ106" i="4" s="1"/>
  <c r="BB106" i="4" s="1"/>
  <c r="BD106" i="4" s="1"/>
  <c r="BF106" i="4" s="1"/>
  <c r="BH106" i="4" s="1"/>
  <c r="BJ106" i="4" s="1"/>
  <c r="BL106" i="4" s="1"/>
  <c r="BN106" i="4" s="1"/>
  <c r="BP106" i="4" s="1"/>
  <c r="BR106" i="4" s="1"/>
  <c r="AX40" i="4"/>
  <c r="AZ40" i="4" s="1"/>
  <c r="BB40" i="4" s="1"/>
  <c r="BD40" i="4" s="1"/>
  <c r="BF40" i="4" s="1"/>
  <c r="BH40" i="4" s="1"/>
  <c r="BJ40" i="4" s="1"/>
  <c r="BL40" i="4" s="1"/>
  <c r="BN40" i="4" s="1"/>
  <c r="BP40" i="4" s="1"/>
  <c r="BR40" i="4" s="1"/>
  <c r="AX19" i="4"/>
  <c r="AZ19" i="4" s="1"/>
  <c r="BB19" i="4" s="1"/>
  <c r="BD19" i="4" s="1"/>
  <c r="BF19" i="4" s="1"/>
  <c r="BH19" i="4" s="1"/>
  <c r="BJ19" i="4" s="1"/>
  <c r="BL19" i="4" s="1"/>
  <c r="BN19" i="4" s="1"/>
  <c r="BP19" i="4" s="1"/>
  <c r="BR19" i="4" s="1"/>
  <c r="AX194" i="4"/>
  <c r="AZ194" i="4" s="1"/>
  <c r="BB194" i="4" s="1"/>
  <c r="BD194" i="4" s="1"/>
  <c r="BF194" i="4" s="1"/>
  <c r="BH194" i="4" s="1"/>
  <c r="BJ194" i="4" s="1"/>
  <c r="BL194" i="4" s="1"/>
  <c r="BN194" i="4" s="1"/>
  <c r="BP194" i="4" s="1"/>
  <c r="BR194" i="4" s="1"/>
  <c r="AX286" i="4"/>
  <c r="AZ286" i="4" s="1"/>
  <c r="BB286" i="4" s="1"/>
  <c r="BD286" i="4" s="1"/>
  <c r="BF286" i="4" s="1"/>
  <c r="BH286" i="4" s="1"/>
  <c r="BJ286" i="4" s="1"/>
  <c r="BL286" i="4" s="1"/>
  <c r="BN286" i="4" s="1"/>
  <c r="BP286" i="4" s="1"/>
  <c r="BR286" i="4" s="1"/>
  <c r="AX243" i="4"/>
  <c r="AZ243" i="4" s="1"/>
  <c r="BB243" i="4" s="1"/>
  <c r="BD243" i="4" s="1"/>
  <c r="BF243" i="4" s="1"/>
  <c r="BH243" i="4" s="1"/>
  <c r="BJ243" i="4" s="1"/>
  <c r="BL243" i="4" s="1"/>
  <c r="BN243" i="4" s="1"/>
  <c r="BP243" i="4" s="1"/>
  <c r="BR243" i="4" s="1"/>
  <c r="AX116" i="4"/>
  <c r="AZ116" i="4" s="1"/>
  <c r="BB116" i="4" s="1"/>
  <c r="BD116" i="4" s="1"/>
  <c r="BF116" i="4" s="1"/>
  <c r="BH116" i="4" s="1"/>
  <c r="BJ116" i="4" s="1"/>
  <c r="BL116" i="4" s="1"/>
  <c r="BN116" i="4" s="1"/>
  <c r="BP116" i="4" s="1"/>
  <c r="BR116" i="4" s="1"/>
  <c r="AX34" i="4"/>
  <c r="AZ34" i="4" s="1"/>
  <c r="BB34" i="4" s="1"/>
  <c r="BD34" i="4" s="1"/>
  <c r="BF34" i="4" s="1"/>
  <c r="BH34" i="4" s="1"/>
  <c r="BJ34" i="4" s="1"/>
  <c r="BL34" i="4" s="1"/>
  <c r="BN34" i="4" s="1"/>
  <c r="BP34" i="4" s="1"/>
  <c r="BR34" i="4" s="1"/>
  <c r="AX283" i="4"/>
  <c r="AZ283" i="4" s="1"/>
  <c r="BB283" i="4" s="1"/>
  <c r="BD283" i="4" s="1"/>
  <c r="BF283" i="4" s="1"/>
  <c r="BH283" i="4" s="1"/>
  <c r="BJ283" i="4" s="1"/>
  <c r="BL283" i="4" s="1"/>
  <c r="BN283" i="4" s="1"/>
  <c r="BP283" i="4" s="1"/>
  <c r="BR283" i="4" s="1"/>
  <c r="AX55" i="4"/>
  <c r="AZ55" i="4" s="1"/>
  <c r="BB55" i="4" s="1"/>
  <c r="BD55" i="4" s="1"/>
  <c r="BF55" i="4" s="1"/>
  <c r="BH55" i="4" s="1"/>
  <c r="BJ55" i="4" s="1"/>
  <c r="BL55" i="4" s="1"/>
  <c r="BN55" i="4" s="1"/>
  <c r="BP55" i="4" s="1"/>
  <c r="BR55" i="4" s="1"/>
  <c r="AX336" i="4"/>
  <c r="AZ336" i="4" s="1"/>
  <c r="BB336" i="4" s="1"/>
  <c r="BD336" i="4" s="1"/>
  <c r="BF336" i="4" s="1"/>
  <c r="BH336" i="4" s="1"/>
  <c r="BJ336" i="4" s="1"/>
  <c r="BL336" i="4" s="1"/>
  <c r="BN336" i="4" s="1"/>
  <c r="BP336" i="4" s="1"/>
  <c r="BR336" i="4" s="1"/>
  <c r="AX168" i="4"/>
  <c r="AZ168" i="4" s="1"/>
  <c r="BB168" i="4" s="1"/>
  <c r="BD168" i="4" s="1"/>
  <c r="BF168" i="4" s="1"/>
  <c r="BH168" i="4" s="1"/>
  <c r="BJ168" i="4" s="1"/>
  <c r="BL168" i="4" s="1"/>
  <c r="BN168" i="4" s="1"/>
  <c r="BP168" i="4" s="1"/>
  <c r="BR168" i="4" s="1"/>
  <c r="AX124" i="4"/>
  <c r="AZ124" i="4" s="1"/>
  <c r="BB124" i="4" s="1"/>
  <c r="BD124" i="4" s="1"/>
  <c r="BF124" i="4" s="1"/>
  <c r="BH124" i="4" s="1"/>
  <c r="BJ124" i="4" s="1"/>
  <c r="BL124" i="4" s="1"/>
  <c r="BN124" i="4" s="1"/>
  <c r="BP124" i="4" s="1"/>
  <c r="BR124" i="4" s="1"/>
  <c r="AX262" i="4"/>
  <c r="AZ262" i="4" s="1"/>
  <c r="BB262" i="4" s="1"/>
  <c r="BD262" i="4" s="1"/>
  <c r="BF262" i="4" s="1"/>
  <c r="BH262" i="4" s="1"/>
  <c r="BJ262" i="4" s="1"/>
  <c r="BL262" i="4" s="1"/>
  <c r="BN262" i="4" s="1"/>
  <c r="BP262" i="4" s="1"/>
  <c r="BR262" i="4" s="1"/>
  <c r="AX163" i="4"/>
  <c r="AZ163" i="4" s="1"/>
  <c r="BB163" i="4" s="1"/>
  <c r="BD163" i="4" s="1"/>
  <c r="BF163" i="4" s="1"/>
  <c r="BH163" i="4" s="1"/>
  <c r="BJ163" i="4" s="1"/>
  <c r="BL163" i="4" s="1"/>
  <c r="BN163" i="4" s="1"/>
  <c r="BP163" i="4" s="1"/>
  <c r="BR163" i="4" s="1"/>
  <c r="AX324" i="4"/>
  <c r="AZ324" i="4" s="1"/>
  <c r="BB324" i="4" s="1"/>
  <c r="BD324" i="4" s="1"/>
  <c r="BF324" i="4" s="1"/>
  <c r="BH324" i="4" s="1"/>
  <c r="BJ324" i="4" s="1"/>
  <c r="BL324" i="4" s="1"/>
  <c r="BN324" i="4" s="1"/>
  <c r="BP324" i="4" s="1"/>
  <c r="BR324" i="4" s="1"/>
  <c r="AX44" i="4"/>
  <c r="AZ44" i="4" s="1"/>
  <c r="BB44" i="4" s="1"/>
  <c r="BD44" i="4" s="1"/>
  <c r="BF44" i="4" s="1"/>
  <c r="BH44" i="4" s="1"/>
  <c r="BJ44" i="4" s="1"/>
  <c r="BL44" i="4" s="1"/>
  <c r="BN44" i="4" s="1"/>
  <c r="BP44" i="4" s="1"/>
  <c r="BR44" i="4" s="1"/>
  <c r="AX57" i="4"/>
  <c r="AZ57" i="4" s="1"/>
  <c r="BB57" i="4" s="1"/>
  <c r="BD57" i="4" s="1"/>
  <c r="BF57" i="4" s="1"/>
  <c r="BH57" i="4" s="1"/>
  <c r="BJ57" i="4" s="1"/>
  <c r="BL57" i="4" s="1"/>
  <c r="BN57" i="4" s="1"/>
  <c r="BP57" i="4" s="1"/>
  <c r="BR57" i="4" s="1"/>
  <c r="AX52" i="4"/>
  <c r="AZ52" i="4" s="1"/>
  <c r="BB52" i="4" s="1"/>
  <c r="BD52" i="4" s="1"/>
  <c r="BF52" i="4" s="1"/>
  <c r="BH52" i="4" s="1"/>
  <c r="BJ52" i="4" s="1"/>
  <c r="BL52" i="4" s="1"/>
  <c r="BN52" i="4" s="1"/>
  <c r="BP52" i="4" s="1"/>
  <c r="BR52" i="4" s="1"/>
  <c r="AX184" i="4"/>
  <c r="AZ184" i="4" s="1"/>
  <c r="BB184" i="4" s="1"/>
  <c r="BD184" i="4" s="1"/>
  <c r="BF184" i="4" s="1"/>
  <c r="BH184" i="4" s="1"/>
  <c r="BJ184" i="4" s="1"/>
  <c r="BL184" i="4" s="1"/>
  <c r="BN184" i="4" s="1"/>
  <c r="BP184" i="4" s="1"/>
  <c r="BR184" i="4" s="1"/>
  <c r="AX251" i="4"/>
  <c r="AZ251" i="4" s="1"/>
  <c r="BB251" i="4" s="1"/>
  <c r="BD251" i="4" s="1"/>
  <c r="BF251" i="4" s="1"/>
  <c r="BH251" i="4" s="1"/>
  <c r="BJ251" i="4" s="1"/>
  <c r="BL251" i="4" s="1"/>
  <c r="BN251" i="4" s="1"/>
  <c r="BP251" i="4" s="1"/>
  <c r="BR251" i="4" s="1"/>
  <c r="AX214" i="4"/>
  <c r="AZ214" i="4" s="1"/>
  <c r="BB214" i="4" s="1"/>
  <c r="BD214" i="4" s="1"/>
  <c r="BF214" i="4" s="1"/>
  <c r="BH214" i="4" s="1"/>
  <c r="BJ214" i="4" s="1"/>
  <c r="BL214" i="4" s="1"/>
  <c r="BN214" i="4" s="1"/>
  <c r="BP214" i="4" s="1"/>
  <c r="BR214" i="4" s="1"/>
  <c r="AX349" i="4"/>
  <c r="AZ349" i="4" s="1"/>
  <c r="BB349" i="4" s="1"/>
  <c r="BD349" i="4" s="1"/>
  <c r="BF349" i="4" s="1"/>
  <c r="BH349" i="4" s="1"/>
  <c r="BJ349" i="4" s="1"/>
  <c r="BL349" i="4" s="1"/>
  <c r="BN349" i="4" s="1"/>
  <c r="BP349" i="4" s="1"/>
  <c r="BR349" i="4" s="1"/>
  <c r="AX162" i="4"/>
  <c r="AZ162" i="4" s="1"/>
  <c r="BB162" i="4" s="1"/>
  <c r="BD162" i="4" s="1"/>
  <c r="BF162" i="4" s="1"/>
  <c r="BH162" i="4" s="1"/>
  <c r="BJ162" i="4" s="1"/>
  <c r="BL162" i="4" s="1"/>
  <c r="BN162" i="4" s="1"/>
  <c r="BP162" i="4" s="1"/>
  <c r="BR162" i="4" s="1"/>
  <c r="AX30" i="4"/>
  <c r="AZ30" i="4" s="1"/>
  <c r="BB30" i="4" s="1"/>
  <c r="BD30" i="4" s="1"/>
  <c r="BF30" i="4" s="1"/>
  <c r="BH30" i="4" s="1"/>
  <c r="BJ30" i="4" s="1"/>
  <c r="BL30" i="4" s="1"/>
  <c r="BN30" i="4" s="1"/>
  <c r="BP30" i="4" s="1"/>
  <c r="BR30" i="4" s="1"/>
  <c r="AX182" i="4"/>
  <c r="AZ182" i="4" s="1"/>
  <c r="BB182" i="4" s="1"/>
  <c r="BD182" i="4" s="1"/>
  <c r="BF182" i="4" s="1"/>
  <c r="BH182" i="4" s="1"/>
  <c r="BJ182" i="4" s="1"/>
  <c r="BL182" i="4" s="1"/>
  <c r="BN182" i="4" s="1"/>
  <c r="BP182" i="4" s="1"/>
  <c r="BR182" i="4" s="1"/>
  <c r="AX160" i="4"/>
  <c r="AZ160" i="4" s="1"/>
  <c r="BB160" i="4" s="1"/>
  <c r="BD160" i="4" s="1"/>
  <c r="BF160" i="4" s="1"/>
  <c r="BH160" i="4" s="1"/>
  <c r="BJ160" i="4" s="1"/>
  <c r="BL160" i="4" s="1"/>
  <c r="BN160" i="4" s="1"/>
  <c r="BP160" i="4" s="1"/>
  <c r="BR160" i="4" s="1"/>
  <c r="AX339" i="4"/>
  <c r="AZ339" i="4" s="1"/>
  <c r="BB339" i="4" s="1"/>
  <c r="BD339" i="4" s="1"/>
  <c r="BF339" i="4" s="1"/>
  <c r="BH339" i="4" s="1"/>
  <c r="BJ339" i="4" s="1"/>
  <c r="BL339" i="4" s="1"/>
  <c r="BN339" i="4" s="1"/>
  <c r="BP339" i="4" s="1"/>
  <c r="BR339" i="4" s="1"/>
  <c r="AX290" i="4"/>
  <c r="AZ290" i="4" s="1"/>
  <c r="BB290" i="4" s="1"/>
  <c r="BD290" i="4" s="1"/>
  <c r="BF290" i="4" s="1"/>
  <c r="BH290" i="4" s="1"/>
  <c r="BJ290" i="4" s="1"/>
  <c r="BL290" i="4" s="1"/>
  <c r="BN290" i="4" s="1"/>
  <c r="BP290" i="4" s="1"/>
  <c r="BR290" i="4" s="1"/>
  <c r="AX176" i="4"/>
  <c r="AZ176" i="4" s="1"/>
  <c r="BB176" i="4" s="1"/>
  <c r="BD176" i="4" s="1"/>
  <c r="BF176" i="4" s="1"/>
  <c r="BH176" i="4" s="1"/>
  <c r="BJ176" i="4" s="1"/>
  <c r="BL176" i="4" s="1"/>
  <c r="BN176" i="4" s="1"/>
  <c r="BP176" i="4" s="1"/>
  <c r="BR176" i="4" s="1"/>
  <c r="AX90" i="4"/>
  <c r="AZ90" i="4" s="1"/>
  <c r="BB90" i="4" s="1"/>
  <c r="BD90" i="4" s="1"/>
  <c r="BF90" i="4" s="1"/>
  <c r="BH90" i="4" s="1"/>
  <c r="BJ90" i="4" s="1"/>
  <c r="BL90" i="4" s="1"/>
  <c r="BN90" i="4" s="1"/>
  <c r="BP90" i="4" s="1"/>
  <c r="BR90" i="4" s="1"/>
  <c r="AX216" i="4"/>
  <c r="AZ216" i="4" s="1"/>
  <c r="BB216" i="4" s="1"/>
  <c r="BD216" i="4" s="1"/>
  <c r="BF216" i="4" s="1"/>
  <c r="BH216" i="4" s="1"/>
  <c r="BJ216" i="4" s="1"/>
  <c r="BL216" i="4" s="1"/>
  <c r="BN216" i="4" s="1"/>
  <c r="BP216" i="4" s="1"/>
  <c r="BR216" i="4" s="1"/>
  <c r="AX291" i="4"/>
  <c r="AZ291" i="4" s="1"/>
  <c r="BB291" i="4" s="1"/>
  <c r="BD291" i="4" s="1"/>
  <c r="BF291" i="4" s="1"/>
  <c r="BH291" i="4" s="1"/>
  <c r="BJ291" i="4" s="1"/>
  <c r="BL291" i="4" s="1"/>
  <c r="BN291" i="4" s="1"/>
  <c r="BP291" i="4" s="1"/>
  <c r="BR291" i="4" s="1"/>
  <c r="AX335" i="4"/>
  <c r="AZ335" i="4" s="1"/>
  <c r="BB335" i="4" s="1"/>
  <c r="BD335" i="4" s="1"/>
  <c r="BF335" i="4" s="1"/>
  <c r="BH335" i="4" s="1"/>
  <c r="BJ335" i="4" s="1"/>
  <c r="BL335" i="4" s="1"/>
  <c r="BN335" i="4" s="1"/>
  <c r="BP335" i="4" s="1"/>
  <c r="BR335" i="4" s="1"/>
  <c r="AX126" i="4"/>
  <c r="AZ126" i="4" s="1"/>
  <c r="BB126" i="4" s="1"/>
  <c r="BD126" i="4" s="1"/>
  <c r="BF126" i="4" s="1"/>
  <c r="BH126" i="4" s="1"/>
  <c r="BJ126" i="4" s="1"/>
  <c r="BL126" i="4" s="1"/>
  <c r="BN126" i="4" s="1"/>
  <c r="BP126" i="4" s="1"/>
  <c r="BR126" i="4" s="1"/>
  <c r="AX331" i="4"/>
  <c r="AZ331" i="4" s="1"/>
  <c r="BB331" i="4" s="1"/>
  <c r="BD331" i="4" s="1"/>
  <c r="BF331" i="4" s="1"/>
  <c r="BH331" i="4" s="1"/>
  <c r="BJ331" i="4" s="1"/>
  <c r="BL331" i="4" s="1"/>
  <c r="BN331" i="4" s="1"/>
  <c r="BP331" i="4" s="1"/>
  <c r="BR331" i="4" s="1"/>
  <c r="AX81" i="4"/>
  <c r="AZ81" i="4" s="1"/>
  <c r="BB81" i="4" s="1"/>
  <c r="BD81" i="4" s="1"/>
  <c r="BF81" i="4" s="1"/>
  <c r="BH81" i="4" s="1"/>
  <c r="BJ81" i="4" s="1"/>
  <c r="BL81" i="4" s="1"/>
  <c r="BN81" i="4" s="1"/>
  <c r="BP81" i="4" s="1"/>
  <c r="BR81" i="4" s="1"/>
  <c r="AX16" i="4"/>
  <c r="AZ16" i="4" s="1"/>
  <c r="BB16" i="4" s="1"/>
  <c r="BD16" i="4" s="1"/>
  <c r="BF16" i="4" s="1"/>
  <c r="BH16" i="4" s="1"/>
  <c r="BJ16" i="4" s="1"/>
  <c r="BL16" i="4" s="1"/>
  <c r="BN16" i="4" s="1"/>
  <c r="BP16" i="4" s="1"/>
  <c r="BR16" i="4" s="1"/>
  <c r="AX225" i="4"/>
  <c r="AZ225" i="4" s="1"/>
  <c r="BB225" i="4" s="1"/>
  <c r="BD225" i="4" s="1"/>
  <c r="BF225" i="4" s="1"/>
  <c r="BH225" i="4" s="1"/>
  <c r="BJ225" i="4" s="1"/>
  <c r="BL225" i="4" s="1"/>
  <c r="BN225" i="4" s="1"/>
  <c r="BP225" i="4" s="1"/>
  <c r="BR225" i="4" s="1"/>
  <c r="AX39" i="4"/>
  <c r="AZ39" i="4" s="1"/>
  <c r="BB39" i="4" s="1"/>
  <c r="BD39" i="4" s="1"/>
  <c r="BF39" i="4" s="1"/>
  <c r="BH39" i="4" s="1"/>
  <c r="BJ39" i="4" s="1"/>
  <c r="BL39" i="4" s="1"/>
  <c r="BN39" i="4" s="1"/>
  <c r="BP39" i="4" s="1"/>
  <c r="BR39" i="4" s="1"/>
  <c r="AX211" i="4"/>
  <c r="AZ211" i="4" s="1"/>
  <c r="BB211" i="4" s="1"/>
  <c r="BD211" i="4" s="1"/>
  <c r="BF211" i="4" s="1"/>
  <c r="BH211" i="4" s="1"/>
  <c r="BJ211" i="4" s="1"/>
  <c r="BL211" i="4" s="1"/>
  <c r="BN211" i="4" s="1"/>
  <c r="BP211" i="4" s="1"/>
  <c r="BR211" i="4" s="1"/>
  <c r="AX205" i="4"/>
  <c r="AZ205" i="4" s="1"/>
  <c r="BB205" i="4" s="1"/>
  <c r="BD205" i="4" s="1"/>
  <c r="BF205" i="4" s="1"/>
  <c r="BH205" i="4" s="1"/>
  <c r="BJ205" i="4" s="1"/>
  <c r="BL205" i="4" s="1"/>
  <c r="BN205" i="4" s="1"/>
  <c r="BP205" i="4" s="1"/>
  <c r="BR205" i="4" s="1"/>
  <c r="AX123" i="4"/>
  <c r="AZ123" i="4" s="1"/>
  <c r="BB123" i="4" s="1"/>
  <c r="BD123" i="4" s="1"/>
  <c r="BF123" i="4" s="1"/>
  <c r="BH123" i="4" s="1"/>
  <c r="BJ123" i="4" s="1"/>
  <c r="BL123" i="4" s="1"/>
  <c r="BN123" i="4" s="1"/>
  <c r="BP123" i="4" s="1"/>
  <c r="BR123" i="4" s="1"/>
  <c r="AX208" i="4"/>
  <c r="AZ208" i="4" s="1"/>
  <c r="BB208" i="4" s="1"/>
  <c r="BD208" i="4" s="1"/>
  <c r="BF208" i="4" s="1"/>
  <c r="BH208" i="4" s="1"/>
  <c r="BJ208" i="4" s="1"/>
  <c r="BL208" i="4" s="1"/>
  <c r="BN208" i="4" s="1"/>
  <c r="BP208" i="4" s="1"/>
  <c r="BR208" i="4" s="1"/>
  <c r="AX245" i="4"/>
  <c r="AZ245" i="4" s="1"/>
  <c r="BB245" i="4" s="1"/>
  <c r="BD245" i="4" s="1"/>
  <c r="BF245" i="4" s="1"/>
  <c r="BH245" i="4" s="1"/>
  <c r="BJ245" i="4" s="1"/>
  <c r="BL245" i="4" s="1"/>
  <c r="BN245" i="4" s="1"/>
  <c r="BP245" i="4" s="1"/>
  <c r="BR245" i="4" s="1"/>
  <c r="AX233" i="4"/>
  <c r="AZ233" i="4" s="1"/>
  <c r="BB233" i="4" s="1"/>
  <c r="BD233" i="4" s="1"/>
  <c r="BF233" i="4" s="1"/>
  <c r="BH233" i="4" s="1"/>
  <c r="BJ233" i="4" s="1"/>
  <c r="BL233" i="4" s="1"/>
  <c r="BN233" i="4" s="1"/>
  <c r="BP233" i="4" s="1"/>
  <c r="BR233" i="4" s="1"/>
  <c r="AX10" i="4"/>
  <c r="AZ10" i="4" s="1"/>
  <c r="BB10" i="4" s="1"/>
  <c r="BD10" i="4" s="1"/>
  <c r="BF10" i="4" s="1"/>
  <c r="BH10" i="4" s="1"/>
  <c r="BJ10" i="4" s="1"/>
  <c r="BL10" i="4" s="1"/>
  <c r="BN10" i="4" s="1"/>
  <c r="BP10" i="4" s="1"/>
  <c r="BR10" i="4" s="1"/>
  <c r="AX83" i="4"/>
  <c r="AZ83" i="4" s="1"/>
  <c r="BB83" i="4" s="1"/>
  <c r="BD83" i="4" s="1"/>
  <c r="BF83" i="4" s="1"/>
  <c r="BH83" i="4" s="1"/>
  <c r="BJ83" i="4" s="1"/>
  <c r="BL83" i="4" s="1"/>
  <c r="BN83" i="4" s="1"/>
  <c r="BP83" i="4" s="1"/>
  <c r="BR83" i="4" s="1"/>
  <c r="AX246" i="4"/>
  <c r="AZ246" i="4" s="1"/>
  <c r="BB246" i="4" s="1"/>
  <c r="BD246" i="4" s="1"/>
  <c r="BF246" i="4" s="1"/>
  <c r="BH246" i="4" s="1"/>
  <c r="BJ246" i="4" s="1"/>
  <c r="BL246" i="4" s="1"/>
  <c r="BN246" i="4" s="1"/>
  <c r="BP246" i="4" s="1"/>
  <c r="BR246" i="4" s="1"/>
  <c r="AX82" i="4"/>
  <c r="AZ82" i="4" s="1"/>
  <c r="BB82" i="4" s="1"/>
  <c r="BD82" i="4" s="1"/>
  <c r="BF82" i="4" s="1"/>
  <c r="BH82" i="4" s="1"/>
  <c r="BJ82" i="4" s="1"/>
  <c r="BL82" i="4" s="1"/>
  <c r="BN82" i="4" s="1"/>
  <c r="BP82" i="4" s="1"/>
  <c r="BR82" i="4" s="1"/>
  <c r="AX22" i="4"/>
  <c r="AZ22" i="4" s="1"/>
  <c r="BB22" i="4" s="1"/>
  <c r="BD22" i="4" s="1"/>
  <c r="BF22" i="4" s="1"/>
  <c r="BH22" i="4" s="1"/>
  <c r="BJ22" i="4" s="1"/>
  <c r="BL22" i="4" s="1"/>
  <c r="BN22" i="4" s="1"/>
  <c r="BP22" i="4" s="1"/>
  <c r="BR22" i="4" s="1"/>
  <c r="AX218" i="4"/>
  <c r="AZ218" i="4" s="1"/>
  <c r="BB218" i="4" s="1"/>
  <c r="BD218" i="4" s="1"/>
  <c r="BF218" i="4" s="1"/>
  <c r="BH218" i="4" s="1"/>
  <c r="BJ218" i="4" s="1"/>
  <c r="BL218" i="4" s="1"/>
  <c r="BN218" i="4" s="1"/>
  <c r="BP218" i="4" s="1"/>
  <c r="BR218" i="4" s="1"/>
  <c r="AX143" i="4"/>
  <c r="AZ143" i="4" s="1"/>
  <c r="BB143" i="4" s="1"/>
  <c r="BD143" i="4" s="1"/>
  <c r="BF143" i="4" s="1"/>
  <c r="BH143" i="4" s="1"/>
  <c r="BJ143" i="4" s="1"/>
  <c r="BL143" i="4" s="1"/>
  <c r="BN143" i="4" s="1"/>
  <c r="BP143" i="4" s="1"/>
  <c r="BR143" i="4" s="1"/>
  <c r="AX21" i="4"/>
  <c r="AZ21" i="4" s="1"/>
  <c r="BB21" i="4" s="1"/>
  <c r="BD21" i="4" s="1"/>
  <c r="BF21" i="4" s="1"/>
  <c r="BH21" i="4" s="1"/>
  <c r="BJ21" i="4" s="1"/>
  <c r="BL21" i="4" s="1"/>
  <c r="BN21" i="4" s="1"/>
  <c r="BP21" i="4" s="1"/>
  <c r="BR21" i="4" s="1"/>
  <c r="AX148" i="4"/>
  <c r="AZ148" i="4" s="1"/>
  <c r="BB148" i="4" s="1"/>
  <c r="BD148" i="4" s="1"/>
  <c r="BF148" i="4" s="1"/>
  <c r="BH148" i="4" s="1"/>
  <c r="BJ148" i="4" s="1"/>
  <c r="BL148" i="4" s="1"/>
  <c r="BN148" i="4" s="1"/>
  <c r="BP148" i="4" s="1"/>
  <c r="BR148" i="4" s="1"/>
  <c r="AX75" i="4"/>
  <c r="AZ75" i="4" s="1"/>
  <c r="BB75" i="4" s="1"/>
  <c r="BD75" i="4" s="1"/>
  <c r="BF75" i="4" s="1"/>
  <c r="BH75" i="4" s="1"/>
  <c r="BJ75" i="4" s="1"/>
  <c r="BL75" i="4" s="1"/>
  <c r="BN75" i="4" s="1"/>
  <c r="BP75" i="4" s="1"/>
  <c r="BR75" i="4" s="1"/>
  <c r="AX64" i="4"/>
  <c r="AZ64" i="4" s="1"/>
  <c r="BB64" i="4" s="1"/>
  <c r="BD64" i="4" s="1"/>
  <c r="BF64" i="4" s="1"/>
  <c r="BH64" i="4" s="1"/>
  <c r="BJ64" i="4" s="1"/>
  <c r="BL64" i="4" s="1"/>
  <c r="BN64" i="4" s="1"/>
  <c r="BP64" i="4" s="1"/>
  <c r="BR64" i="4" s="1"/>
  <c r="AX240" i="4"/>
  <c r="AZ240" i="4" s="1"/>
  <c r="BB240" i="4" s="1"/>
  <c r="BD240" i="4" s="1"/>
  <c r="BF240" i="4" s="1"/>
  <c r="BH240" i="4" s="1"/>
  <c r="BJ240" i="4" s="1"/>
  <c r="BL240" i="4" s="1"/>
  <c r="BN240" i="4" s="1"/>
  <c r="BP240" i="4" s="1"/>
  <c r="BR240" i="4" s="1"/>
  <c r="AX209" i="4"/>
  <c r="AZ209" i="4" s="1"/>
  <c r="BB209" i="4" s="1"/>
  <c r="BD209" i="4" s="1"/>
  <c r="BF209" i="4" s="1"/>
  <c r="BH209" i="4" s="1"/>
  <c r="BJ209" i="4" s="1"/>
  <c r="BL209" i="4" s="1"/>
  <c r="BN209" i="4" s="1"/>
  <c r="BP209" i="4" s="1"/>
  <c r="BR209" i="4" s="1"/>
  <c r="AX353" i="4"/>
  <c r="AZ353" i="4" s="1"/>
  <c r="BB353" i="4" s="1"/>
  <c r="BD353" i="4" s="1"/>
  <c r="BF353" i="4" s="1"/>
  <c r="BH353" i="4" s="1"/>
  <c r="BJ353" i="4" s="1"/>
  <c r="BL353" i="4" s="1"/>
  <c r="BN353" i="4" s="1"/>
  <c r="BP353" i="4" s="1"/>
  <c r="BR353" i="4" s="1"/>
  <c r="AX334" i="4"/>
  <c r="AZ334" i="4" s="1"/>
  <c r="BB334" i="4" s="1"/>
  <c r="BD334" i="4" s="1"/>
  <c r="BF334" i="4" s="1"/>
  <c r="BH334" i="4" s="1"/>
  <c r="BJ334" i="4" s="1"/>
  <c r="BL334" i="4" s="1"/>
  <c r="BN334" i="4" s="1"/>
  <c r="BP334" i="4" s="1"/>
  <c r="BR334" i="4" s="1"/>
  <c r="AX212" i="4"/>
  <c r="AZ212" i="4" s="1"/>
  <c r="BB212" i="4" s="1"/>
  <c r="BD212" i="4" s="1"/>
  <c r="BF212" i="4" s="1"/>
  <c r="BH212" i="4" s="1"/>
  <c r="BJ212" i="4" s="1"/>
  <c r="BL212" i="4" s="1"/>
  <c r="BN212" i="4" s="1"/>
  <c r="BP212" i="4" s="1"/>
  <c r="BR212" i="4" s="1"/>
  <c r="AX284" i="4"/>
  <c r="AZ284" i="4" s="1"/>
  <c r="BB284" i="4" s="1"/>
  <c r="BD284" i="4" s="1"/>
  <c r="BF284" i="4" s="1"/>
  <c r="BH284" i="4" s="1"/>
  <c r="BJ284" i="4" s="1"/>
  <c r="BL284" i="4" s="1"/>
  <c r="BN284" i="4" s="1"/>
  <c r="BP284" i="4" s="1"/>
  <c r="BR284" i="4" s="1"/>
  <c r="AX287" i="4"/>
  <c r="AZ287" i="4" s="1"/>
  <c r="BB287" i="4" s="1"/>
  <c r="BD287" i="4" s="1"/>
  <c r="BF287" i="4" s="1"/>
  <c r="BH287" i="4" s="1"/>
  <c r="BJ287" i="4" s="1"/>
  <c r="BL287" i="4" s="1"/>
  <c r="BN287" i="4" s="1"/>
  <c r="BP287" i="4" s="1"/>
  <c r="BR287" i="4" s="1"/>
  <c r="AX344" i="4"/>
  <c r="AZ344" i="4" s="1"/>
  <c r="BB344" i="4" s="1"/>
  <c r="BD344" i="4" s="1"/>
  <c r="BF344" i="4" s="1"/>
  <c r="BH344" i="4" s="1"/>
  <c r="BJ344" i="4" s="1"/>
  <c r="BL344" i="4" s="1"/>
  <c r="BN344" i="4" s="1"/>
  <c r="BP344" i="4" s="1"/>
  <c r="BR344" i="4" s="1"/>
  <c r="AX41" i="4"/>
  <c r="AZ41" i="4" s="1"/>
  <c r="BB41" i="4" s="1"/>
  <c r="BD41" i="4" s="1"/>
  <c r="BF41" i="4" s="1"/>
  <c r="BH41" i="4" s="1"/>
  <c r="BJ41" i="4" s="1"/>
  <c r="BL41" i="4" s="1"/>
  <c r="BN41" i="4" s="1"/>
  <c r="BP41" i="4" s="1"/>
  <c r="BR41" i="4" s="1"/>
  <c r="AX310" i="4"/>
  <c r="AZ310" i="4" s="1"/>
  <c r="BB310" i="4" s="1"/>
  <c r="BD310" i="4" s="1"/>
  <c r="BF310" i="4" s="1"/>
  <c r="BH310" i="4" s="1"/>
  <c r="BJ310" i="4" s="1"/>
  <c r="BL310" i="4" s="1"/>
  <c r="BN310" i="4" s="1"/>
  <c r="BP310" i="4" s="1"/>
  <c r="BR310" i="4" s="1"/>
  <c r="AX328" i="4"/>
  <c r="AZ328" i="4" s="1"/>
  <c r="BB328" i="4" s="1"/>
  <c r="BD328" i="4" s="1"/>
  <c r="BF328" i="4" s="1"/>
  <c r="BH328" i="4" s="1"/>
  <c r="BJ328" i="4" s="1"/>
  <c r="BL328" i="4" s="1"/>
  <c r="BN328" i="4" s="1"/>
  <c r="BP328" i="4" s="1"/>
  <c r="BR328" i="4" s="1"/>
  <c r="AX266" i="4"/>
  <c r="AZ266" i="4" s="1"/>
  <c r="BB266" i="4" s="1"/>
  <c r="BD266" i="4" s="1"/>
  <c r="BF266" i="4" s="1"/>
  <c r="BH266" i="4" s="1"/>
  <c r="BJ266" i="4" s="1"/>
  <c r="BL266" i="4" s="1"/>
  <c r="BN266" i="4" s="1"/>
  <c r="BP266" i="4" s="1"/>
  <c r="BR266" i="4" s="1"/>
  <c r="AX147" i="4"/>
  <c r="AZ147" i="4" s="1"/>
  <c r="BB147" i="4" s="1"/>
  <c r="BD147" i="4" s="1"/>
  <c r="BF147" i="4" s="1"/>
  <c r="BH147" i="4" s="1"/>
  <c r="BJ147" i="4" s="1"/>
  <c r="BL147" i="4" s="1"/>
  <c r="BN147" i="4" s="1"/>
  <c r="BP147" i="4" s="1"/>
  <c r="BR147" i="4" s="1"/>
  <c r="AX71" i="4"/>
  <c r="AZ71" i="4" s="1"/>
  <c r="BB71" i="4" s="1"/>
  <c r="BD71" i="4" s="1"/>
  <c r="BF71" i="4" s="1"/>
  <c r="BH71" i="4" s="1"/>
  <c r="BJ71" i="4" s="1"/>
  <c r="BL71" i="4" s="1"/>
  <c r="BN71" i="4" s="1"/>
  <c r="BP71" i="4" s="1"/>
  <c r="BR71" i="4" s="1"/>
  <c r="AX196" i="4"/>
  <c r="AZ196" i="4" s="1"/>
  <c r="BB196" i="4" s="1"/>
  <c r="BD196" i="4" s="1"/>
  <c r="BF196" i="4" s="1"/>
  <c r="BH196" i="4" s="1"/>
  <c r="BJ196" i="4" s="1"/>
  <c r="BL196" i="4" s="1"/>
  <c r="BN196" i="4" s="1"/>
  <c r="BP196" i="4" s="1"/>
  <c r="BR196" i="4" s="1"/>
  <c r="AX27" i="4"/>
  <c r="AZ27" i="4" s="1"/>
  <c r="BB27" i="4" s="1"/>
  <c r="BD27" i="4" s="1"/>
  <c r="BF27" i="4" s="1"/>
  <c r="BH27" i="4" s="1"/>
  <c r="BJ27" i="4" s="1"/>
  <c r="BL27" i="4" s="1"/>
  <c r="BN27" i="4" s="1"/>
  <c r="BP27" i="4" s="1"/>
  <c r="BR27" i="4" s="1"/>
  <c r="AX85" i="4"/>
  <c r="AZ85" i="4" s="1"/>
  <c r="BB85" i="4" s="1"/>
  <c r="BD85" i="4" s="1"/>
  <c r="BF85" i="4" s="1"/>
  <c r="BH85" i="4" s="1"/>
  <c r="BJ85" i="4" s="1"/>
  <c r="BL85" i="4" s="1"/>
  <c r="BN85" i="4" s="1"/>
  <c r="BP85" i="4" s="1"/>
  <c r="BR85" i="4" s="1"/>
  <c r="AX79" i="4"/>
  <c r="AZ79" i="4" s="1"/>
  <c r="BB79" i="4" s="1"/>
  <c r="BD79" i="4" s="1"/>
  <c r="BF79" i="4" s="1"/>
  <c r="BH79" i="4" s="1"/>
  <c r="BJ79" i="4" s="1"/>
  <c r="BL79" i="4" s="1"/>
  <c r="BN79" i="4" s="1"/>
  <c r="BP79" i="4" s="1"/>
  <c r="BR79" i="4" s="1"/>
  <c r="AX356" i="4"/>
  <c r="AZ356" i="4" s="1"/>
  <c r="BB356" i="4" s="1"/>
  <c r="BD356" i="4" s="1"/>
  <c r="BF356" i="4" s="1"/>
  <c r="BH356" i="4" s="1"/>
  <c r="BJ356" i="4" s="1"/>
  <c r="BL356" i="4" s="1"/>
  <c r="BN356" i="4" s="1"/>
  <c r="BP356" i="4" s="1"/>
  <c r="BR356" i="4" s="1"/>
  <c r="AX201" i="4"/>
  <c r="AZ201" i="4" s="1"/>
  <c r="BB201" i="4" s="1"/>
  <c r="BD201" i="4" s="1"/>
  <c r="BF201" i="4" s="1"/>
  <c r="BH201" i="4" s="1"/>
  <c r="BJ201" i="4" s="1"/>
  <c r="BL201" i="4" s="1"/>
  <c r="BN201" i="4" s="1"/>
  <c r="BP201" i="4" s="1"/>
  <c r="BR201" i="4" s="1"/>
  <c r="AX236" i="4"/>
  <c r="AZ236" i="4" s="1"/>
  <c r="BB236" i="4" s="1"/>
  <c r="BD236" i="4" s="1"/>
  <c r="BF236" i="4" s="1"/>
  <c r="BH236" i="4" s="1"/>
  <c r="BJ236" i="4" s="1"/>
  <c r="BL236" i="4" s="1"/>
  <c r="BN236" i="4" s="1"/>
  <c r="BP236" i="4" s="1"/>
  <c r="BR236" i="4" s="1"/>
  <c r="AX8" i="4"/>
  <c r="AZ8" i="4" s="1"/>
  <c r="BB8" i="4" s="1"/>
  <c r="BD8" i="4" s="1"/>
  <c r="BF8" i="4" s="1"/>
  <c r="BH8" i="4" s="1"/>
  <c r="BJ8" i="4" s="1"/>
  <c r="BL8" i="4" s="1"/>
  <c r="BN8" i="4" s="1"/>
  <c r="BP8" i="4" s="1"/>
  <c r="BR8" i="4" s="1"/>
  <c r="AX93" i="4"/>
  <c r="AZ93" i="4" s="1"/>
  <c r="BB93" i="4" s="1"/>
  <c r="BD93" i="4" s="1"/>
  <c r="BF93" i="4" s="1"/>
  <c r="BH93" i="4" s="1"/>
  <c r="BJ93" i="4" s="1"/>
  <c r="BL93" i="4" s="1"/>
  <c r="BN93" i="4" s="1"/>
  <c r="BP93" i="4" s="1"/>
  <c r="BR93" i="4" s="1"/>
  <c r="AX309" i="4"/>
  <c r="AZ309" i="4" s="1"/>
  <c r="BB309" i="4" s="1"/>
  <c r="BD309" i="4" s="1"/>
  <c r="BF309" i="4" s="1"/>
  <c r="BH309" i="4" s="1"/>
  <c r="BJ309" i="4" s="1"/>
  <c r="BL309" i="4" s="1"/>
  <c r="BN309" i="4" s="1"/>
  <c r="BP309" i="4" s="1"/>
  <c r="BR309" i="4" s="1"/>
  <c r="AX150" i="4"/>
  <c r="AZ150" i="4" s="1"/>
  <c r="BB150" i="4" s="1"/>
  <c r="BD150" i="4" s="1"/>
  <c r="BF150" i="4" s="1"/>
  <c r="BH150" i="4" s="1"/>
  <c r="BJ150" i="4" s="1"/>
  <c r="BL150" i="4" s="1"/>
  <c r="BN150" i="4" s="1"/>
  <c r="BP150" i="4" s="1"/>
  <c r="BR150" i="4" s="1"/>
  <c r="AX119" i="4"/>
  <c r="AZ119" i="4" s="1"/>
  <c r="BB119" i="4" s="1"/>
  <c r="BD119" i="4" s="1"/>
  <c r="BF119" i="4" s="1"/>
  <c r="BH119" i="4" s="1"/>
  <c r="BJ119" i="4" s="1"/>
  <c r="BL119" i="4" s="1"/>
  <c r="BN119" i="4" s="1"/>
  <c r="BP119" i="4" s="1"/>
  <c r="BR119" i="4" s="1"/>
  <c r="AX73" i="4"/>
  <c r="AZ73" i="4" s="1"/>
  <c r="BB73" i="4" s="1"/>
  <c r="BD73" i="4" s="1"/>
  <c r="BF73" i="4" s="1"/>
  <c r="BH73" i="4" s="1"/>
  <c r="BJ73" i="4" s="1"/>
  <c r="BL73" i="4" s="1"/>
  <c r="BN73" i="4" s="1"/>
  <c r="BP73" i="4" s="1"/>
  <c r="BR73" i="4" s="1"/>
  <c r="AX108" i="4"/>
  <c r="AZ108" i="4" s="1"/>
  <c r="BB108" i="4" s="1"/>
  <c r="BD108" i="4" s="1"/>
  <c r="BF108" i="4" s="1"/>
  <c r="BH108" i="4" s="1"/>
  <c r="BJ108" i="4" s="1"/>
  <c r="BL108" i="4" s="1"/>
  <c r="BN108" i="4" s="1"/>
  <c r="BP108" i="4" s="1"/>
  <c r="BR108" i="4" s="1"/>
  <c r="AX271" i="4"/>
  <c r="AZ271" i="4" s="1"/>
  <c r="BB271" i="4" s="1"/>
  <c r="BD271" i="4" s="1"/>
  <c r="BF271" i="4" s="1"/>
  <c r="BH271" i="4" s="1"/>
  <c r="BJ271" i="4" s="1"/>
  <c r="BL271" i="4" s="1"/>
  <c r="BN271" i="4" s="1"/>
  <c r="BP271" i="4" s="1"/>
  <c r="BR271" i="4" s="1"/>
  <c r="AX320" i="4"/>
  <c r="AZ320" i="4" s="1"/>
  <c r="BB320" i="4" s="1"/>
  <c r="BD320" i="4" s="1"/>
  <c r="BF320" i="4" s="1"/>
  <c r="BH320" i="4" s="1"/>
  <c r="BJ320" i="4" s="1"/>
  <c r="BL320" i="4" s="1"/>
  <c r="BN320" i="4" s="1"/>
  <c r="BP320" i="4" s="1"/>
  <c r="BR320" i="4" s="1"/>
  <c r="AX167" i="4"/>
  <c r="AZ167" i="4" s="1"/>
  <c r="BB167" i="4" s="1"/>
  <c r="BD167" i="4" s="1"/>
  <c r="BF167" i="4" s="1"/>
  <c r="BH167" i="4" s="1"/>
  <c r="BJ167" i="4" s="1"/>
  <c r="BL167" i="4" s="1"/>
  <c r="BN167" i="4" s="1"/>
  <c r="BP167" i="4" s="1"/>
  <c r="BR167" i="4" s="1"/>
  <c r="AX84" i="4"/>
  <c r="AZ84" i="4" s="1"/>
  <c r="BB84" i="4" s="1"/>
  <c r="BD84" i="4" s="1"/>
  <c r="BF84" i="4" s="1"/>
  <c r="BH84" i="4" s="1"/>
  <c r="BJ84" i="4" s="1"/>
  <c r="BL84" i="4" s="1"/>
  <c r="BN84" i="4" s="1"/>
  <c r="BP84" i="4" s="1"/>
  <c r="BR84" i="4" s="1"/>
  <c r="AX5" i="4"/>
  <c r="AZ5" i="4" s="1"/>
  <c r="BB5" i="4" s="1"/>
  <c r="BD5" i="4" s="1"/>
  <c r="BF5" i="4" s="1"/>
  <c r="BH5" i="4" s="1"/>
  <c r="BJ5" i="4" s="1"/>
  <c r="BL5" i="4" s="1"/>
  <c r="BN5" i="4" s="1"/>
  <c r="BP5" i="4" s="1"/>
  <c r="BR5" i="4" s="1"/>
  <c r="AX89" i="4"/>
  <c r="AZ89" i="4" s="1"/>
  <c r="BB89" i="4" s="1"/>
  <c r="BD89" i="4" s="1"/>
  <c r="BF89" i="4" s="1"/>
  <c r="BH89" i="4" s="1"/>
  <c r="BJ89" i="4" s="1"/>
  <c r="BL89" i="4" s="1"/>
  <c r="BN89" i="4" s="1"/>
  <c r="BP89" i="4" s="1"/>
  <c r="BR89" i="4" s="1"/>
  <c r="AX329" i="4"/>
  <c r="AZ329" i="4" s="1"/>
  <c r="BB329" i="4" s="1"/>
  <c r="BD329" i="4" s="1"/>
  <c r="BF329" i="4" s="1"/>
  <c r="BH329" i="4" s="1"/>
  <c r="BJ329" i="4" s="1"/>
  <c r="BL329" i="4" s="1"/>
  <c r="BN329" i="4" s="1"/>
  <c r="BP329" i="4" s="1"/>
  <c r="BR329" i="4" s="1"/>
  <c r="AX9" i="4"/>
  <c r="AZ9" i="4" s="1"/>
  <c r="BB9" i="4" s="1"/>
  <c r="BD9" i="4" s="1"/>
  <c r="BF9" i="4" s="1"/>
  <c r="BH9" i="4" s="1"/>
  <c r="BJ9" i="4" s="1"/>
  <c r="BL9" i="4" s="1"/>
  <c r="BN9" i="4" s="1"/>
  <c r="BP9" i="4" s="1"/>
  <c r="BR9" i="4" s="1"/>
  <c r="AX17" i="4"/>
  <c r="AZ17" i="4" s="1"/>
  <c r="BB17" i="4" s="1"/>
  <c r="BD17" i="4" s="1"/>
  <c r="BF17" i="4" s="1"/>
  <c r="BH17" i="4" s="1"/>
  <c r="BJ17" i="4" s="1"/>
  <c r="BL17" i="4" s="1"/>
  <c r="BN17" i="4" s="1"/>
  <c r="BP17" i="4" s="1"/>
  <c r="BR17" i="4" s="1"/>
  <c r="AX14" i="4"/>
  <c r="AZ14" i="4" s="1"/>
  <c r="BB14" i="4" s="1"/>
  <c r="BD14" i="4" s="1"/>
  <c r="BF14" i="4" s="1"/>
  <c r="BH14" i="4" s="1"/>
  <c r="BJ14" i="4" s="1"/>
  <c r="BL14" i="4" s="1"/>
  <c r="BN14" i="4" s="1"/>
  <c r="BP14" i="4" s="1"/>
  <c r="BR14" i="4" s="1"/>
  <c r="AX298" i="4"/>
  <c r="AZ298" i="4" s="1"/>
  <c r="BB298" i="4" s="1"/>
  <c r="BD298" i="4" s="1"/>
  <c r="BF298" i="4" s="1"/>
  <c r="BH298" i="4" s="1"/>
  <c r="BJ298" i="4" s="1"/>
  <c r="BL298" i="4" s="1"/>
  <c r="BN298" i="4" s="1"/>
  <c r="BP298" i="4" s="1"/>
  <c r="BR298" i="4" s="1"/>
  <c r="AX155" i="4"/>
  <c r="AZ155" i="4" s="1"/>
  <c r="BB155" i="4" s="1"/>
  <c r="BD155" i="4" s="1"/>
  <c r="BF155" i="4" s="1"/>
  <c r="BH155" i="4" s="1"/>
  <c r="BJ155" i="4" s="1"/>
  <c r="BL155" i="4" s="1"/>
  <c r="BN155" i="4" s="1"/>
  <c r="BP155" i="4" s="1"/>
  <c r="BR155" i="4" s="1"/>
  <c r="AX56" i="4"/>
  <c r="AZ56" i="4" s="1"/>
  <c r="BB56" i="4" s="1"/>
  <c r="BD56" i="4" s="1"/>
  <c r="BF56" i="4" s="1"/>
  <c r="BH56" i="4" s="1"/>
  <c r="BJ56" i="4" s="1"/>
  <c r="BL56" i="4" s="1"/>
  <c r="BN56" i="4" s="1"/>
  <c r="BP56" i="4" s="1"/>
  <c r="BR56" i="4" s="1"/>
  <c r="AX318" i="4"/>
  <c r="AZ318" i="4" s="1"/>
  <c r="BB318" i="4" s="1"/>
  <c r="BD318" i="4" s="1"/>
  <c r="BF318" i="4" s="1"/>
  <c r="BH318" i="4" s="1"/>
  <c r="BJ318" i="4" s="1"/>
  <c r="BL318" i="4" s="1"/>
  <c r="BN318" i="4" s="1"/>
  <c r="BP318" i="4" s="1"/>
  <c r="BR318" i="4" s="1"/>
  <c r="AX70" i="4"/>
  <c r="AZ70" i="4" s="1"/>
  <c r="BB70" i="4" s="1"/>
  <c r="BD70" i="4" s="1"/>
  <c r="BF70" i="4" s="1"/>
  <c r="BH70" i="4" s="1"/>
  <c r="BJ70" i="4" s="1"/>
  <c r="BL70" i="4" s="1"/>
  <c r="BN70" i="4" s="1"/>
  <c r="BP70" i="4" s="1"/>
  <c r="BR70" i="4" s="1"/>
  <c r="AX244" i="4"/>
  <c r="AZ244" i="4" s="1"/>
  <c r="BB244" i="4" s="1"/>
  <c r="BD244" i="4" s="1"/>
  <c r="BF244" i="4" s="1"/>
  <c r="BH244" i="4" s="1"/>
  <c r="BJ244" i="4" s="1"/>
  <c r="BL244" i="4" s="1"/>
  <c r="BN244" i="4" s="1"/>
  <c r="BP244" i="4" s="1"/>
  <c r="BR244" i="4" s="1"/>
  <c r="AX146" i="4"/>
  <c r="AZ146" i="4" s="1"/>
  <c r="BB146" i="4" s="1"/>
  <c r="BD146" i="4" s="1"/>
  <c r="BF146" i="4" s="1"/>
  <c r="BH146" i="4" s="1"/>
  <c r="BJ146" i="4" s="1"/>
  <c r="BL146" i="4" s="1"/>
  <c r="BN146" i="4" s="1"/>
  <c r="BP146" i="4" s="1"/>
  <c r="BR146" i="4" s="1"/>
  <c r="AX261" i="4"/>
  <c r="AZ261" i="4" s="1"/>
  <c r="BB261" i="4" s="1"/>
  <c r="BD261" i="4" s="1"/>
  <c r="BF261" i="4" s="1"/>
  <c r="BH261" i="4" s="1"/>
  <c r="BJ261" i="4" s="1"/>
  <c r="BL261" i="4" s="1"/>
  <c r="BN261" i="4" s="1"/>
  <c r="BP261" i="4" s="1"/>
  <c r="BR261" i="4" s="1"/>
  <c r="AX282" i="4"/>
  <c r="AZ282" i="4" s="1"/>
  <c r="BB282" i="4" s="1"/>
  <c r="BD282" i="4" s="1"/>
  <c r="BF282" i="4" s="1"/>
  <c r="BH282" i="4" s="1"/>
  <c r="BJ282" i="4" s="1"/>
  <c r="BL282" i="4" s="1"/>
  <c r="BN282" i="4" s="1"/>
  <c r="BP282" i="4" s="1"/>
  <c r="BR282" i="4" s="1"/>
  <c r="AX165" i="4"/>
  <c r="AZ165" i="4" s="1"/>
  <c r="BB165" i="4" s="1"/>
  <c r="BD165" i="4" s="1"/>
  <c r="BF165" i="4" s="1"/>
  <c r="BH165" i="4" s="1"/>
  <c r="BJ165" i="4" s="1"/>
  <c r="BL165" i="4" s="1"/>
  <c r="BN165" i="4" s="1"/>
  <c r="BP165" i="4" s="1"/>
  <c r="BR165" i="4" s="1"/>
  <c r="AX74" i="4"/>
  <c r="AZ74" i="4" s="1"/>
  <c r="BB74" i="4" s="1"/>
  <c r="BD74" i="4" s="1"/>
  <c r="BF74" i="4" s="1"/>
  <c r="BH74" i="4" s="1"/>
  <c r="BJ74" i="4" s="1"/>
  <c r="BL74" i="4" s="1"/>
  <c r="BN74" i="4" s="1"/>
  <c r="BP74" i="4" s="1"/>
  <c r="BR74" i="4" s="1"/>
  <c r="AX307" i="4"/>
  <c r="AZ307" i="4" s="1"/>
  <c r="BB307" i="4" s="1"/>
  <c r="BD307" i="4" s="1"/>
  <c r="BF307" i="4" s="1"/>
  <c r="BH307" i="4" s="1"/>
  <c r="BJ307" i="4" s="1"/>
  <c r="BL307" i="4" s="1"/>
  <c r="BN307" i="4" s="1"/>
  <c r="BP307" i="4" s="1"/>
  <c r="BR307" i="4" s="1"/>
  <c r="AX333" i="4"/>
  <c r="AZ333" i="4" s="1"/>
  <c r="BB333" i="4" s="1"/>
  <c r="BD333" i="4" s="1"/>
  <c r="BF333" i="4" s="1"/>
  <c r="BH333" i="4" s="1"/>
  <c r="BJ333" i="4" s="1"/>
  <c r="BL333" i="4" s="1"/>
  <c r="BN333" i="4" s="1"/>
  <c r="BP333" i="4" s="1"/>
  <c r="BR333" i="4" s="1"/>
  <c r="AX43" i="4"/>
  <c r="AZ43" i="4" s="1"/>
  <c r="BB43" i="4" s="1"/>
  <c r="BD43" i="4" s="1"/>
  <c r="BF43" i="4" s="1"/>
  <c r="BH43" i="4" s="1"/>
  <c r="BJ43" i="4" s="1"/>
  <c r="BL43" i="4" s="1"/>
  <c r="BN43" i="4" s="1"/>
  <c r="BP43" i="4" s="1"/>
  <c r="BR43" i="4" s="1"/>
  <c r="AX92" i="4"/>
  <c r="AZ92" i="4" s="1"/>
  <c r="BB92" i="4" s="1"/>
  <c r="BD92" i="4" s="1"/>
  <c r="BF92" i="4" s="1"/>
  <c r="BH92" i="4" s="1"/>
  <c r="BJ92" i="4" s="1"/>
  <c r="BL92" i="4" s="1"/>
  <c r="BN92" i="4" s="1"/>
  <c r="BP92" i="4" s="1"/>
  <c r="BR92" i="4" s="1"/>
  <c r="AX193" i="4"/>
  <c r="AZ193" i="4" s="1"/>
  <c r="BB193" i="4" s="1"/>
  <c r="BD193" i="4" s="1"/>
  <c r="BF193" i="4" s="1"/>
  <c r="BH193" i="4" s="1"/>
  <c r="BJ193" i="4" s="1"/>
  <c r="BL193" i="4" s="1"/>
  <c r="BN193" i="4" s="1"/>
  <c r="BP193" i="4" s="1"/>
  <c r="BR193" i="4" s="1"/>
  <c r="AX178" i="4"/>
  <c r="AZ178" i="4" s="1"/>
  <c r="BB178" i="4" s="1"/>
  <c r="BD178" i="4" s="1"/>
  <c r="BF178" i="4" s="1"/>
  <c r="BH178" i="4" s="1"/>
  <c r="BJ178" i="4" s="1"/>
  <c r="BL178" i="4" s="1"/>
  <c r="BN178" i="4" s="1"/>
  <c r="BP178" i="4" s="1"/>
  <c r="BR178" i="4" s="1"/>
  <c r="AX186" i="4"/>
  <c r="AZ186" i="4" s="1"/>
  <c r="BB186" i="4" s="1"/>
  <c r="BD186" i="4" s="1"/>
  <c r="BF186" i="4" s="1"/>
  <c r="BH186" i="4" s="1"/>
  <c r="BJ186" i="4" s="1"/>
  <c r="BL186" i="4" s="1"/>
  <c r="BN186" i="4" s="1"/>
  <c r="BP186" i="4" s="1"/>
  <c r="BR186" i="4" s="1"/>
  <c r="AX101" i="4"/>
  <c r="AZ101" i="4" s="1"/>
  <c r="BB101" i="4" s="1"/>
  <c r="BD101" i="4" s="1"/>
  <c r="BF101" i="4" s="1"/>
  <c r="BH101" i="4" s="1"/>
  <c r="BJ101" i="4" s="1"/>
  <c r="BL101" i="4" s="1"/>
  <c r="BN101" i="4" s="1"/>
  <c r="BP101" i="4" s="1"/>
  <c r="BR101" i="4" s="1"/>
  <c r="AX26" i="4"/>
  <c r="AZ26" i="4" s="1"/>
  <c r="BB26" i="4" s="1"/>
  <c r="BD26" i="4" s="1"/>
  <c r="BF26" i="4" s="1"/>
  <c r="BH26" i="4" s="1"/>
  <c r="BJ26" i="4" s="1"/>
  <c r="BL26" i="4" s="1"/>
  <c r="BN26" i="4" s="1"/>
  <c r="BP26" i="4" s="1"/>
  <c r="BR26" i="4" s="1"/>
  <c r="AX68" i="4"/>
  <c r="AZ68" i="4" s="1"/>
  <c r="BB68" i="4" s="1"/>
  <c r="BD68" i="4" s="1"/>
  <c r="BF68" i="4" s="1"/>
  <c r="BH68" i="4" s="1"/>
  <c r="BJ68" i="4" s="1"/>
  <c r="BL68" i="4" s="1"/>
  <c r="BN68" i="4" s="1"/>
  <c r="BP68" i="4" s="1"/>
  <c r="BR68" i="4" s="1"/>
  <c r="AX220" i="4"/>
  <c r="AZ220" i="4" s="1"/>
  <c r="BB220" i="4" s="1"/>
  <c r="BD220" i="4" s="1"/>
  <c r="BF220" i="4" s="1"/>
  <c r="BH220" i="4" s="1"/>
  <c r="BJ220" i="4" s="1"/>
  <c r="BL220" i="4" s="1"/>
  <c r="BN220" i="4" s="1"/>
  <c r="BP220" i="4" s="1"/>
  <c r="BR220" i="4" s="1"/>
  <c r="AX181" i="4"/>
  <c r="AZ181" i="4" s="1"/>
  <c r="BB181" i="4" s="1"/>
  <c r="BD181" i="4" s="1"/>
  <c r="BF181" i="4" s="1"/>
  <c r="BH181" i="4" s="1"/>
  <c r="BJ181" i="4" s="1"/>
  <c r="BL181" i="4" s="1"/>
  <c r="BN181" i="4" s="1"/>
  <c r="BP181" i="4" s="1"/>
  <c r="BR181" i="4" s="1"/>
  <c r="AX210" i="4"/>
  <c r="AZ210" i="4" s="1"/>
  <c r="BB210" i="4" s="1"/>
  <c r="BD210" i="4" s="1"/>
  <c r="BF210" i="4" s="1"/>
  <c r="BH210" i="4" s="1"/>
  <c r="BJ210" i="4" s="1"/>
  <c r="BL210" i="4" s="1"/>
  <c r="BN210" i="4" s="1"/>
  <c r="BP210" i="4" s="1"/>
  <c r="BR210" i="4" s="1"/>
  <c r="AX357" i="4"/>
  <c r="AZ357" i="4" s="1"/>
  <c r="BB357" i="4" s="1"/>
  <c r="BD357" i="4" s="1"/>
  <c r="BF357" i="4" s="1"/>
  <c r="BH357" i="4" s="1"/>
  <c r="BJ357" i="4" s="1"/>
  <c r="BL357" i="4" s="1"/>
  <c r="BN357" i="4" s="1"/>
  <c r="BP357" i="4" s="1"/>
  <c r="BR357" i="4" s="1"/>
  <c r="AX259" i="4"/>
  <c r="AZ259" i="4" s="1"/>
  <c r="BB259" i="4" s="1"/>
  <c r="BD259" i="4" s="1"/>
  <c r="BF259" i="4" s="1"/>
  <c r="BH259" i="4" s="1"/>
  <c r="BJ259" i="4" s="1"/>
  <c r="BL259" i="4" s="1"/>
  <c r="BN259" i="4" s="1"/>
  <c r="BP259" i="4" s="1"/>
  <c r="BR259" i="4" s="1"/>
  <c r="AX152" i="4"/>
  <c r="AZ152" i="4" s="1"/>
  <c r="BB152" i="4" s="1"/>
  <c r="BD152" i="4" s="1"/>
  <c r="BF152" i="4" s="1"/>
  <c r="BH152" i="4" s="1"/>
  <c r="BJ152" i="4" s="1"/>
  <c r="BL152" i="4" s="1"/>
  <c r="BN152" i="4" s="1"/>
  <c r="BP152" i="4" s="1"/>
  <c r="BR152" i="4" s="1"/>
  <c r="AX204" i="4"/>
  <c r="AZ204" i="4" s="1"/>
  <c r="BB204" i="4" s="1"/>
  <c r="BD204" i="4" s="1"/>
  <c r="BF204" i="4" s="1"/>
  <c r="BH204" i="4" s="1"/>
  <c r="BJ204" i="4" s="1"/>
  <c r="BL204" i="4" s="1"/>
  <c r="BN204" i="4" s="1"/>
  <c r="BP204" i="4" s="1"/>
  <c r="BR204" i="4" s="1"/>
  <c r="AX263" i="4"/>
  <c r="AZ263" i="4" s="1"/>
  <c r="BB263" i="4" s="1"/>
  <c r="BD263" i="4" s="1"/>
  <c r="BF263" i="4" s="1"/>
  <c r="BH263" i="4" s="1"/>
  <c r="BJ263" i="4" s="1"/>
  <c r="BL263" i="4" s="1"/>
  <c r="BN263" i="4" s="1"/>
  <c r="BP263" i="4" s="1"/>
  <c r="BR263" i="4" s="1"/>
  <c r="AX102" i="4"/>
  <c r="AZ102" i="4" s="1"/>
  <c r="BB102" i="4" s="1"/>
  <c r="BD102" i="4" s="1"/>
  <c r="BF102" i="4" s="1"/>
  <c r="BH102" i="4" s="1"/>
  <c r="BJ102" i="4" s="1"/>
  <c r="BL102" i="4" s="1"/>
  <c r="BN102" i="4" s="1"/>
  <c r="BP102" i="4" s="1"/>
  <c r="BR102" i="4" s="1"/>
  <c r="AX134" i="4"/>
  <c r="AZ134" i="4" s="1"/>
  <c r="BB134" i="4" s="1"/>
  <c r="BD134" i="4" s="1"/>
  <c r="BF134" i="4" s="1"/>
  <c r="BH134" i="4" s="1"/>
  <c r="BJ134" i="4" s="1"/>
  <c r="BL134" i="4" s="1"/>
  <c r="BN134" i="4" s="1"/>
  <c r="BP134" i="4" s="1"/>
  <c r="BR134" i="4" s="1"/>
  <c r="AX94" i="4"/>
  <c r="AZ94" i="4" s="1"/>
  <c r="BB94" i="4" s="1"/>
  <c r="BD94" i="4" s="1"/>
  <c r="BF94" i="4" s="1"/>
  <c r="BH94" i="4" s="1"/>
  <c r="BJ94" i="4" s="1"/>
  <c r="BL94" i="4" s="1"/>
  <c r="BN94" i="4" s="1"/>
  <c r="BP94" i="4" s="1"/>
  <c r="BR94" i="4" s="1"/>
  <c r="AX230" i="4"/>
  <c r="AZ230" i="4" s="1"/>
  <c r="BB230" i="4" s="1"/>
  <c r="BD230" i="4" s="1"/>
  <c r="BF230" i="4" s="1"/>
  <c r="BH230" i="4" s="1"/>
  <c r="BJ230" i="4" s="1"/>
  <c r="BL230" i="4" s="1"/>
  <c r="BN230" i="4" s="1"/>
  <c r="BP230" i="4" s="1"/>
  <c r="BR230" i="4" s="1"/>
  <c r="AX169" i="4"/>
  <c r="AZ169" i="4" s="1"/>
  <c r="BB169" i="4" s="1"/>
  <c r="BD169" i="4" s="1"/>
  <c r="BF169" i="4" s="1"/>
  <c r="BH169" i="4" s="1"/>
  <c r="BJ169" i="4" s="1"/>
  <c r="BL169" i="4" s="1"/>
  <c r="BN169" i="4" s="1"/>
  <c r="BP169" i="4" s="1"/>
  <c r="BR169" i="4" s="1"/>
  <c r="AX255" i="4"/>
  <c r="AZ255" i="4" s="1"/>
  <c r="BB255" i="4" s="1"/>
  <c r="BD255" i="4" s="1"/>
  <c r="BF255" i="4" s="1"/>
  <c r="BH255" i="4" s="1"/>
  <c r="BJ255" i="4" s="1"/>
  <c r="BL255" i="4" s="1"/>
  <c r="BN255" i="4" s="1"/>
  <c r="BP255" i="4" s="1"/>
  <c r="BR255" i="4" s="1"/>
  <c r="AX256" i="4"/>
  <c r="AZ256" i="4" s="1"/>
  <c r="BB256" i="4" s="1"/>
  <c r="BD256" i="4" s="1"/>
  <c r="BF256" i="4" s="1"/>
  <c r="BH256" i="4" s="1"/>
  <c r="BJ256" i="4" s="1"/>
  <c r="BL256" i="4" s="1"/>
  <c r="BN256" i="4" s="1"/>
  <c r="BP256" i="4" s="1"/>
  <c r="BR256" i="4" s="1"/>
  <c r="AX185" i="4"/>
  <c r="AZ185" i="4" s="1"/>
  <c r="BB185" i="4" s="1"/>
  <c r="BD185" i="4" s="1"/>
  <c r="BF185" i="4" s="1"/>
  <c r="BH185" i="4" s="1"/>
  <c r="BJ185" i="4" s="1"/>
  <c r="BL185" i="4" s="1"/>
  <c r="BN185" i="4" s="1"/>
  <c r="BP185" i="4" s="1"/>
  <c r="BR185" i="4" s="1"/>
  <c r="AX131" i="4"/>
  <c r="AZ131" i="4" s="1"/>
  <c r="BB131" i="4" s="1"/>
  <c r="BD131" i="4" s="1"/>
  <c r="BF131" i="4" s="1"/>
  <c r="BH131" i="4" s="1"/>
  <c r="BJ131" i="4" s="1"/>
  <c r="BL131" i="4" s="1"/>
  <c r="BN131" i="4" s="1"/>
  <c r="BP131" i="4" s="1"/>
  <c r="BR131" i="4" s="1"/>
  <c r="AX29" i="4"/>
  <c r="AZ29" i="4" s="1"/>
  <c r="BB29" i="4" s="1"/>
  <c r="BD29" i="4" s="1"/>
  <c r="BF29" i="4" s="1"/>
  <c r="BH29" i="4" s="1"/>
  <c r="BJ29" i="4" s="1"/>
  <c r="BL29" i="4" s="1"/>
  <c r="BN29" i="4" s="1"/>
  <c r="BP29" i="4" s="1"/>
  <c r="BR29" i="4" s="1"/>
  <c r="AX179" i="4"/>
  <c r="AZ179" i="4" s="1"/>
  <c r="BB179" i="4" s="1"/>
  <c r="BD179" i="4" s="1"/>
  <c r="BF179" i="4" s="1"/>
  <c r="BH179" i="4" s="1"/>
  <c r="BJ179" i="4" s="1"/>
  <c r="BL179" i="4" s="1"/>
  <c r="BN179" i="4" s="1"/>
  <c r="BP179" i="4" s="1"/>
  <c r="BR179" i="4" s="1"/>
  <c r="AX293" i="4"/>
  <c r="AZ293" i="4" s="1"/>
  <c r="BB293" i="4" s="1"/>
  <c r="BD293" i="4" s="1"/>
  <c r="BF293" i="4" s="1"/>
  <c r="BH293" i="4" s="1"/>
  <c r="BJ293" i="4" s="1"/>
  <c r="BL293" i="4" s="1"/>
  <c r="BN293" i="4" s="1"/>
  <c r="BP293" i="4" s="1"/>
  <c r="BR293" i="4" s="1"/>
  <c r="AX226" i="4"/>
  <c r="AZ226" i="4" s="1"/>
  <c r="BB226" i="4" s="1"/>
  <c r="BD226" i="4" s="1"/>
  <c r="BF226" i="4" s="1"/>
  <c r="BH226" i="4" s="1"/>
  <c r="BJ226" i="4" s="1"/>
  <c r="BL226" i="4" s="1"/>
  <c r="BN226" i="4" s="1"/>
  <c r="BP226" i="4" s="1"/>
  <c r="BR226" i="4" s="1"/>
  <c r="AX24" i="4"/>
  <c r="AZ24" i="4" s="1"/>
  <c r="BB24" i="4" s="1"/>
  <c r="BD24" i="4" s="1"/>
  <c r="BF24" i="4" s="1"/>
  <c r="BH24" i="4" s="1"/>
  <c r="BJ24" i="4" s="1"/>
  <c r="BL24" i="4" s="1"/>
  <c r="BN24" i="4" s="1"/>
  <c r="BP24" i="4" s="1"/>
  <c r="BR24" i="4" s="1"/>
  <c r="AX350" i="4"/>
  <c r="AZ350" i="4" s="1"/>
  <c r="BB350" i="4" s="1"/>
  <c r="BD350" i="4" s="1"/>
  <c r="BF350" i="4" s="1"/>
  <c r="BH350" i="4" s="1"/>
  <c r="BJ350" i="4" s="1"/>
  <c r="BL350" i="4" s="1"/>
  <c r="BN350" i="4" s="1"/>
  <c r="BP350" i="4" s="1"/>
  <c r="BR350" i="4" s="1"/>
  <c r="AX98" i="4"/>
  <c r="AZ98" i="4" s="1"/>
  <c r="BB98" i="4" s="1"/>
  <c r="BD98" i="4" s="1"/>
  <c r="BF98" i="4" s="1"/>
  <c r="BH98" i="4" s="1"/>
  <c r="BJ98" i="4" s="1"/>
  <c r="BL98" i="4" s="1"/>
  <c r="BN98" i="4" s="1"/>
  <c r="BP98" i="4" s="1"/>
  <c r="BR98" i="4" s="1"/>
  <c r="AX296" i="4"/>
  <c r="AZ296" i="4" s="1"/>
  <c r="BB296" i="4" s="1"/>
  <c r="BD296" i="4" s="1"/>
  <c r="BF296" i="4" s="1"/>
  <c r="BH296" i="4" s="1"/>
  <c r="BJ296" i="4" s="1"/>
  <c r="BL296" i="4" s="1"/>
  <c r="BN296" i="4" s="1"/>
  <c r="BP296" i="4" s="1"/>
  <c r="BR296" i="4" s="1"/>
  <c r="AX314" i="4"/>
  <c r="AZ314" i="4" s="1"/>
  <c r="BB314" i="4" s="1"/>
  <c r="BD314" i="4" s="1"/>
  <c r="BF314" i="4" s="1"/>
  <c r="BH314" i="4" s="1"/>
  <c r="BJ314" i="4" s="1"/>
  <c r="BL314" i="4" s="1"/>
  <c r="BN314" i="4" s="1"/>
  <c r="BP314" i="4" s="1"/>
  <c r="BR314" i="4" s="1"/>
  <c r="AX254" i="4"/>
  <c r="AZ254" i="4" s="1"/>
  <c r="BB254" i="4" s="1"/>
  <c r="BD254" i="4" s="1"/>
  <c r="BF254" i="4" s="1"/>
  <c r="BH254" i="4" s="1"/>
  <c r="BJ254" i="4" s="1"/>
  <c r="BL254" i="4" s="1"/>
  <c r="BN254" i="4" s="1"/>
  <c r="BP254" i="4" s="1"/>
  <c r="BR254" i="4" s="1"/>
  <c r="AX354" i="4"/>
  <c r="AZ354" i="4" s="1"/>
  <c r="BB354" i="4" s="1"/>
  <c r="BD354" i="4" s="1"/>
  <c r="BF354" i="4" s="1"/>
  <c r="BH354" i="4" s="1"/>
  <c r="BJ354" i="4" s="1"/>
  <c r="BL354" i="4" s="1"/>
  <c r="BN354" i="4" s="1"/>
  <c r="BP354" i="4" s="1"/>
  <c r="BR354" i="4" s="1"/>
  <c r="AX237" i="4"/>
  <c r="AZ237" i="4" s="1"/>
  <c r="BB237" i="4" s="1"/>
  <c r="BD237" i="4" s="1"/>
  <c r="BF237" i="4" s="1"/>
  <c r="BH237" i="4" s="1"/>
  <c r="BJ237" i="4" s="1"/>
  <c r="BL237" i="4" s="1"/>
  <c r="BN237" i="4" s="1"/>
  <c r="BP237" i="4" s="1"/>
  <c r="BR237" i="4" s="1"/>
  <c r="AX217" i="4"/>
  <c r="AZ217" i="4" s="1"/>
  <c r="BB217" i="4" s="1"/>
  <c r="BD217" i="4" s="1"/>
  <c r="BF217" i="4" s="1"/>
  <c r="BH217" i="4" s="1"/>
  <c r="BJ217" i="4" s="1"/>
  <c r="BL217" i="4" s="1"/>
  <c r="BN217" i="4" s="1"/>
  <c r="BP217" i="4" s="1"/>
  <c r="BR217" i="4" s="1"/>
  <c r="AX136" i="4"/>
  <c r="AZ136" i="4" s="1"/>
  <c r="BB136" i="4" s="1"/>
  <c r="BD136" i="4" s="1"/>
  <c r="BF136" i="4" s="1"/>
  <c r="BH136" i="4" s="1"/>
  <c r="BJ136" i="4" s="1"/>
  <c r="BL136" i="4" s="1"/>
  <c r="BN136" i="4" s="1"/>
  <c r="BP136" i="4" s="1"/>
  <c r="BR136" i="4" s="1"/>
  <c r="AX200" i="4"/>
  <c r="AZ200" i="4" s="1"/>
  <c r="BB200" i="4" s="1"/>
  <c r="BD200" i="4" s="1"/>
  <c r="BF200" i="4" s="1"/>
  <c r="BH200" i="4" s="1"/>
  <c r="BJ200" i="4" s="1"/>
  <c r="BL200" i="4" s="1"/>
  <c r="BN200" i="4" s="1"/>
  <c r="BP200" i="4" s="1"/>
  <c r="BR200" i="4" s="1"/>
  <c r="AX238" i="4"/>
  <c r="AZ238" i="4" s="1"/>
  <c r="BB238" i="4" s="1"/>
  <c r="BD238" i="4" s="1"/>
  <c r="BF238" i="4" s="1"/>
  <c r="BH238" i="4" s="1"/>
  <c r="BJ238" i="4" s="1"/>
  <c r="BL238" i="4" s="1"/>
  <c r="BN238" i="4" s="1"/>
  <c r="BP238" i="4" s="1"/>
  <c r="BR238" i="4" s="1"/>
  <c r="AX151" i="4"/>
  <c r="AZ151" i="4" s="1"/>
  <c r="BB151" i="4" s="1"/>
  <c r="BD151" i="4" s="1"/>
  <c r="BF151" i="4" s="1"/>
  <c r="BH151" i="4" s="1"/>
  <c r="BJ151" i="4" s="1"/>
  <c r="BL151" i="4" s="1"/>
  <c r="BN151" i="4" s="1"/>
  <c r="BP151" i="4" s="1"/>
  <c r="BR151" i="4" s="1"/>
  <c r="AX170" i="4"/>
  <c r="AZ170" i="4" s="1"/>
  <c r="BB170" i="4" s="1"/>
  <c r="BD170" i="4" s="1"/>
  <c r="BF170" i="4" s="1"/>
  <c r="BH170" i="4" s="1"/>
  <c r="BJ170" i="4" s="1"/>
  <c r="BL170" i="4" s="1"/>
  <c r="BN170" i="4" s="1"/>
  <c r="BP170" i="4" s="1"/>
  <c r="BR170" i="4" s="1"/>
  <c r="AX192" i="4"/>
  <c r="AZ192" i="4" s="1"/>
  <c r="BB192" i="4" s="1"/>
  <c r="BD192" i="4" s="1"/>
  <c r="BF192" i="4" s="1"/>
  <c r="BH192" i="4" s="1"/>
  <c r="BJ192" i="4" s="1"/>
  <c r="BL192" i="4" s="1"/>
  <c r="BN192" i="4" s="1"/>
  <c r="BP192" i="4" s="1"/>
  <c r="BR192" i="4" s="1"/>
  <c r="AX258" i="4"/>
  <c r="AZ258" i="4" s="1"/>
  <c r="BB258" i="4" s="1"/>
  <c r="BD258" i="4" s="1"/>
  <c r="BF258" i="4" s="1"/>
  <c r="BH258" i="4" s="1"/>
  <c r="BJ258" i="4" s="1"/>
  <c r="BL258" i="4" s="1"/>
  <c r="BN258" i="4" s="1"/>
  <c r="BP258" i="4" s="1"/>
  <c r="BR258" i="4" s="1"/>
  <c r="AX174" i="4"/>
  <c r="AZ174" i="4" s="1"/>
  <c r="BB174" i="4" s="1"/>
  <c r="BD174" i="4" s="1"/>
  <c r="BF174" i="4" s="1"/>
  <c r="BH174" i="4" s="1"/>
  <c r="BJ174" i="4" s="1"/>
  <c r="BL174" i="4" s="1"/>
  <c r="BN174" i="4" s="1"/>
  <c r="BP174" i="4" s="1"/>
  <c r="BR174" i="4" s="1"/>
  <c r="AX18" i="4"/>
  <c r="AZ18" i="4" s="1"/>
  <c r="BB18" i="4" s="1"/>
  <c r="BD18" i="4" s="1"/>
  <c r="BF18" i="4" s="1"/>
  <c r="BH18" i="4" s="1"/>
  <c r="BJ18" i="4" s="1"/>
  <c r="BL18" i="4" s="1"/>
  <c r="BN18" i="4" s="1"/>
  <c r="BP18" i="4" s="1"/>
  <c r="BR18" i="4" s="1"/>
  <c r="AX231" i="4"/>
  <c r="AZ231" i="4" s="1"/>
  <c r="BB231" i="4" s="1"/>
  <c r="BD231" i="4" s="1"/>
  <c r="BF231" i="4" s="1"/>
  <c r="BH231" i="4" s="1"/>
  <c r="BJ231" i="4" s="1"/>
  <c r="BL231" i="4" s="1"/>
  <c r="BN231" i="4" s="1"/>
  <c r="BP231" i="4" s="1"/>
  <c r="BR231" i="4" s="1"/>
  <c r="AX114" i="4"/>
  <c r="AZ114" i="4" s="1"/>
  <c r="BB114" i="4" s="1"/>
  <c r="BD114" i="4" s="1"/>
  <c r="BF114" i="4" s="1"/>
  <c r="BH114" i="4" s="1"/>
  <c r="BJ114" i="4" s="1"/>
  <c r="BL114" i="4" s="1"/>
  <c r="BN114" i="4" s="1"/>
  <c r="BP114" i="4" s="1"/>
  <c r="BR114" i="4" s="1"/>
  <c r="AX190" i="4"/>
  <c r="AZ190" i="4" s="1"/>
  <c r="BB190" i="4" s="1"/>
  <c r="BD190" i="4" s="1"/>
  <c r="BF190" i="4" s="1"/>
  <c r="BH190" i="4" s="1"/>
  <c r="BJ190" i="4" s="1"/>
  <c r="BL190" i="4" s="1"/>
  <c r="BN190" i="4" s="1"/>
  <c r="BP190" i="4" s="1"/>
  <c r="BR190" i="4" s="1"/>
  <c r="AX173" i="4"/>
  <c r="AZ173" i="4" s="1"/>
  <c r="BB173" i="4" s="1"/>
  <c r="BD173" i="4" s="1"/>
  <c r="BF173" i="4" s="1"/>
  <c r="BH173" i="4" s="1"/>
  <c r="BJ173" i="4" s="1"/>
  <c r="BL173" i="4" s="1"/>
  <c r="BN173" i="4" s="1"/>
  <c r="BP173" i="4" s="1"/>
  <c r="BR173" i="4" s="1"/>
  <c r="AX292" i="4"/>
  <c r="AZ292" i="4" s="1"/>
  <c r="BB292" i="4" s="1"/>
  <c r="BD292" i="4" s="1"/>
  <c r="BF292" i="4" s="1"/>
  <c r="BH292" i="4" s="1"/>
  <c r="BJ292" i="4" s="1"/>
  <c r="BL292" i="4" s="1"/>
  <c r="BN292" i="4" s="1"/>
  <c r="BP292" i="4" s="1"/>
  <c r="BR292" i="4" s="1"/>
  <c r="AX297" i="4"/>
  <c r="AZ297" i="4" s="1"/>
  <c r="BB297" i="4" s="1"/>
  <c r="BD297" i="4" s="1"/>
  <c r="BF297" i="4" s="1"/>
  <c r="BH297" i="4" s="1"/>
  <c r="BJ297" i="4" s="1"/>
  <c r="BL297" i="4" s="1"/>
  <c r="BN297" i="4" s="1"/>
  <c r="BP297" i="4" s="1"/>
  <c r="BR297" i="4" s="1"/>
  <c r="AX319" i="4"/>
  <c r="AZ319" i="4" s="1"/>
  <c r="BB319" i="4" s="1"/>
  <c r="BD319" i="4" s="1"/>
  <c r="BF319" i="4" s="1"/>
  <c r="BH319" i="4" s="1"/>
  <c r="BJ319" i="4" s="1"/>
  <c r="BL319" i="4" s="1"/>
  <c r="BN319" i="4" s="1"/>
  <c r="BP319" i="4" s="1"/>
  <c r="BR319" i="4" s="1"/>
  <c r="AX189" i="4"/>
  <c r="AZ189" i="4" s="1"/>
  <c r="BB189" i="4" s="1"/>
  <c r="BD189" i="4" s="1"/>
  <c r="BF189" i="4" s="1"/>
  <c r="BH189" i="4" s="1"/>
  <c r="BJ189" i="4" s="1"/>
  <c r="BL189" i="4" s="1"/>
  <c r="BN189" i="4" s="1"/>
  <c r="BP189" i="4" s="1"/>
  <c r="BR189" i="4" s="1"/>
  <c r="AX122" i="4"/>
  <c r="AZ122" i="4" s="1"/>
  <c r="BB122" i="4" s="1"/>
  <c r="BD122" i="4" s="1"/>
  <c r="BF122" i="4" s="1"/>
  <c r="BH122" i="4" s="1"/>
  <c r="BJ122" i="4" s="1"/>
  <c r="BL122" i="4" s="1"/>
  <c r="BN122" i="4" s="1"/>
  <c r="BP122" i="4" s="1"/>
  <c r="BR122" i="4" s="1"/>
  <c r="AX270" i="4"/>
  <c r="AZ270" i="4" s="1"/>
  <c r="BB270" i="4" s="1"/>
  <c r="BD270" i="4" s="1"/>
  <c r="BF270" i="4" s="1"/>
  <c r="BH270" i="4" s="1"/>
  <c r="BJ270" i="4" s="1"/>
  <c r="BL270" i="4" s="1"/>
  <c r="BN270" i="4" s="1"/>
  <c r="BP270" i="4" s="1"/>
  <c r="BR270" i="4" s="1"/>
  <c r="AX145" i="4"/>
  <c r="AZ145" i="4" s="1"/>
  <c r="BB145" i="4" s="1"/>
  <c r="BD145" i="4" s="1"/>
  <c r="BF145" i="4" s="1"/>
  <c r="BH145" i="4" s="1"/>
  <c r="BJ145" i="4" s="1"/>
  <c r="BL145" i="4" s="1"/>
  <c r="BN145" i="4" s="1"/>
  <c r="BP145" i="4" s="1"/>
  <c r="BR145" i="4" s="1"/>
  <c r="AX274" i="4"/>
  <c r="AZ274" i="4" s="1"/>
  <c r="BB274" i="4" s="1"/>
  <c r="BD274" i="4" s="1"/>
  <c r="BF274" i="4" s="1"/>
  <c r="BH274" i="4" s="1"/>
  <c r="BJ274" i="4" s="1"/>
  <c r="BL274" i="4" s="1"/>
  <c r="BN274" i="4" s="1"/>
  <c r="BP274" i="4" s="1"/>
  <c r="BR274" i="4" s="1"/>
  <c r="AX91" i="4"/>
  <c r="AZ91" i="4" s="1"/>
  <c r="BB91" i="4" s="1"/>
  <c r="BD91" i="4" s="1"/>
  <c r="BF91" i="4" s="1"/>
  <c r="BH91" i="4" s="1"/>
  <c r="BJ91" i="4" s="1"/>
  <c r="BL91" i="4" s="1"/>
  <c r="BN91" i="4" s="1"/>
  <c r="BP91" i="4" s="1"/>
  <c r="BR91" i="4" s="1"/>
  <c r="AX137" i="4"/>
  <c r="AZ137" i="4" s="1"/>
  <c r="BB137" i="4" s="1"/>
  <c r="BD137" i="4" s="1"/>
  <c r="BF137" i="4" s="1"/>
  <c r="BH137" i="4" s="1"/>
  <c r="BJ137" i="4" s="1"/>
  <c r="BL137" i="4" s="1"/>
  <c r="BN137" i="4" s="1"/>
  <c r="BP137" i="4" s="1"/>
  <c r="BR137" i="4" s="1"/>
  <c r="AX144" i="4"/>
  <c r="AZ144" i="4" s="1"/>
  <c r="BB144" i="4" s="1"/>
  <c r="BD144" i="4" s="1"/>
  <c r="BF144" i="4" s="1"/>
  <c r="BH144" i="4" s="1"/>
  <c r="BJ144" i="4" s="1"/>
  <c r="BL144" i="4" s="1"/>
  <c r="BN144" i="4" s="1"/>
  <c r="BP144" i="4" s="1"/>
  <c r="BR144" i="4" s="1"/>
  <c r="AX312" i="4"/>
  <c r="AZ312" i="4" s="1"/>
  <c r="BB312" i="4" s="1"/>
  <c r="BD312" i="4" s="1"/>
  <c r="BF312" i="4" s="1"/>
  <c r="BH312" i="4" s="1"/>
  <c r="BJ312" i="4" s="1"/>
  <c r="BL312" i="4" s="1"/>
  <c r="BN312" i="4" s="1"/>
  <c r="BP312" i="4" s="1"/>
  <c r="BR312" i="4" s="1"/>
  <c r="AX7" i="4"/>
  <c r="AZ7" i="4" s="1"/>
  <c r="BB7" i="4" s="1"/>
  <c r="BD7" i="4" s="1"/>
  <c r="BF7" i="4" s="1"/>
  <c r="BH7" i="4" s="1"/>
  <c r="BJ7" i="4" s="1"/>
  <c r="BL7" i="4" s="1"/>
  <c r="BN7" i="4" s="1"/>
  <c r="BP7" i="4" s="1"/>
  <c r="BR7" i="4" s="1"/>
  <c r="AX206" i="4"/>
  <c r="AZ206" i="4" s="1"/>
  <c r="BB206" i="4" s="1"/>
  <c r="BD206" i="4" s="1"/>
  <c r="BF206" i="4" s="1"/>
  <c r="BH206" i="4" s="1"/>
  <c r="BJ206" i="4" s="1"/>
  <c r="BL206" i="4" s="1"/>
  <c r="BN206" i="4" s="1"/>
  <c r="BP206" i="4" s="1"/>
  <c r="BR206" i="4" s="1"/>
  <c r="AX213" i="4"/>
  <c r="AZ213" i="4" s="1"/>
  <c r="BB213" i="4" s="1"/>
  <c r="BD213" i="4" s="1"/>
  <c r="BF213" i="4" s="1"/>
  <c r="BH213" i="4" s="1"/>
  <c r="BJ213" i="4" s="1"/>
  <c r="BL213" i="4" s="1"/>
  <c r="BN213" i="4" s="1"/>
  <c r="BP213" i="4" s="1"/>
  <c r="BR213" i="4" s="1"/>
  <c r="AX20" i="4"/>
  <c r="AZ20" i="4" s="1"/>
  <c r="BB20" i="4" s="1"/>
  <c r="BD20" i="4" s="1"/>
  <c r="BF20" i="4" s="1"/>
  <c r="BH20" i="4" s="1"/>
  <c r="BJ20" i="4" s="1"/>
  <c r="BL20" i="4" s="1"/>
  <c r="BN20" i="4" s="1"/>
  <c r="BP20" i="4" s="1"/>
  <c r="BR20" i="4" s="1"/>
  <c r="AX87" i="4"/>
  <c r="AZ87" i="4" s="1"/>
  <c r="BB87" i="4" s="1"/>
  <c r="BD87" i="4" s="1"/>
  <c r="BF87" i="4" s="1"/>
  <c r="BH87" i="4" s="1"/>
  <c r="BJ87" i="4" s="1"/>
  <c r="BL87" i="4" s="1"/>
  <c r="BN87" i="4" s="1"/>
  <c r="BP87" i="4" s="1"/>
  <c r="BR87" i="4" s="1"/>
  <c r="AX337" i="4"/>
  <c r="AZ337" i="4" s="1"/>
  <c r="BB337" i="4" s="1"/>
  <c r="BD337" i="4" s="1"/>
  <c r="BF337" i="4" s="1"/>
  <c r="BH337" i="4" s="1"/>
  <c r="BJ337" i="4" s="1"/>
  <c r="BL337" i="4" s="1"/>
  <c r="BN337" i="4" s="1"/>
  <c r="BP337" i="4" s="1"/>
  <c r="BR337" i="4" s="1"/>
  <c r="AX65" i="4"/>
  <c r="AZ65" i="4" s="1"/>
  <c r="BB65" i="4" s="1"/>
  <c r="BD65" i="4" s="1"/>
  <c r="BF65" i="4" s="1"/>
  <c r="BH65" i="4" s="1"/>
  <c r="BJ65" i="4" s="1"/>
  <c r="BL65" i="4" s="1"/>
  <c r="BN65" i="4" s="1"/>
  <c r="BP65" i="4" s="1"/>
  <c r="BR65" i="4" s="1"/>
  <c r="AX202" i="4"/>
  <c r="AZ202" i="4" s="1"/>
  <c r="BB202" i="4" s="1"/>
  <c r="BD202" i="4" s="1"/>
  <c r="BF202" i="4" s="1"/>
  <c r="BH202" i="4" s="1"/>
  <c r="BJ202" i="4" s="1"/>
  <c r="BL202" i="4" s="1"/>
  <c r="BN202" i="4" s="1"/>
  <c r="BP202" i="4" s="1"/>
  <c r="BR202" i="4" s="1"/>
  <c r="AX288" i="4"/>
  <c r="AZ288" i="4" s="1"/>
  <c r="BB288" i="4" s="1"/>
  <c r="BD288" i="4" s="1"/>
  <c r="BF288" i="4" s="1"/>
  <c r="BH288" i="4" s="1"/>
  <c r="BJ288" i="4" s="1"/>
  <c r="BL288" i="4" s="1"/>
  <c r="BN288" i="4" s="1"/>
  <c r="BP288" i="4" s="1"/>
  <c r="BR288" i="4" s="1"/>
  <c r="AX221" i="4"/>
  <c r="AZ221" i="4" s="1"/>
  <c r="BB221" i="4" s="1"/>
  <c r="BD221" i="4" s="1"/>
  <c r="BF221" i="4" s="1"/>
  <c r="BH221" i="4" s="1"/>
  <c r="BJ221" i="4" s="1"/>
  <c r="BL221" i="4" s="1"/>
  <c r="BN221" i="4" s="1"/>
  <c r="BP221" i="4" s="1"/>
  <c r="BR221" i="4" s="1"/>
  <c r="AX76" i="4"/>
  <c r="AZ76" i="4" s="1"/>
  <c r="BB76" i="4" s="1"/>
  <c r="BD76" i="4" s="1"/>
  <c r="BF76" i="4" s="1"/>
  <c r="BH76" i="4" s="1"/>
  <c r="BJ76" i="4" s="1"/>
  <c r="BL76" i="4" s="1"/>
  <c r="BN76" i="4" s="1"/>
  <c r="BP76" i="4" s="1"/>
  <c r="BR76" i="4" s="1"/>
  <c r="AX340" i="4"/>
  <c r="AZ340" i="4" s="1"/>
  <c r="BB340" i="4" s="1"/>
  <c r="BD340" i="4" s="1"/>
  <c r="BF340" i="4" s="1"/>
  <c r="BH340" i="4" s="1"/>
  <c r="BJ340" i="4" s="1"/>
  <c r="BL340" i="4" s="1"/>
  <c r="BN340" i="4" s="1"/>
  <c r="BP340" i="4" s="1"/>
  <c r="BR340" i="4" s="1"/>
  <c r="AX61" i="4"/>
  <c r="AZ61" i="4" s="1"/>
  <c r="BB61" i="4" s="1"/>
  <c r="BD61" i="4" s="1"/>
  <c r="BF61" i="4" s="1"/>
  <c r="BH61" i="4" s="1"/>
  <c r="BJ61" i="4" s="1"/>
  <c r="BL61" i="4" s="1"/>
  <c r="BN61" i="4" s="1"/>
  <c r="BP61" i="4" s="1"/>
  <c r="BR61" i="4" s="1"/>
  <c r="AX345" i="4"/>
  <c r="AZ345" i="4" s="1"/>
  <c r="BB345" i="4" s="1"/>
  <c r="BD345" i="4" s="1"/>
  <c r="BF345" i="4" s="1"/>
  <c r="BH345" i="4" s="1"/>
  <c r="BJ345" i="4" s="1"/>
  <c r="BL345" i="4" s="1"/>
  <c r="BN345" i="4" s="1"/>
  <c r="BP345" i="4" s="1"/>
  <c r="BR345" i="4" s="1"/>
  <c r="AX199" i="4"/>
  <c r="AZ199" i="4" s="1"/>
  <c r="BB199" i="4" s="1"/>
  <c r="BD199" i="4" s="1"/>
  <c r="BF199" i="4" s="1"/>
  <c r="BH199" i="4" s="1"/>
  <c r="BJ199" i="4" s="1"/>
  <c r="BL199" i="4" s="1"/>
  <c r="BN199" i="4" s="1"/>
  <c r="BP199" i="4" s="1"/>
  <c r="BR199" i="4" s="1"/>
  <c r="AX330" i="4"/>
  <c r="AZ330" i="4" s="1"/>
  <c r="BB330" i="4" s="1"/>
  <c r="BD330" i="4" s="1"/>
  <c r="BF330" i="4" s="1"/>
  <c r="BH330" i="4" s="1"/>
  <c r="BJ330" i="4" s="1"/>
  <c r="BL330" i="4" s="1"/>
  <c r="BN330" i="4" s="1"/>
  <c r="BP330" i="4" s="1"/>
  <c r="BR330" i="4" s="1"/>
  <c r="AX252" i="4"/>
  <c r="AZ252" i="4" s="1"/>
  <c r="BB252" i="4" s="1"/>
  <c r="BD252" i="4" s="1"/>
  <c r="BF252" i="4" s="1"/>
  <c r="BH252" i="4" s="1"/>
  <c r="BJ252" i="4" s="1"/>
  <c r="BL252" i="4" s="1"/>
  <c r="BN252" i="4" s="1"/>
  <c r="BP252" i="4" s="1"/>
  <c r="BR252" i="4" s="1"/>
  <c r="AX306" i="4"/>
  <c r="AZ306" i="4" s="1"/>
  <c r="BB306" i="4" s="1"/>
  <c r="BD306" i="4" s="1"/>
  <c r="BF306" i="4" s="1"/>
  <c r="BH306" i="4" s="1"/>
  <c r="BJ306" i="4" s="1"/>
  <c r="BL306" i="4" s="1"/>
  <c r="BN306" i="4" s="1"/>
  <c r="BP306" i="4" s="1"/>
  <c r="BR306" i="4" s="1"/>
  <c r="AX299" i="4"/>
  <c r="AZ299" i="4" s="1"/>
  <c r="BB299" i="4" s="1"/>
  <c r="BD299" i="4" s="1"/>
  <c r="BF299" i="4" s="1"/>
  <c r="BH299" i="4" s="1"/>
  <c r="BJ299" i="4" s="1"/>
  <c r="BL299" i="4" s="1"/>
  <c r="BN299" i="4" s="1"/>
  <c r="BP299" i="4" s="1"/>
  <c r="BR299" i="4" s="1"/>
  <c r="AX305" i="4"/>
  <c r="AZ305" i="4" s="1"/>
  <c r="BB305" i="4" s="1"/>
  <c r="BD305" i="4" s="1"/>
  <c r="BF305" i="4" s="1"/>
  <c r="BH305" i="4" s="1"/>
  <c r="BJ305" i="4" s="1"/>
  <c r="BL305" i="4" s="1"/>
  <c r="BN305" i="4" s="1"/>
  <c r="BP305" i="4" s="1"/>
  <c r="BR305" i="4" s="1"/>
  <c r="AX154" i="4"/>
  <c r="AZ154" i="4" s="1"/>
  <c r="BB154" i="4" s="1"/>
  <c r="BD154" i="4" s="1"/>
  <c r="BF154" i="4" s="1"/>
  <c r="BH154" i="4" s="1"/>
  <c r="BJ154" i="4" s="1"/>
  <c r="BL154" i="4" s="1"/>
  <c r="BN154" i="4" s="1"/>
  <c r="BP154" i="4" s="1"/>
  <c r="BR154" i="4" s="1"/>
  <c r="AX229" i="4"/>
  <c r="AZ229" i="4" s="1"/>
  <c r="BB229" i="4" s="1"/>
  <c r="BD229" i="4" s="1"/>
  <c r="BF229" i="4" s="1"/>
  <c r="BH229" i="4" s="1"/>
  <c r="BJ229" i="4" s="1"/>
  <c r="BL229" i="4" s="1"/>
  <c r="BN229" i="4" s="1"/>
  <c r="BP229" i="4" s="1"/>
  <c r="BR229" i="4" s="1"/>
  <c r="AX60" i="4"/>
  <c r="AZ60" i="4" s="1"/>
  <c r="BB60" i="4" s="1"/>
  <c r="BD60" i="4" s="1"/>
  <c r="BF60" i="4" s="1"/>
  <c r="BH60" i="4" s="1"/>
  <c r="BJ60" i="4" s="1"/>
  <c r="BL60" i="4" s="1"/>
  <c r="BN60" i="4" s="1"/>
  <c r="BP60" i="4" s="1"/>
  <c r="BR60" i="4" s="1"/>
  <c r="AX138" i="4"/>
  <c r="AZ138" i="4" s="1"/>
  <c r="BB138" i="4" s="1"/>
  <c r="BD138" i="4" s="1"/>
  <c r="BF138" i="4" s="1"/>
  <c r="BH138" i="4" s="1"/>
  <c r="BJ138" i="4" s="1"/>
  <c r="BL138" i="4" s="1"/>
  <c r="BN138" i="4" s="1"/>
  <c r="BP138" i="4" s="1"/>
  <c r="BR138" i="4" s="1"/>
  <c r="AX295" i="4"/>
  <c r="AZ295" i="4" s="1"/>
  <c r="BB295" i="4" s="1"/>
  <c r="BD295" i="4" s="1"/>
  <c r="BF295" i="4" s="1"/>
  <c r="BH295" i="4" s="1"/>
  <c r="BJ295" i="4" s="1"/>
  <c r="BL295" i="4" s="1"/>
  <c r="BN295" i="4" s="1"/>
  <c r="BP295" i="4" s="1"/>
  <c r="BR295" i="4" s="1"/>
  <c r="AX171" i="4"/>
  <c r="AZ171" i="4" s="1"/>
  <c r="BB171" i="4" s="1"/>
  <c r="BD171" i="4" s="1"/>
  <c r="BF171" i="4" s="1"/>
  <c r="BH171" i="4" s="1"/>
  <c r="BJ171" i="4" s="1"/>
  <c r="BL171" i="4" s="1"/>
  <c r="BN171" i="4" s="1"/>
  <c r="BP171" i="4" s="1"/>
  <c r="BR171" i="4" s="1"/>
  <c r="AX177" i="4"/>
  <c r="AZ177" i="4" s="1"/>
  <c r="BB177" i="4" s="1"/>
  <c r="BD177" i="4" s="1"/>
  <c r="BF177" i="4" s="1"/>
  <c r="BH177" i="4" s="1"/>
  <c r="BJ177" i="4" s="1"/>
  <c r="BL177" i="4" s="1"/>
  <c r="BN177" i="4" s="1"/>
  <c r="BP177" i="4" s="1"/>
  <c r="BR177" i="4" s="1"/>
  <c r="AX49" i="4"/>
  <c r="AZ49" i="4" s="1"/>
  <c r="BB49" i="4" s="1"/>
  <c r="BD49" i="4" s="1"/>
  <c r="BF49" i="4" s="1"/>
  <c r="BH49" i="4" s="1"/>
  <c r="BJ49" i="4" s="1"/>
  <c r="BL49" i="4" s="1"/>
  <c r="BN49" i="4" s="1"/>
  <c r="BP49" i="4" s="1"/>
  <c r="BR49" i="4" s="1"/>
  <c r="AX300" i="4"/>
  <c r="AZ300" i="4" s="1"/>
  <c r="BB300" i="4" s="1"/>
  <c r="BD300" i="4" s="1"/>
  <c r="BF300" i="4" s="1"/>
  <c r="BH300" i="4" s="1"/>
  <c r="BJ300" i="4" s="1"/>
  <c r="BL300" i="4" s="1"/>
  <c r="BN300" i="4" s="1"/>
  <c r="BP300" i="4" s="1"/>
  <c r="BR300" i="4" s="1"/>
  <c r="AX351" i="4"/>
  <c r="AZ351" i="4" s="1"/>
  <c r="BB351" i="4" s="1"/>
  <c r="BD351" i="4" s="1"/>
  <c r="BF351" i="4" s="1"/>
  <c r="BH351" i="4" s="1"/>
  <c r="BJ351" i="4" s="1"/>
  <c r="BL351" i="4" s="1"/>
  <c r="BN351" i="4" s="1"/>
  <c r="BP351" i="4" s="1"/>
  <c r="BR351" i="4" s="1"/>
  <c r="AX358" i="4"/>
  <c r="AZ358" i="4" s="1"/>
  <c r="BB358" i="4" s="1"/>
  <c r="BD358" i="4" s="1"/>
  <c r="BF358" i="4" s="1"/>
  <c r="BH358" i="4" s="1"/>
  <c r="BJ358" i="4" s="1"/>
  <c r="BL358" i="4" s="1"/>
  <c r="BN358" i="4" s="1"/>
  <c r="BP358" i="4" s="1"/>
  <c r="BR358" i="4" s="1"/>
  <c r="AX224" i="4"/>
  <c r="AZ224" i="4" s="1"/>
  <c r="BB224" i="4" s="1"/>
  <c r="BD224" i="4" s="1"/>
  <c r="BF224" i="4" s="1"/>
  <c r="BH224" i="4" s="1"/>
  <c r="BJ224" i="4" s="1"/>
  <c r="BL224" i="4" s="1"/>
  <c r="BN224" i="4" s="1"/>
  <c r="BP224" i="4" s="1"/>
  <c r="BR224" i="4" s="1"/>
  <c r="AX327" i="4"/>
  <c r="AZ327" i="4" s="1"/>
  <c r="BB327" i="4" s="1"/>
  <c r="BD327" i="4" s="1"/>
  <c r="BF327" i="4" s="1"/>
  <c r="BH327" i="4" s="1"/>
  <c r="BJ327" i="4" s="1"/>
  <c r="BL327" i="4" s="1"/>
  <c r="BN327" i="4" s="1"/>
  <c r="BP327" i="4" s="1"/>
  <c r="BR327" i="4" s="1"/>
  <c r="AX31" i="4"/>
  <c r="AZ31" i="4" s="1"/>
  <c r="BB31" i="4" s="1"/>
  <c r="BD31" i="4" s="1"/>
  <c r="BF31" i="4" s="1"/>
  <c r="BH31" i="4" s="1"/>
  <c r="BJ31" i="4" s="1"/>
  <c r="BL31" i="4" s="1"/>
  <c r="BN31" i="4" s="1"/>
  <c r="BP31" i="4" s="1"/>
  <c r="BR31" i="4" s="1"/>
  <c r="AX197" i="4"/>
  <c r="AZ197" i="4" s="1"/>
  <c r="BB197" i="4" s="1"/>
  <c r="BD197" i="4" s="1"/>
  <c r="BF197" i="4" s="1"/>
  <c r="BH197" i="4" s="1"/>
  <c r="BJ197" i="4" s="1"/>
  <c r="BL197" i="4" s="1"/>
  <c r="BN197" i="4" s="1"/>
  <c r="BP197" i="4" s="1"/>
  <c r="BR197" i="4" s="1"/>
  <c r="AX109" i="4"/>
  <c r="AZ109" i="4" s="1"/>
  <c r="BB109" i="4" s="1"/>
  <c r="BD109" i="4" s="1"/>
  <c r="BF109" i="4" s="1"/>
  <c r="BH109" i="4" s="1"/>
  <c r="BJ109" i="4" s="1"/>
  <c r="BL109" i="4" s="1"/>
  <c r="BN109" i="4" s="1"/>
  <c r="BP109" i="4" s="1"/>
  <c r="BR109" i="4" s="1"/>
  <c r="AX347" i="4"/>
  <c r="AZ347" i="4" s="1"/>
  <c r="BB347" i="4" s="1"/>
  <c r="BD347" i="4" s="1"/>
  <c r="BF347" i="4" s="1"/>
  <c r="BH347" i="4" s="1"/>
  <c r="BJ347" i="4" s="1"/>
  <c r="BL347" i="4" s="1"/>
  <c r="BN347" i="4" s="1"/>
  <c r="BP347" i="4" s="1"/>
  <c r="BR347" i="4" s="1"/>
  <c r="AX130" i="4"/>
  <c r="AZ130" i="4" s="1"/>
  <c r="BB130" i="4" s="1"/>
  <c r="BD130" i="4" s="1"/>
  <c r="BF130" i="4" s="1"/>
  <c r="BH130" i="4" s="1"/>
  <c r="BJ130" i="4" s="1"/>
  <c r="BL130" i="4" s="1"/>
  <c r="BN130" i="4" s="1"/>
  <c r="BP130" i="4" s="1"/>
  <c r="BR130" i="4" s="1"/>
  <c r="AX158" i="4"/>
  <c r="AZ158" i="4" s="1"/>
  <c r="BB158" i="4" s="1"/>
  <c r="BD158" i="4" s="1"/>
  <c r="BF158" i="4" s="1"/>
  <c r="BH158" i="4" s="1"/>
  <c r="BJ158" i="4" s="1"/>
  <c r="BL158" i="4" s="1"/>
  <c r="BN158" i="4" s="1"/>
  <c r="BP158" i="4" s="1"/>
  <c r="BR158" i="4" s="1"/>
  <c r="AX47" i="4"/>
  <c r="AZ47" i="4" s="1"/>
  <c r="BB47" i="4" s="1"/>
  <c r="BD47" i="4" s="1"/>
  <c r="BF47" i="4" s="1"/>
  <c r="BH47" i="4" s="1"/>
  <c r="BJ47" i="4" s="1"/>
  <c r="BL47" i="4" s="1"/>
  <c r="BN47" i="4" s="1"/>
  <c r="BP47" i="4" s="1"/>
  <c r="BR47" i="4" s="1"/>
  <c r="AX12" i="4"/>
  <c r="AZ12" i="4" s="1"/>
  <c r="BB12" i="4" s="1"/>
  <c r="BD12" i="4" s="1"/>
  <c r="BF12" i="4" s="1"/>
  <c r="BH12" i="4" s="1"/>
  <c r="BJ12" i="4" s="1"/>
  <c r="BL12" i="4" s="1"/>
  <c r="BN12" i="4" s="1"/>
  <c r="BP12" i="4" s="1"/>
  <c r="BR12" i="4" s="1"/>
  <c r="AX115" i="4"/>
  <c r="AZ115" i="4" s="1"/>
  <c r="BB115" i="4" s="1"/>
  <c r="BD115" i="4" s="1"/>
  <c r="BF115" i="4" s="1"/>
  <c r="BH115" i="4" s="1"/>
  <c r="BJ115" i="4" s="1"/>
  <c r="BL115" i="4" s="1"/>
  <c r="BN115" i="4" s="1"/>
  <c r="BP115" i="4" s="1"/>
  <c r="BR115" i="4" s="1"/>
  <c r="AX78" i="4"/>
  <c r="AZ78" i="4" s="1"/>
  <c r="BB78" i="4" s="1"/>
  <c r="BD78" i="4" s="1"/>
  <c r="BF78" i="4" s="1"/>
  <c r="BH78" i="4" s="1"/>
  <c r="BJ78" i="4" s="1"/>
  <c r="BL78" i="4" s="1"/>
  <c r="BN78" i="4" s="1"/>
  <c r="BP78" i="4" s="1"/>
  <c r="BR78" i="4" s="1"/>
  <c r="AX149" i="4"/>
  <c r="AZ149" i="4" s="1"/>
  <c r="BB149" i="4" s="1"/>
  <c r="BD149" i="4" s="1"/>
  <c r="BF149" i="4" s="1"/>
  <c r="BH149" i="4" s="1"/>
  <c r="BJ149" i="4" s="1"/>
  <c r="BL149" i="4" s="1"/>
  <c r="BN149" i="4" s="1"/>
  <c r="BP149" i="4" s="1"/>
  <c r="BR149" i="4" s="1"/>
  <c r="AX104" i="4"/>
  <c r="AZ104" i="4" s="1"/>
  <c r="BB104" i="4" s="1"/>
  <c r="BD104" i="4" s="1"/>
  <c r="BF104" i="4" s="1"/>
  <c r="BH104" i="4" s="1"/>
  <c r="BJ104" i="4" s="1"/>
  <c r="BL104" i="4" s="1"/>
  <c r="BN104" i="4" s="1"/>
  <c r="BP104" i="4" s="1"/>
  <c r="BR104" i="4" s="1"/>
  <c r="AX265" i="4"/>
  <c r="AZ265" i="4" s="1"/>
  <c r="BB265" i="4" s="1"/>
  <c r="BD265" i="4" s="1"/>
  <c r="BF265" i="4" s="1"/>
  <c r="BH265" i="4" s="1"/>
  <c r="BJ265" i="4" s="1"/>
  <c r="BL265" i="4" s="1"/>
  <c r="BN265" i="4" s="1"/>
  <c r="BP265" i="4" s="1"/>
  <c r="BR265" i="4" s="1"/>
  <c r="AX260" i="4"/>
  <c r="AZ260" i="4" s="1"/>
  <c r="BB260" i="4" s="1"/>
  <c r="BD260" i="4" s="1"/>
  <c r="BF260" i="4" s="1"/>
  <c r="BH260" i="4" s="1"/>
  <c r="BJ260" i="4" s="1"/>
  <c r="BL260" i="4" s="1"/>
  <c r="BN260" i="4" s="1"/>
  <c r="BP260" i="4" s="1"/>
  <c r="BR260" i="4" s="1"/>
  <c r="AX118" i="4"/>
  <c r="AZ118" i="4" s="1"/>
  <c r="BB118" i="4" s="1"/>
  <c r="BD118" i="4" s="1"/>
  <c r="BF118" i="4" s="1"/>
  <c r="BH118" i="4" s="1"/>
  <c r="BJ118" i="4" s="1"/>
  <c r="BL118" i="4" s="1"/>
  <c r="BN118" i="4" s="1"/>
  <c r="BP118" i="4" s="1"/>
  <c r="BR118" i="4" s="1"/>
  <c r="AX267" i="4"/>
  <c r="AZ267" i="4" s="1"/>
  <c r="BB267" i="4" s="1"/>
  <c r="BD267" i="4" s="1"/>
  <c r="BF267" i="4" s="1"/>
  <c r="BH267" i="4" s="1"/>
  <c r="BJ267" i="4" s="1"/>
  <c r="BL267" i="4" s="1"/>
  <c r="BN267" i="4" s="1"/>
  <c r="BP267" i="4" s="1"/>
  <c r="BR267" i="4" s="1"/>
  <c r="AX46" i="4"/>
  <c r="AZ46" i="4" s="1"/>
  <c r="BB46" i="4" s="1"/>
  <c r="BD46" i="4" s="1"/>
  <c r="BF46" i="4" s="1"/>
  <c r="BH46" i="4" s="1"/>
  <c r="BJ46" i="4" s="1"/>
  <c r="BL46" i="4" s="1"/>
  <c r="BN46" i="4" s="1"/>
  <c r="BP46" i="4" s="1"/>
  <c r="BR46" i="4" s="1"/>
  <c r="AX191" i="4"/>
  <c r="AZ191" i="4" s="1"/>
  <c r="BB191" i="4" s="1"/>
  <c r="BD191" i="4" s="1"/>
  <c r="BF191" i="4" s="1"/>
  <c r="BH191" i="4" s="1"/>
  <c r="BJ191" i="4" s="1"/>
  <c r="BL191" i="4" s="1"/>
  <c r="BN191" i="4" s="1"/>
  <c r="BP191" i="4" s="1"/>
  <c r="BR191" i="4" s="1"/>
  <c r="AX161" i="4"/>
  <c r="AZ161" i="4" s="1"/>
  <c r="BB161" i="4" s="1"/>
  <c r="BD161" i="4" s="1"/>
  <c r="BF161" i="4" s="1"/>
  <c r="BH161" i="4" s="1"/>
  <c r="BJ161" i="4" s="1"/>
  <c r="BL161" i="4" s="1"/>
  <c r="BN161" i="4" s="1"/>
  <c r="BP161" i="4" s="1"/>
  <c r="BR161" i="4" s="1"/>
  <c r="AX132" i="4"/>
  <c r="AZ132" i="4" s="1"/>
  <c r="BB132" i="4" s="1"/>
  <c r="BD132" i="4" s="1"/>
  <c r="BF132" i="4" s="1"/>
  <c r="BH132" i="4" s="1"/>
  <c r="BJ132" i="4" s="1"/>
  <c r="BL132" i="4" s="1"/>
  <c r="BN132" i="4" s="1"/>
  <c r="BP132" i="4" s="1"/>
  <c r="BR132" i="4" s="1"/>
  <c r="AX105" i="4"/>
  <c r="AZ105" i="4" s="1"/>
  <c r="BB105" i="4" s="1"/>
  <c r="BD105" i="4" s="1"/>
  <c r="BF105" i="4" s="1"/>
  <c r="BH105" i="4" s="1"/>
  <c r="BJ105" i="4" s="1"/>
  <c r="BL105" i="4" s="1"/>
  <c r="BN105" i="4" s="1"/>
  <c r="BP105" i="4" s="1"/>
  <c r="BR105" i="4" s="1"/>
  <c r="AX42" i="4"/>
  <c r="AZ42" i="4" s="1"/>
  <c r="BB42" i="4" s="1"/>
  <c r="BD42" i="4" s="1"/>
  <c r="BF42" i="4" s="1"/>
  <c r="BH42" i="4" s="1"/>
  <c r="BJ42" i="4" s="1"/>
  <c r="BL42" i="4" s="1"/>
  <c r="BN42" i="4" s="1"/>
  <c r="BP42" i="4" s="1"/>
  <c r="BR42" i="4" s="1"/>
  <c r="AX172" i="4"/>
  <c r="AZ172" i="4" s="1"/>
  <c r="BB172" i="4" s="1"/>
  <c r="BD172" i="4" s="1"/>
  <c r="BF172" i="4" s="1"/>
  <c r="BH172" i="4" s="1"/>
  <c r="BJ172" i="4" s="1"/>
  <c r="BL172" i="4" s="1"/>
  <c r="BN172" i="4" s="1"/>
  <c r="BP172" i="4" s="1"/>
  <c r="BR172" i="4" s="1"/>
  <c r="AX348" i="4"/>
  <c r="AZ348" i="4" s="1"/>
  <c r="BB348" i="4" s="1"/>
  <c r="BD348" i="4" s="1"/>
  <c r="BF348" i="4" s="1"/>
  <c r="BH348" i="4" s="1"/>
  <c r="BJ348" i="4" s="1"/>
  <c r="BL348" i="4" s="1"/>
  <c r="BN348" i="4" s="1"/>
  <c r="BP348" i="4" s="1"/>
  <c r="BR348" i="4" s="1"/>
  <c r="AX294" i="4"/>
  <c r="AZ294" i="4" s="1"/>
  <c r="BB294" i="4" s="1"/>
  <c r="BD294" i="4" s="1"/>
  <c r="BF294" i="4" s="1"/>
  <c r="BH294" i="4" s="1"/>
  <c r="BJ294" i="4" s="1"/>
  <c r="BL294" i="4" s="1"/>
  <c r="BN294" i="4" s="1"/>
  <c r="BP294" i="4" s="1"/>
  <c r="BR294" i="4" s="1"/>
  <c r="AX96" i="4"/>
  <c r="AZ96" i="4" s="1"/>
  <c r="BB96" i="4" s="1"/>
  <c r="BD96" i="4" s="1"/>
  <c r="BF96" i="4" s="1"/>
  <c r="BH96" i="4" s="1"/>
  <c r="BJ96" i="4" s="1"/>
  <c r="BL96" i="4" s="1"/>
  <c r="BN96" i="4" s="1"/>
  <c r="BP96" i="4" s="1"/>
  <c r="BR96" i="4" s="1"/>
  <c r="AX247" i="4"/>
  <c r="AZ247" i="4" s="1"/>
  <c r="BB247" i="4" s="1"/>
  <c r="BD247" i="4" s="1"/>
  <c r="BF247" i="4" s="1"/>
  <c r="BH247" i="4" s="1"/>
  <c r="BJ247" i="4" s="1"/>
  <c r="BL247" i="4" s="1"/>
  <c r="BN247" i="4" s="1"/>
  <c r="BP247" i="4" s="1"/>
  <c r="BR247" i="4" s="1"/>
  <c r="AX313" i="4"/>
  <c r="AZ313" i="4" s="1"/>
  <c r="BB313" i="4" s="1"/>
  <c r="BD313" i="4" s="1"/>
  <c r="BF313" i="4" s="1"/>
  <c r="BH313" i="4" s="1"/>
  <c r="BJ313" i="4" s="1"/>
  <c r="BL313" i="4" s="1"/>
  <c r="BN313" i="4" s="1"/>
  <c r="BP313" i="4" s="1"/>
  <c r="BR313" i="4" s="1"/>
  <c r="AX175" i="4"/>
  <c r="AZ175" i="4" s="1"/>
  <c r="BB175" i="4" s="1"/>
  <c r="BD175" i="4" s="1"/>
  <c r="BF175" i="4" s="1"/>
  <c r="BH175" i="4" s="1"/>
  <c r="BJ175" i="4" s="1"/>
  <c r="BL175" i="4" s="1"/>
  <c r="BN175" i="4" s="1"/>
  <c r="BP175" i="4" s="1"/>
  <c r="BR175" i="4" s="1"/>
  <c r="AX308" i="4"/>
  <c r="AZ308" i="4" s="1"/>
  <c r="BB308" i="4" s="1"/>
  <c r="BD308" i="4" s="1"/>
  <c r="BF308" i="4" s="1"/>
  <c r="BH308" i="4" s="1"/>
  <c r="BJ308" i="4" s="1"/>
  <c r="BL308" i="4" s="1"/>
  <c r="BN308" i="4" s="1"/>
  <c r="BP308" i="4" s="1"/>
  <c r="BR308" i="4" s="1"/>
  <c r="AX281" i="4"/>
  <c r="AZ281" i="4" s="1"/>
  <c r="BB281" i="4" s="1"/>
  <c r="BD281" i="4" s="1"/>
  <c r="BF281" i="4" s="1"/>
  <c r="BH281" i="4" s="1"/>
  <c r="BJ281" i="4" s="1"/>
  <c r="BL281" i="4" s="1"/>
  <c r="BN281" i="4" s="1"/>
  <c r="BP281" i="4" s="1"/>
  <c r="BR281" i="4" s="1"/>
  <c r="AX4" i="4"/>
  <c r="AZ4" i="4" s="1"/>
  <c r="BB4" i="4" s="1"/>
  <c r="BD4" i="4" s="1"/>
  <c r="BF4" i="4" s="1"/>
  <c r="BH4" i="4" s="1"/>
  <c r="BJ4" i="4" s="1"/>
  <c r="BL4" i="4" s="1"/>
  <c r="BN4" i="4" s="1"/>
  <c r="BP4" i="4" s="1"/>
  <c r="BR4" i="4" s="1"/>
  <c r="AX321" i="4"/>
  <c r="AZ321" i="4" s="1"/>
  <c r="BB321" i="4" s="1"/>
  <c r="BD321" i="4" s="1"/>
  <c r="BF321" i="4" s="1"/>
  <c r="BH321" i="4" s="1"/>
  <c r="BJ321" i="4" s="1"/>
  <c r="BL321" i="4" s="1"/>
  <c r="BN321" i="4" s="1"/>
  <c r="BP321" i="4" s="1"/>
  <c r="BR321" i="4" s="1"/>
  <c r="AX188" i="4"/>
  <c r="AZ188" i="4" s="1"/>
  <c r="BB188" i="4" s="1"/>
  <c r="BD188" i="4" s="1"/>
  <c r="BF188" i="4" s="1"/>
  <c r="BH188" i="4" s="1"/>
  <c r="BJ188" i="4" s="1"/>
  <c r="BL188" i="4" s="1"/>
  <c r="BN188" i="4" s="1"/>
  <c r="BP188" i="4" s="1"/>
  <c r="BR188" i="4" s="1"/>
  <c r="AX280" i="4"/>
  <c r="AZ280" i="4" s="1"/>
  <c r="BB280" i="4" s="1"/>
  <c r="BD280" i="4" s="1"/>
  <c r="BF280" i="4" s="1"/>
  <c r="BH280" i="4" s="1"/>
  <c r="BJ280" i="4" s="1"/>
  <c r="BL280" i="4" s="1"/>
  <c r="BN280" i="4" s="1"/>
  <c r="BP280" i="4" s="1"/>
  <c r="BR280" i="4" s="1"/>
  <c r="AX301" i="4"/>
  <c r="AZ301" i="4" s="1"/>
  <c r="BB301" i="4" s="1"/>
  <c r="BD301" i="4" s="1"/>
  <c r="BF301" i="4" s="1"/>
  <c r="BH301" i="4" s="1"/>
  <c r="BJ301" i="4" s="1"/>
  <c r="BL301" i="4" s="1"/>
  <c r="BN301" i="4" s="1"/>
  <c r="BP301" i="4" s="1"/>
  <c r="BR301" i="4" s="1"/>
  <c r="AX180" i="4"/>
  <c r="AZ180" i="4" s="1"/>
  <c r="BB180" i="4" s="1"/>
  <c r="BD180" i="4" s="1"/>
  <c r="BF180" i="4" s="1"/>
  <c r="BH180" i="4" s="1"/>
  <c r="BJ180" i="4" s="1"/>
  <c r="BL180" i="4" s="1"/>
  <c r="BN180" i="4" s="1"/>
  <c r="BP180" i="4" s="1"/>
  <c r="BR180" i="4" s="1"/>
  <c r="AX153" i="4"/>
  <c r="AZ153" i="4" s="1"/>
  <c r="BB153" i="4" s="1"/>
  <c r="BD153" i="4" s="1"/>
  <c r="BF153" i="4" s="1"/>
  <c r="BH153" i="4" s="1"/>
  <c r="BJ153" i="4" s="1"/>
  <c r="BL153" i="4" s="1"/>
  <c r="BN153" i="4" s="1"/>
  <c r="BP153" i="4" s="1"/>
  <c r="BR153" i="4" s="1"/>
  <c r="AX25" i="4"/>
  <c r="AZ25" i="4" s="1"/>
  <c r="BB25" i="4" s="1"/>
  <c r="BD25" i="4" s="1"/>
  <c r="BF25" i="4" s="1"/>
  <c r="BH25" i="4" s="1"/>
  <c r="BJ25" i="4" s="1"/>
  <c r="BL25" i="4" s="1"/>
  <c r="BN25" i="4" s="1"/>
  <c r="BP25" i="4" s="1"/>
  <c r="BR25" i="4" s="1"/>
  <c r="AX289" i="4"/>
  <c r="AZ289" i="4" s="1"/>
  <c r="BB289" i="4" s="1"/>
  <c r="BD289" i="4" s="1"/>
  <c r="BF289" i="4" s="1"/>
  <c r="BH289" i="4" s="1"/>
  <c r="BJ289" i="4" s="1"/>
  <c r="BL289" i="4" s="1"/>
  <c r="BN289" i="4" s="1"/>
  <c r="BP289" i="4" s="1"/>
  <c r="BR289" i="4" s="1"/>
  <c r="AX249" i="4"/>
  <c r="AZ249" i="4" s="1"/>
  <c r="BB249" i="4" s="1"/>
  <c r="BD249" i="4" s="1"/>
  <c r="BF249" i="4" s="1"/>
  <c r="BH249" i="4" s="1"/>
  <c r="BJ249" i="4" s="1"/>
  <c r="BL249" i="4" s="1"/>
  <c r="BN249" i="4" s="1"/>
  <c r="BP249" i="4" s="1"/>
  <c r="BR249" i="4" s="1"/>
  <c r="AX352" i="4"/>
  <c r="AZ352" i="4" s="1"/>
  <c r="BB352" i="4" s="1"/>
  <c r="BD352" i="4" s="1"/>
  <c r="BF352" i="4" s="1"/>
  <c r="BH352" i="4" s="1"/>
  <c r="BJ352" i="4" s="1"/>
  <c r="BL352" i="4" s="1"/>
  <c r="BN352" i="4" s="1"/>
  <c r="BP352" i="4" s="1"/>
  <c r="BR352" i="4" s="1"/>
  <c r="AX50" i="4"/>
  <c r="AZ50" i="4" s="1"/>
  <c r="BB50" i="4" s="1"/>
  <c r="BD50" i="4" s="1"/>
  <c r="BF50" i="4" s="1"/>
  <c r="BH50" i="4" s="1"/>
  <c r="BJ50" i="4" s="1"/>
  <c r="BL50" i="4" s="1"/>
  <c r="BN50" i="4" s="1"/>
  <c r="BP50" i="4" s="1"/>
  <c r="BR50" i="4" s="1"/>
  <c r="AX125" i="4"/>
  <c r="AZ125" i="4" s="1"/>
  <c r="BB125" i="4" s="1"/>
  <c r="BD125" i="4" s="1"/>
  <c r="BF125" i="4" s="1"/>
  <c r="BH125" i="4" s="1"/>
  <c r="BJ125" i="4" s="1"/>
  <c r="BL125" i="4" s="1"/>
  <c r="BN125" i="4" s="1"/>
  <c r="BP125" i="4" s="1"/>
  <c r="BR125" i="4" s="1"/>
  <c r="AX355" i="4"/>
  <c r="AZ355" i="4" s="1"/>
  <c r="BB355" i="4" s="1"/>
  <c r="BD355" i="4" s="1"/>
  <c r="BF355" i="4" s="1"/>
  <c r="BH355" i="4" s="1"/>
  <c r="BJ355" i="4" s="1"/>
  <c r="BL355" i="4" s="1"/>
  <c r="BN355" i="4" s="1"/>
  <c r="BP355" i="4" s="1"/>
  <c r="BR355" i="4" s="1"/>
  <c r="AX326" i="4"/>
  <c r="AZ326" i="4" s="1"/>
  <c r="BB326" i="4" s="1"/>
  <c r="BD326" i="4" s="1"/>
  <c r="BF326" i="4" s="1"/>
  <c r="BH326" i="4" s="1"/>
  <c r="BJ326" i="4" s="1"/>
  <c r="BL326" i="4" s="1"/>
  <c r="BN326" i="4" s="1"/>
  <c r="BP326" i="4" s="1"/>
  <c r="BR326" i="4" s="1"/>
  <c r="AX264" i="4"/>
  <c r="AZ264" i="4" s="1"/>
  <c r="BB264" i="4" s="1"/>
  <c r="BD264" i="4" s="1"/>
  <c r="BF264" i="4" s="1"/>
  <c r="BH264" i="4" s="1"/>
  <c r="BJ264" i="4" s="1"/>
  <c r="BL264" i="4" s="1"/>
  <c r="BN264" i="4" s="1"/>
  <c r="BP264" i="4" s="1"/>
  <c r="BR264" i="4" s="1"/>
  <c r="AX135" i="4"/>
  <c r="AZ135" i="4" s="1"/>
  <c r="BB135" i="4" s="1"/>
  <c r="BD135" i="4" s="1"/>
  <c r="BF135" i="4" s="1"/>
  <c r="BH135" i="4" s="1"/>
  <c r="BJ135" i="4" s="1"/>
  <c r="BL135" i="4" s="1"/>
  <c r="BN135" i="4" s="1"/>
  <c r="BP135" i="4" s="1"/>
  <c r="BR135" i="4" s="1"/>
  <c r="AX58" i="4"/>
  <c r="AZ58" i="4" s="1"/>
  <c r="BB58" i="4" s="1"/>
  <c r="BD58" i="4" s="1"/>
  <c r="BF58" i="4" s="1"/>
  <c r="BH58" i="4" s="1"/>
  <c r="BJ58" i="4" s="1"/>
  <c r="BL58" i="4" s="1"/>
  <c r="BN58" i="4" s="1"/>
  <c r="BP58" i="4" s="1"/>
  <c r="BR58" i="4" s="1"/>
  <c r="AX325" i="4"/>
  <c r="AZ325" i="4" s="1"/>
  <c r="BB325" i="4" s="1"/>
  <c r="BD325" i="4" s="1"/>
  <c r="BF325" i="4" s="1"/>
  <c r="BH325" i="4" s="1"/>
  <c r="BJ325" i="4" s="1"/>
  <c r="BL325" i="4" s="1"/>
  <c r="BN325" i="4" s="1"/>
  <c r="BP325" i="4" s="1"/>
  <c r="BR325" i="4" s="1"/>
  <c r="AX59" i="4"/>
  <c r="AZ59" i="4" s="1"/>
  <c r="BB59" i="4" s="1"/>
  <c r="BD59" i="4" s="1"/>
  <c r="BF59" i="4" s="1"/>
  <c r="BH59" i="4" s="1"/>
  <c r="BJ59" i="4" s="1"/>
  <c r="BL59" i="4" s="1"/>
  <c r="BN59" i="4" s="1"/>
  <c r="BP59" i="4" s="1"/>
  <c r="BR59" i="4" s="1"/>
  <c r="AX166" i="4"/>
  <c r="AZ166" i="4" s="1"/>
  <c r="BB166" i="4" s="1"/>
  <c r="BD166" i="4" s="1"/>
  <c r="BF166" i="4" s="1"/>
  <c r="BH166" i="4" s="1"/>
  <c r="BJ166" i="4" s="1"/>
  <c r="BL166" i="4" s="1"/>
  <c r="BN166" i="4" s="1"/>
  <c r="BP166" i="4" s="1"/>
  <c r="BR166" i="4" s="1"/>
  <c r="AX32" i="4"/>
  <c r="AZ32" i="4" s="1"/>
  <c r="BB32" i="4" s="1"/>
  <c r="BD32" i="4" s="1"/>
  <c r="BF32" i="4" s="1"/>
  <c r="BH32" i="4" s="1"/>
  <c r="BJ32" i="4" s="1"/>
  <c r="BL32" i="4" s="1"/>
  <c r="BN32" i="4" s="1"/>
  <c r="BP32" i="4" s="1"/>
  <c r="BR32" i="4" s="1"/>
  <c r="AX67" i="4"/>
  <c r="AZ67" i="4" s="1"/>
  <c r="BB67" i="4" s="1"/>
  <c r="BD67" i="4" s="1"/>
  <c r="BF67" i="4" s="1"/>
  <c r="BH67" i="4" s="1"/>
  <c r="BJ67" i="4" s="1"/>
  <c r="BL67" i="4" s="1"/>
  <c r="BN67" i="4" s="1"/>
  <c r="BP67" i="4" s="1"/>
  <c r="BR67" i="4" s="1"/>
  <c r="AX219" i="4"/>
  <c r="AZ219" i="4" s="1"/>
  <c r="BB219" i="4" s="1"/>
  <c r="BD219" i="4" s="1"/>
  <c r="BF219" i="4" s="1"/>
  <c r="BH219" i="4" s="1"/>
  <c r="BJ219" i="4" s="1"/>
  <c r="BL219" i="4" s="1"/>
  <c r="BN219" i="4" s="1"/>
  <c r="BP219" i="4" s="1"/>
  <c r="BR219" i="4" s="1"/>
  <c r="AX275" i="4"/>
  <c r="AZ275" i="4" s="1"/>
  <c r="BB275" i="4" s="1"/>
  <c r="BD275" i="4" s="1"/>
  <c r="BF275" i="4" s="1"/>
  <c r="BH275" i="4" s="1"/>
  <c r="BJ275" i="4" s="1"/>
  <c r="BL275" i="4" s="1"/>
  <c r="BN275" i="4" s="1"/>
  <c r="BP275" i="4" s="1"/>
  <c r="BR275" i="4" s="1"/>
  <c r="AX53" i="4"/>
  <c r="AZ53" i="4" s="1"/>
  <c r="BB53" i="4" s="1"/>
  <c r="BD53" i="4" s="1"/>
  <c r="BF53" i="4" s="1"/>
  <c r="BH53" i="4" s="1"/>
  <c r="BJ53" i="4" s="1"/>
  <c r="BL53" i="4" s="1"/>
  <c r="BN53" i="4" s="1"/>
  <c r="BP53" i="4" s="1"/>
  <c r="BR53" i="4" s="1"/>
  <c r="AX164" i="4"/>
  <c r="AZ164" i="4" s="1"/>
  <c r="BB164" i="4" s="1"/>
  <c r="BD164" i="4" s="1"/>
  <c r="BF164" i="4" s="1"/>
  <c r="BH164" i="4" s="1"/>
  <c r="BJ164" i="4" s="1"/>
  <c r="BL164" i="4" s="1"/>
  <c r="BN164" i="4" s="1"/>
  <c r="BP164" i="4" s="1"/>
  <c r="BR164" i="4" s="1"/>
  <c r="AX112" i="4"/>
  <c r="AZ112" i="4" s="1"/>
  <c r="BB112" i="4" s="1"/>
  <c r="BD112" i="4" s="1"/>
  <c r="BF112" i="4" s="1"/>
  <c r="BH112" i="4" s="1"/>
  <c r="BJ112" i="4" s="1"/>
  <c r="BL112" i="4" s="1"/>
  <c r="BN112" i="4" s="1"/>
  <c r="BP112" i="4" s="1"/>
  <c r="BR112" i="4" s="1"/>
  <c r="AX303" i="4"/>
  <c r="AZ303" i="4" s="1"/>
  <c r="BB303" i="4" s="1"/>
  <c r="BD303" i="4" s="1"/>
  <c r="BF303" i="4" s="1"/>
  <c r="BH303" i="4" s="1"/>
  <c r="BJ303" i="4" s="1"/>
  <c r="BL303" i="4" s="1"/>
  <c r="BN303" i="4" s="1"/>
  <c r="BP303" i="4" s="1"/>
  <c r="BR303" i="4" s="1"/>
  <c r="AX242" i="4"/>
  <c r="AZ242" i="4" s="1"/>
  <c r="BB242" i="4" s="1"/>
  <c r="BD242" i="4" s="1"/>
  <c r="BF242" i="4" s="1"/>
  <c r="BH242" i="4" s="1"/>
  <c r="BJ242" i="4" s="1"/>
  <c r="BL242" i="4" s="1"/>
  <c r="BN242" i="4" s="1"/>
  <c r="BP242" i="4" s="1"/>
  <c r="BR242" i="4" s="1"/>
  <c r="AX248" i="4"/>
  <c r="AZ248" i="4" s="1"/>
  <c r="BB248" i="4" s="1"/>
  <c r="BD248" i="4" s="1"/>
  <c r="BF248" i="4" s="1"/>
  <c r="BH248" i="4" s="1"/>
  <c r="BJ248" i="4" s="1"/>
  <c r="BL248" i="4" s="1"/>
  <c r="BN248" i="4" s="1"/>
  <c r="BP248" i="4" s="1"/>
  <c r="BR248" i="4" s="1"/>
  <c r="AX346" i="4"/>
  <c r="AZ346" i="4" s="1"/>
  <c r="BB346" i="4" s="1"/>
  <c r="BD346" i="4" s="1"/>
  <c r="BF346" i="4" s="1"/>
  <c r="BH346" i="4" s="1"/>
  <c r="BJ346" i="4" s="1"/>
  <c r="BL346" i="4" s="1"/>
  <c r="BN346" i="4" s="1"/>
  <c r="BP346" i="4" s="1"/>
  <c r="BR346" i="4" s="1"/>
  <c r="AX128" i="4"/>
  <c r="AZ128" i="4" s="1"/>
  <c r="BB128" i="4" s="1"/>
  <c r="BD128" i="4" s="1"/>
  <c r="BF128" i="4" s="1"/>
  <c r="BH128" i="4" s="1"/>
  <c r="BJ128" i="4" s="1"/>
  <c r="BL128" i="4" s="1"/>
  <c r="BN128" i="4" s="1"/>
  <c r="BP128" i="4" s="1"/>
  <c r="BR128" i="4" s="1"/>
  <c r="AX272" i="4"/>
  <c r="AZ272" i="4" s="1"/>
  <c r="BB272" i="4" s="1"/>
  <c r="BD272" i="4" s="1"/>
  <c r="BF272" i="4" s="1"/>
  <c r="BH272" i="4" s="1"/>
  <c r="BJ272" i="4" s="1"/>
  <c r="BL272" i="4" s="1"/>
  <c r="BN272" i="4" s="1"/>
  <c r="BP272" i="4" s="1"/>
  <c r="BR272" i="4" s="1"/>
  <c r="AX62" i="4"/>
  <c r="AZ62" i="4" s="1"/>
  <c r="BB62" i="4" s="1"/>
  <c r="BD62" i="4" s="1"/>
  <c r="BF62" i="4" s="1"/>
  <c r="BH62" i="4" s="1"/>
  <c r="BJ62" i="4" s="1"/>
  <c r="BL62" i="4" s="1"/>
  <c r="BN62" i="4" s="1"/>
  <c r="BP62" i="4" s="1"/>
  <c r="BR62" i="4" s="1"/>
  <c r="AX99" i="4"/>
  <c r="AZ99" i="4" s="1"/>
  <c r="BB99" i="4" s="1"/>
  <c r="BD99" i="4" s="1"/>
  <c r="BF99" i="4" s="1"/>
  <c r="BH99" i="4" s="1"/>
  <c r="BJ99" i="4" s="1"/>
  <c r="BL99" i="4" s="1"/>
  <c r="BN99" i="4" s="1"/>
  <c r="BP99" i="4" s="1"/>
  <c r="BR99" i="4" s="1"/>
  <c r="AX38" i="4"/>
  <c r="AZ38" i="4" s="1"/>
  <c r="BB38" i="4" s="1"/>
  <c r="BD38" i="4" s="1"/>
  <c r="BF38" i="4" s="1"/>
  <c r="BH38" i="4" s="1"/>
  <c r="BJ38" i="4" s="1"/>
  <c r="BL38" i="4" s="1"/>
  <c r="BN38" i="4" s="1"/>
  <c r="BP38" i="4" s="1"/>
  <c r="BR38" i="4" s="1"/>
  <c r="AX51" i="4"/>
  <c r="AZ51" i="4" s="1"/>
  <c r="BB51" i="4" s="1"/>
  <c r="BD51" i="4" s="1"/>
  <c r="BF51" i="4" s="1"/>
  <c r="BH51" i="4" s="1"/>
  <c r="BJ51" i="4" s="1"/>
  <c r="BL51" i="4" s="1"/>
  <c r="BN51" i="4" s="1"/>
  <c r="BP51" i="4" s="1"/>
  <c r="BR51" i="4" s="1"/>
  <c r="AX239" i="4"/>
  <c r="AZ239" i="4" s="1"/>
  <c r="BB239" i="4" s="1"/>
  <c r="BD239" i="4" s="1"/>
  <c r="BF239" i="4" s="1"/>
  <c r="BH239" i="4" s="1"/>
  <c r="BJ239" i="4" s="1"/>
  <c r="BL239" i="4" s="1"/>
  <c r="BN239" i="4" s="1"/>
  <c r="BP239" i="4" s="1"/>
  <c r="BR239" i="4" s="1"/>
  <c r="AX278" i="4"/>
  <c r="AZ278" i="4" s="1"/>
  <c r="BB278" i="4" s="1"/>
  <c r="BD278" i="4" s="1"/>
  <c r="BF278" i="4" s="1"/>
  <c r="BH278" i="4" s="1"/>
  <c r="BJ278" i="4" s="1"/>
  <c r="BL278" i="4" s="1"/>
  <c r="BN278" i="4" s="1"/>
  <c r="BP278" i="4" s="1"/>
  <c r="BR278" i="4" s="1"/>
  <c r="AX332" i="4"/>
  <c r="AZ332" i="4" s="1"/>
  <c r="BB332" i="4" s="1"/>
  <c r="BD332" i="4" s="1"/>
  <c r="BF332" i="4" s="1"/>
  <c r="BH332" i="4" s="1"/>
  <c r="BJ332" i="4" s="1"/>
  <c r="BL332" i="4" s="1"/>
  <c r="BN332" i="4" s="1"/>
  <c r="BP332" i="4" s="1"/>
  <c r="BR332" i="4" s="1"/>
  <c r="AX157" i="4"/>
  <c r="AZ157" i="4" s="1"/>
  <c r="BB157" i="4" s="1"/>
  <c r="BD157" i="4" s="1"/>
  <c r="BF157" i="4" s="1"/>
  <c r="BH157" i="4" s="1"/>
  <c r="BJ157" i="4" s="1"/>
  <c r="BL157" i="4" s="1"/>
  <c r="BN157" i="4" s="1"/>
  <c r="BP157" i="4" s="1"/>
  <c r="BR157" i="4" s="1"/>
  <c r="AX23" i="4"/>
  <c r="AZ23" i="4" s="1"/>
  <c r="BB23" i="4" s="1"/>
  <c r="BD23" i="4" s="1"/>
  <c r="BF23" i="4" s="1"/>
  <c r="BH23" i="4" s="1"/>
  <c r="BJ23" i="4" s="1"/>
  <c r="BL23" i="4" s="1"/>
  <c r="BN23" i="4" s="1"/>
  <c r="BP23" i="4" s="1"/>
  <c r="BR23" i="4" s="1"/>
  <c r="AX139" i="4"/>
  <c r="AZ139" i="4" s="1"/>
  <c r="BB139" i="4" s="1"/>
  <c r="BD139" i="4" s="1"/>
  <c r="BF139" i="4" s="1"/>
  <c r="BH139" i="4" s="1"/>
  <c r="BJ139" i="4" s="1"/>
  <c r="BL139" i="4" s="1"/>
  <c r="BN139" i="4" s="1"/>
  <c r="BP139" i="4" s="1"/>
  <c r="BR139" i="4" s="1"/>
  <c r="AX198" i="4"/>
  <c r="AZ198" i="4" s="1"/>
  <c r="BB198" i="4" s="1"/>
  <c r="BD198" i="4" s="1"/>
  <c r="BF198" i="4" s="1"/>
  <c r="BH198" i="4" s="1"/>
  <c r="BJ198" i="4" s="1"/>
  <c r="BL198" i="4" s="1"/>
  <c r="BN198" i="4" s="1"/>
  <c r="BP198" i="4" s="1"/>
  <c r="BR198" i="4" s="1"/>
  <c r="AX311" i="4"/>
  <c r="AZ311" i="4" s="1"/>
  <c r="BB311" i="4" s="1"/>
  <c r="BD311" i="4" s="1"/>
  <c r="BF311" i="4" s="1"/>
  <c r="BH311" i="4" s="1"/>
  <c r="BJ311" i="4" s="1"/>
  <c r="BL311" i="4" s="1"/>
  <c r="BN311" i="4" s="1"/>
  <c r="BP311" i="4" s="1"/>
  <c r="BR311" i="4" s="1"/>
  <c r="AX69" i="4"/>
  <c r="AZ69" i="4" s="1"/>
  <c r="BB69" i="4" s="1"/>
  <c r="BD69" i="4" s="1"/>
  <c r="BF69" i="4" s="1"/>
  <c r="BH69" i="4" s="1"/>
  <c r="BJ69" i="4" s="1"/>
  <c r="BL69" i="4" s="1"/>
  <c r="BN69" i="4" s="1"/>
  <c r="BP69" i="4" s="1"/>
  <c r="BR69" i="4" s="1"/>
  <c r="AX159" i="4"/>
  <c r="AZ159" i="4" s="1"/>
  <c r="BB159" i="4" s="1"/>
  <c r="BD159" i="4" s="1"/>
  <c r="BF159" i="4" s="1"/>
  <c r="BH159" i="4" s="1"/>
  <c r="BJ159" i="4" s="1"/>
  <c r="BL159" i="4" s="1"/>
  <c r="BN159" i="4" s="1"/>
  <c r="BP159" i="4" s="1"/>
  <c r="BR159" i="4" s="1"/>
  <c r="AX63" i="4"/>
  <c r="AZ63" i="4" s="1"/>
  <c r="BB63" i="4" s="1"/>
  <c r="BD63" i="4" s="1"/>
  <c r="BF63" i="4" s="1"/>
  <c r="BH63" i="4" s="1"/>
  <c r="BJ63" i="4" s="1"/>
  <c r="BL63" i="4" s="1"/>
  <c r="BN63" i="4" s="1"/>
  <c r="BP63" i="4" s="1"/>
  <c r="BR63" i="4" s="1"/>
  <c r="AX141" i="4"/>
  <c r="AZ141" i="4" s="1"/>
  <c r="BB141" i="4" s="1"/>
  <c r="BD141" i="4" s="1"/>
  <c r="BF141" i="4" s="1"/>
  <c r="BH141" i="4" s="1"/>
  <c r="BJ141" i="4" s="1"/>
  <c r="BL141" i="4" s="1"/>
  <c r="BN141" i="4" s="1"/>
  <c r="BP141" i="4" s="1"/>
  <c r="BR141" i="4" s="1"/>
  <c r="AX227" i="4"/>
  <c r="AZ227" i="4" s="1"/>
  <c r="BB227" i="4" s="1"/>
  <c r="BD227" i="4" s="1"/>
  <c r="BF227" i="4" s="1"/>
  <c r="BH227" i="4" s="1"/>
  <c r="BJ227" i="4" s="1"/>
  <c r="BL227" i="4" s="1"/>
  <c r="BN227" i="4" s="1"/>
  <c r="BP227" i="4" s="1"/>
  <c r="BR227" i="4" s="1"/>
  <c r="AX183" i="4"/>
  <c r="AZ183" i="4" s="1"/>
  <c r="BB183" i="4" s="1"/>
  <c r="BD183" i="4" s="1"/>
  <c r="BF183" i="4" s="1"/>
  <c r="BH183" i="4" s="1"/>
  <c r="BJ183" i="4" s="1"/>
  <c r="BL183" i="4" s="1"/>
  <c r="BN183" i="4" s="1"/>
  <c r="BP183" i="4" s="1"/>
  <c r="BR183" i="4" s="1"/>
  <c r="AX48" i="4"/>
  <c r="AZ48" i="4" s="1"/>
  <c r="BB48" i="4" s="1"/>
  <c r="BD48" i="4" s="1"/>
  <c r="BF48" i="4" s="1"/>
  <c r="BH48" i="4" s="1"/>
  <c r="BJ48" i="4" s="1"/>
  <c r="BL48" i="4" s="1"/>
  <c r="BN48" i="4" s="1"/>
  <c r="BP48" i="4" s="1"/>
  <c r="BR48" i="4" s="1"/>
  <c r="AX110" i="4"/>
  <c r="AZ110" i="4" s="1"/>
  <c r="BB110" i="4" s="1"/>
  <c r="BD110" i="4" s="1"/>
  <c r="BF110" i="4" s="1"/>
  <c r="BH110" i="4" s="1"/>
  <c r="BJ110" i="4" s="1"/>
  <c r="BL110" i="4" s="1"/>
  <c r="BN110" i="4" s="1"/>
  <c r="BP110" i="4" s="1"/>
  <c r="BR110" i="4" s="1"/>
  <c r="AX342" i="4"/>
  <c r="AZ342" i="4" s="1"/>
  <c r="BB342" i="4" s="1"/>
  <c r="BD342" i="4" s="1"/>
  <c r="BF342" i="4" s="1"/>
  <c r="BH342" i="4" s="1"/>
  <c r="BJ342" i="4" s="1"/>
  <c r="BL342" i="4" s="1"/>
  <c r="BN342" i="4" s="1"/>
  <c r="BP342" i="4" s="1"/>
  <c r="BR342" i="4" s="1"/>
  <c r="AX222" i="4"/>
  <c r="AZ222" i="4" s="1"/>
  <c r="BB222" i="4" s="1"/>
  <c r="BD222" i="4" s="1"/>
  <c r="BF222" i="4" s="1"/>
  <c r="BH222" i="4" s="1"/>
  <c r="BJ222" i="4" s="1"/>
  <c r="BL222" i="4" s="1"/>
  <c r="BN222" i="4" s="1"/>
  <c r="BP222" i="4" s="1"/>
  <c r="BR222" i="4" s="1"/>
  <c r="AX285" i="4"/>
  <c r="AZ285" i="4" s="1"/>
  <c r="BB285" i="4" s="1"/>
  <c r="BD285" i="4" s="1"/>
  <c r="BF285" i="4" s="1"/>
  <c r="BH285" i="4" s="1"/>
  <c r="BJ285" i="4" s="1"/>
  <c r="BL285" i="4" s="1"/>
  <c r="BN285" i="4" s="1"/>
  <c r="BP285" i="4" s="1"/>
  <c r="BR285" i="4" s="1"/>
  <c r="AX343" i="4"/>
  <c r="AZ343" i="4" s="1"/>
  <c r="BB343" i="4" s="1"/>
  <c r="BD343" i="4" s="1"/>
  <c r="BF343" i="4" s="1"/>
  <c r="BH343" i="4" s="1"/>
  <c r="BJ343" i="4" s="1"/>
  <c r="BL343" i="4" s="1"/>
  <c r="BN343" i="4" s="1"/>
  <c r="BP343" i="4" s="1"/>
  <c r="BR343" i="4" s="1"/>
  <c r="AX15" i="4"/>
  <c r="AZ15" i="4" s="1"/>
  <c r="BB15" i="4" s="1"/>
  <c r="BD15" i="4" s="1"/>
  <c r="BF15" i="4" s="1"/>
  <c r="BH15" i="4" s="1"/>
  <c r="BJ15" i="4" s="1"/>
  <c r="BL15" i="4" s="1"/>
  <c r="BN15" i="4" s="1"/>
  <c r="BP15" i="4" s="1"/>
  <c r="BR15" i="4" s="1"/>
  <c r="AX273" i="4"/>
  <c r="AZ273" i="4" s="1"/>
  <c r="BB273" i="4" s="1"/>
  <c r="BD273" i="4" s="1"/>
  <c r="BF273" i="4" s="1"/>
  <c r="BH273" i="4" s="1"/>
  <c r="BJ273" i="4" s="1"/>
  <c r="BL273" i="4" s="1"/>
  <c r="BN273" i="4" s="1"/>
  <c r="BP273" i="4" s="1"/>
  <c r="BR273" i="4" s="1"/>
  <c r="AX234" i="4"/>
  <c r="AZ234" i="4" s="1"/>
  <c r="BB234" i="4" s="1"/>
  <c r="BD234" i="4" s="1"/>
  <c r="BF234" i="4" s="1"/>
  <c r="BH234" i="4" s="1"/>
  <c r="BJ234" i="4" s="1"/>
  <c r="BL234" i="4" s="1"/>
  <c r="BN234" i="4" s="1"/>
  <c r="BP234" i="4" s="1"/>
  <c r="BR234" i="4" s="1"/>
  <c r="AX156" i="4"/>
  <c r="AZ156" i="4" s="1"/>
  <c r="BB156" i="4" s="1"/>
  <c r="BD156" i="4" s="1"/>
  <c r="BF156" i="4" s="1"/>
  <c r="BH156" i="4" s="1"/>
  <c r="BJ156" i="4" s="1"/>
  <c r="BL156" i="4" s="1"/>
  <c r="BN156" i="4" s="1"/>
  <c r="BP156" i="4" s="1"/>
  <c r="BR156" i="4" s="1"/>
  <c r="AX97" i="4"/>
  <c r="AZ97" i="4" s="1"/>
  <c r="BB97" i="4" s="1"/>
  <c r="BD97" i="4" s="1"/>
  <c r="BF97" i="4" s="1"/>
  <c r="BH97" i="4" s="1"/>
  <c r="BJ97" i="4" s="1"/>
  <c r="BL97" i="4" s="1"/>
  <c r="BN97" i="4" s="1"/>
  <c r="BP97" i="4" s="1"/>
  <c r="BR97" i="4" s="1"/>
  <c r="AX95" i="4"/>
  <c r="AZ95" i="4" s="1"/>
  <c r="BB95" i="4" s="1"/>
  <c r="BD95" i="4" s="1"/>
  <c r="BF95" i="4" s="1"/>
  <c r="BH95" i="4" s="1"/>
  <c r="BJ95" i="4" s="1"/>
  <c r="BL95" i="4" s="1"/>
  <c r="BN95" i="4" s="1"/>
  <c r="BP95" i="4" s="1"/>
  <c r="BR95" i="4" s="1"/>
  <c r="AX315" i="4"/>
  <c r="AZ315" i="4" s="1"/>
  <c r="BB315" i="4" s="1"/>
  <c r="BD315" i="4" s="1"/>
  <c r="BF315" i="4" s="1"/>
  <c r="BH315" i="4" s="1"/>
  <c r="BJ315" i="4" s="1"/>
  <c r="BL315" i="4" s="1"/>
  <c r="BN315" i="4" s="1"/>
  <c r="BP315" i="4" s="1"/>
  <c r="BR315" i="4" s="1"/>
  <c r="AX121" i="4"/>
  <c r="AZ121" i="4" s="1"/>
  <c r="BB121" i="4" s="1"/>
  <c r="BD121" i="4" s="1"/>
  <c r="BF121" i="4" s="1"/>
  <c r="BH121" i="4" s="1"/>
  <c r="BJ121" i="4" s="1"/>
  <c r="BL121" i="4" s="1"/>
  <c r="BN121" i="4" s="1"/>
  <c r="BP121" i="4" s="1"/>
  <c r="BR121" i="4" s="1"/>
  <c r="AX72" i="4"/>
  <c r="AZ72" i="4" s="1"/>
  <c r="BB72" i="4" s="1"/>
  <c r="BD72" i="4" s="1"/>
  <c r="BF72" i="4" s="1"/>
  <c r="BH72" i="4" s="1"/>
  <c r="BJ72" i="4" s="1"/>
  <c r="BL72" i="4" s="1"/>
  <c r="BN72" i="4" s="1"/>
  <c r="BP72" i="4" s="1"/>
  <c r="BR72" i="4" s="1"/>
  <c r="AX80" i="4"/>
  <c r="AZ80" i="4" s="1"/>
  <c r="BB80" i="4" s="1"/>
  <c r="BD80" i="4" s="1"/>
  <c r="BF80" i="4" s="1"/>
  <c r="BH80" i="4" s="1"/>
  <c r="BJ80" i="4" s="1"/>
  <c r="BL80" i="4" s="1"/>
  <c r="BN80" i="4" s="1"/>
  <c r="BP80" i="4" s="1"/>
  <c r="BR80" i="4" s="1"/>
  <c r="AX13" i="4"/>
  <c r="AZ13" i="4" s="1"/>
  <c r="BB13" i="4" s="1"/>
  <c r="BD13" i="4" s="1"/>
  <c r="BF13" i="4" s="1"/>
  <c r="BH13" i="4" s="1"/>
  <c r="BJ13" i="4" s="1"/>
  <c r="BL13" i="4" s="1"/>
  <c r="BN13" i="4" s="1"/>
  <c r="BP13" i="4" s="1"/>
  <c r="BR13" i="4" s="1"/>
  <c r="AX103" i="4"/>
  <c r="AZ103" i="4" s="1"/>
  <c r="BB103" i="4" s="1"/>
  <c r="BD103" i="4" s="1"/>
  <c r="BF103" i="4" s="1"/>
  <c r="BH103" i="4" s="1"/>
  <c r="BJ103" i="4" s="1"/>
  <c r="BL103" i="4" s="1"/>
  <c r="BN103" i="4" s="1"/>
  <c r="BP103" i="4" s="1"/>
  <c r="BR103" i="4" s="1"/>
  <c r="AX323" i="4"/>
  <c r="AZ323" i="4" s="1"/>
  <c r="BB323" i="4" s="1"/>
  <c r="BD323" i="4" s="1"/>
  <c r="BF323" i="4" s="1"/>
  <c r="BH323" i="4" s="1"/>
  <c r="BJ323" i="4" s="1"/>
  <c r="BL323" i="4" s="1"/>
  <c r="BN323" i="4" s="1"/>
  <c r="BP323" i="4" s="1"/>
  <c r="BR323" i="4" s="1"/>
  <c r="AX100" i="4"/>
  <c r="AZ100" i="4" s="1"/>
  <c r="BB100" i="4" s="1"/>
  <c r="BD100" i="4" s="1"/>
  <c r="BF100" i="4" s="1"/>
  <c r="BH100" i="4" s="1"/>
  <c r="BJ100" i="4" s="1"/>
  <c r="BL100" i="4" s="1"/>
  <c r="BN100" i="4" s="1"/>
  <c r="BP100" i="4" s="1"/>
  <c r="BR100" i="4" s="1"/>
  <c r="AX88" i="4"/>
  <c r="AZ88" i="4" s="1"/>
  <c r="BB88" i="4" s="1"/>
  <c r="BD88" i="4" s="1"/>
  <c r="BF88" i="4" s="1"/>
  <c r="BH88" i="4" s="1"/>
  <c r="BJ88" i="4" s="1"/>
  <c r="BL88" i="4" s="1"/>
  <c r="BN88" i="4" s="1"/>
  <c r="BP88" i="4" s="1"/>
  <c r="BR88" i="4" s="1"/>
  <c r="AX250" i="4"/>
  <c r="AZ250" i="4" s="1"/>
  <c r="BB250" i="4" s="1"/>
  <c r="BD250" i="4" s="1"/>
  <c r="BF250" i="4" s="1"/>
  <c r="BH250" i="4" s="1"/>
  <c r="BJ250" i="4" s="1"/>
  <c r="BL250" i="4" s="1"/>
  <c r="BN250" i="4" s="1"/>
  <c r="BP250" i="4" s="1"/>
  <c r="BR250" i="4" s="1"/>
  <c r="AX279" i="4"/>
  <c r="AZ279" i="4" s="1"/>
  <c r="BB279" i="4" s="1"/>
  <c r="BD279" i="4" s="1"/>
  <c r="BF279" i="4" s="1"/>
  <c r="BH279" i="4" s="1"/>
  <c r="BJ279" i="4" s="1"/>
  <c r="BL279" i="4" s="1"/>
  <c r="BN279" i="4" s="1"/>
  <c r="BP279" i="4" s="1"/>
  <c r="BR279" i="4" s="1"/>
  <c r="AX37" i="4"/>
  <c r="AZ37" i="4" s="1"/>
  <c r="BB37" i="4" s="1"/>
  <c r="BD37" i="4" s="1"/>
  <c r="BF37" i="4" s="1"/>
  <c r="BH37" i="4" s="1"/>
  <c r="BJ37" i="4" s="1"/>
  <c r="BL37" i="4" s="1"/>
  <c r="BN37" i="4" s="1"/>
  <c r="BP37" i="4" s="1"/>
  <c r="BR37" i="4" s="1"/>
  <c r="AX77" i="4"/>
  <c r="AZ77" i="4" s="1"/>
  <c r="BB77" i="4" s="1"/>
  <c r="BD77" i="4" s="1"/>
  <c r="BF77" i="4" s="1"/>
  <c r="BH77" i="4" s="1"/>
  <c r="BJ77" i="4" s="1"/>
  <c r="BL77" i="4" s="1"/>
  <c r="BN77" i="4" s="1"/>
  <c r="BP77" i="4" s="1"/>
  <c r="BR77" i="4" s="1"/>
  <c r="AX66" i="4"/>
  <c r="AZ66" i="4" s="1"/>
  <c r="BB66" i="4" s="1"/>
  <c r="BD66" i="4" s="1"/>
  <c r="BF66" i="4" s="1"/>
  <c r="BH66" i="4" s="1"/>
  <c r="BJ66" i="4" s="1"/>
  <c r="BL66" i="4" s="1"/>
  <c r="BN66" i="4" s="1"/>
  <c r="BP66" i="4" s="1"/>
  <c r="BR66" i="4" s="1"/>
  <c r="AX127" i="4"/>
  <c r="AZ127" i="4" s="1"/>
  <c r="BB127" i="4" s="1"/>
  <c r="BD127" i="4" s="1"/>
  <c r="BF127" i="4" s="1"/>
  <c r="BH127" i="4" s="1"/>
  <c r="BJ127" i="4" s="1"/>
  <c r="BL127" i="4" s="1"/>
  <c r="BN127" i="4" s="1"/>
  <c r="BP127" i="4" s="1"/>
  <c r="BR127" i="4" s="1"/>
  <c r="AX86" i="4"/>
  <c r="AZ86" i="4" s="1"/>
  <c r="BB86" i="4" s="1"/>
  <c r="BD86" i="4" s="1"/>
  <c r="BF86" i="4" s="1"/>
  <c r="BH86" i="4" s="1"/>
  <c r="BJ86" i="4" s="1"/>
  <c r="BL86" i="4" s="1"/>
  <c r="BN86" i="4" s="1"/>
  <c r="BP86" i="4" s="1"/>
  <c r="BR86" i="4" s="1"/>
  <c r="AX3" i="4"/>
  <c r="AZ3" i="4" s="1"/>
  <c r="AX317" i="4"/>
  <c r="AZ317" i="4" s="1"/>
  <c r="BB317" i="4" s="1"/>
  <c r="BD317" i="4" s="1"/>
  <c r="BF317" i="4" s="1"/>
  <c r="BH317" i="4" s="1"/>
  <c r="BJ317" i="4" s="1"/>
  <c r="BL317" i="4" s="1"/>
  <c r="BN317" i="4" s="1"/>
  <c r="BP317" i="4" s="1"/>
  <c r="BR317" i="4" s="1"/>
  <c r="AX322" i="4"/>
  <c r="AZ322" i="4" s="1"/>
  <c r="BB322" i="4" s="1"/>
  <c r="BD322" i="4" s="1"/>
  <c r="BF322" i="4" s="1"/>
  <c r="BH322" i="4" s="1"/>
  <c r="BJ322" i="4" s="1"/>
  <c r="BL322" i="4" s="1"/>
  <c r="BN322" i="4" s="1"/>
  <c r="BP322" i="4" s="1"/>
  <c r="BR322" i="4" s="1"/>
  <c r="AX338" i="4"/>
  <c r="AZ338" i="4" s="1"/>
  <c r="BB338" i="4" s="1"/>
  <c r="BD338" i="4" s="1"/>
  <c r="BF338" i="4" s="1"/>
  <c r="BH338" i="4" s="1"/>
  <c r="BJ338" i="4" s="1"/>
  <c r="BL338" i="4" s="1"/>
  <c r="BN338" i="4" s="1"/>
  <c r="BP338" i="4" s="1"/>
  <c r="BR338" i="4" s="1"/>
  <c r="AX257" i="4"/>
  <c r="AZ257" i="4" s="1"/>
  <c r="BB257" i="4" s="1"/>
  <c r="BD257" i="4" s="1"/>
  <c r="BF257" i="4" s="1"/>
  <c r="BH257" i="4" s="1"/>
  <c r="BJ257" i="4" s="1"/>
  <c r="BL257" i="4" s="1"/>
  <c r="BN257" i="4" s="1"/>
  <c r="BP257" i="4" s="1"/>
  <c r="BR257" i="4" s="1"/>
  <c r="AX228" i="4"/>
  <c r="AZ228" i="4" s="1"/>
  <c r="BB228" i="4" s="1"/>
  <c r="BD228" i="4" s="1"/>
  <c r="BF228" i="4" s="1"/>
  <c r="BH228" i="4" s="1"/>
  <c r="BJ228" i="4" s="1"/>
  <c r="BL228" i="4" s="1"/>
  <c r="BN228" i="4" s="1"/>
  <c r="BP228" i="4" s="1"/>
  <c r="BR228" i="4" s="1"/>
  <c r="AX277" i="4"/>
  <c r="AZ277" i="4" s="1"/>
  <c r="BB277" i="4" s="1"/>
  <c r="BD277" i="4" s="1"/>
  <c r="BF277" i="4" s="1"/>
  <c r="BH277" i="4" s="1"/>
  <c r="BJ277" i="4" s="1"/>
  <c r="BL277" i="4" s="1"/>
  <c r="BN277" i="4" s="1"/>
  <c r="BP277" i="4" s="1"/>
  <c r="BR277" i="4" s="1"/>
  <c r="AX111" i="4"/>
  <c r="AZ111" i="4" s="1"/>
  <c r="BB111" i="4" s="1"/>
  <c r="BD111" i="4" s="1"/>
  <c r="BF111" i="4" s="1"/>
  <c r="BH111" i="4" s="1"/>
  <c r="BJ111" i="4" s="1"/>
  <c r="BL111" i="4" s="1"/>
  <c r="BN111" i="4" s="1"/>
  <c r="BP111" i="4" s="1"/>
  <c r="BR111" i="4" s="1"/>
  <c r="AX268" i="4"/>
  <c r="AZ268" i="4" s="1"/>
  <c r="BB268" i="4" s="1"/>
  <c r="BD268" i="4" s="1"/>
  <c r="BF268" i="4" s="1"/>
  <c r="BH268" i="4" s="1"/>
  <c r="BJ268" i="4" s="1"/>
  <c r="BL268" i="4" s="1"/>
  <c r="BN268" i="4" s="1"/>
  <c r="BP268" i="4" s="1"/>
  <c r="BR268" i="4" s="1"/>
  <c r="AX117" i="4"/>
  <c r="AZ117" i="4" s="1"/>
  <c r="BB117" i="4" s="1"/>
  <c r="BD117" i="4" s="1"/>
  <c r="BF117" i="4" s="1"/>
  <c r="BH117" i="4" s="1"/>
  <c r="BJ117" i="4" s="1"/>
  <c r="BL117" i="4" s="1"/>
  <c r="BN117" i="4" s="1"/>
  <c r="BP117" i="4" s="1"/>
  <c r="BR117" i="4" s="1"/>
  <c r="AX253" i="4"/>
  <c r="AZ253" i="4" s="1"/>
  <c r="BB253" i="4" s="1"/>
  <c r="BD253" i="4" s="1"/>
  <c r="BF253" i="4" s="1"/>
  <c r="BH253" i="4" s="1"/>
  <c r="BJ253" i="4" s="1"/>
  <c r="BL253" i="4" s="1"/>
  <c r="BN253" i="4" s="1"/>
  <c r="BP253" i="4" s="1"/>
  <c r="BR253" i="4" s="1"/>
  <c r="AX203" i="4"/>
  <c r="AZ203" i="4" s="1"/>
  <c r="BB203" i="4" s="1"/>
  <c r="BD203" i="4" s="1"/>
  <c r="BF203" i="4" s="1"/>
  <c r="BH203" i="4" s="1"/>
  <c r="BJ203" i="4" s="1"/>
  <c r="BL203" i="4" s="1"/>
  <c r="BN203" i="4" s="1"/>
  <c r="BP203" i="4" s="1"/>
  <c r="BR203" i="4" s="1"/>
  <c r="AX36" i="4"/>
  <c r="AZ36" i="4" s="1"/>
  <c r="BB36" i="4" s="1"/>
  <c r="BD36" i="4" s="1"/>
  <c r="BF36" i="4" s="1"/>
  <c r="BH36" i="4" s="1"/>
  <c r="BJ36" i="4" s="1"/>
  <c r="BL36" i="4" s="1"/>
  <c r="BN36" i="4" s="1"/>
  <c r="BP36" i="4" s="1"/>
  <c r="BR36" i="4" s="1"/>
  <c r="AX241" i="4"/>
  <c r="AZ241" i="4" s="1"/>
  <c r="BB241" i="4" s="1"/>
  <c r="BD241" i="4" s="1"/>
  <c r="BF241" i="4" s="1"/>
  <c r="BH241" i="4" s="1"/>
  <c r="BJ241" i="4" s="1"/>
  <c r="BL241" i="4" s="1"/>
  <c r="BN241" i="4" s="1"/>
  <c r="BP241" i="4" s="1"/>
  <c r="BR241" i="4" s="1"/>
  <c r="AX133" i="4"/>
  <c r="AZ133" i="4" s="1"/>
  <c r="BB133" i="4" s="1"/>
  <c r="BD133" i="4" s="1"/>
  <c r="BF133" i="4" s="1"/>
  <c r="BH133" i="4" s="1"/>
  <c r="BJ133" i="4" s="1"/>
  <c r="BL133" i="4" s="1"/>
  <c r="BN133" i="4" s="1"/>
  <c r="BP133" i="4" s="1"/>
  <c r="BR133" i="4" s="1"/>
  <c r="AX215" i="4"/>
  <c r="AZ215" i="4" s="1"/>
  <c r="BB215" i="4" s="1"/>
  <c r="BD215" i="4" s="1"/>
  <c r="BF215" i="4" s="1"/>
  <c r="BH215" i="4" s="1"/>
  <c r="BJ215" i="4" s="1"/>
  <c r="BL215" i="4" s="1"/>
  <c r="BN215" i="4" s="1"/>
  <c r="BP215" i="4" s="1"/>
  <c r="BR215" i="4" s="1"/>
  <c r="AX28" i="4"/>
  <c r="AZ28" i="4" s="1"/>
  <c r="BB28" i="4" s="1"/>
  <c r="BD28" i="4" s="1"/>
  <c r="BF28" i="4" s="1"/>
  <c r="BH28" i="4" s="1"/>
  <c r="BJ28" i="4" s="1"/>
  <c r="BL28" i="4" s="1"/>
  <c r="BN28" i="4" s="1"/>
  <c r="BP28" i="4" s="1"/>
  <c r="BR28" i="4" s="1"/>
  <c r="AX207" i="4"/>
  <c r="AZ207" i="4" s="1"/>
  <c r="BB207" i="4" s="1"/>
  <c r="BD207" i="4" s="1"/>
  <c r="BF207" i="4" s="1"/>
  <c r="BH207" i="4" s="1"/>
  <c r="BJ207" i="4" s="1"/>
  <c r="BL207" i="4" s="1"/>
  <c r="BN207" i="4" s="1"/>
  <c r="BP207" i="4" s="1"/>
  <c r="BR207" i="4" s="1"/>
  <c r="AX195" i="4"/>
  <c r="AZ195" i="4" s="1"/>
  <c r="BB195" i="4" s="1"/>
  <c r="BD195" i="4" s="1"/>
  <c r="BF195" i="4" s="1"/>
  <c r="BH195" i="4" s="1"/>
  <c r="BJ195" i="4" s="1"/>
  <c r="BL195" i="4" s="1"/>
  <c r="BN195" i="4" s="1"/>
  <c r="BP195" i="4" s="1"/>
  <c r="BR195" i="4" s="1"/>
  <c r="AX235" i="4"/>
  <c r="AZ235" i="4" s="1"/>
  <c r="BB235" i="4" s="1"/>
  <c r="BD235" i="4" s="1"/>
  <c r="BF235" i="4" s="1"/>
  <c r="BH235" i="4" s="1"/>
  <c r="BJ235" i="4" s="1"/>
  <c r="BL235" i="4" s="1"/>
  <c r="BN235" i="4" s="1"/>
  <c r="BP235" i="4" s="1"/>
  <c r="BR235" i="4" s="1"/>
  <c r="AX223" i="4"/>
  <c r="AZ223" i="4" s="1"/>
  <c r="BB223" i="4" s="1"/>
  <c r="BD223" i="4" s="1"/>
  <c r="BF223" i="4" s="1"/>
  <c r="BH223" i="4" s="1"/>
  <c r="BJ223" i="4" s="1"/>
  <c r="BL223" i="4" s="1"/>
  <c r="BN223" i="4" s="1"/>
  <c r="BP223" i="4" s="1"/>
  <c r="BR223" i="4" s="1"/>
  <c r="AX140" i="4"/>
  <c r="AZ140" i="4" s="1"/>
  <c r="BB140" i="4" s="1"/>
  <c r="BD140" i="4" s="1"/>
  <c r="BF140" i="4" s="1"/>
  <c r="BH140" i="4" s="1"/>
  <c r="BJ140" i="4" s="1"/>
  <c r="BL140" i="4" s="1"/>
  <c r="BN140" i="4" s="1"/>
  <c r="BP140" i="4" s="1"/>
  <c r="BR140" i="4" s="1"/>
  <c r="AX276" i="4"/>
  <c r="AZ276" i="4" s="1"/>
  <c r="BB276" i="4" s="1"/>
  <c r="BD276" i="4" s="1"/>
  <c r="BF276" i="4" s="1"/>
  <c r="BH276" i="4" s="1"/>
  <c r="BJ276" i="4" s="1"/>
  <c r="BL276" i="4" s="1"/>
  <c r="BN276" i="4" s="1"/>
  <c r="BP276" i="4" s="1"/>
  <c r="BR276" i="4" s="1"/>
  <c r="AX142" i="4"/>
  <c r="AZ142" i="4" s="1"/>
  <c r="BB142" i="4" s="1"/>
  <c r="BD142" i="4" s="1"/>
  <c r="BF142" i="4" s="1"/>
  <c r="BH142" i="4" s="1"/>
  <c r="BJ142" i="4" s="1"/>
  <c r="BL142" i="4" s="1"/>
  <c r="BN142" i="4" s="1"/>
  <c r="BP142" i="4" s="1"/>
  <c r="BR142" i="4" s="1"/>
  <c r="AX302" i="4"/>
  <c r="AZ302" i="4" s="1"/>
  <c r="BB302" i="4" s="1"/>
  <c r="BD302" i="4" s="1"/>
  <c r="BF302" i="4" s="1"/>
  <c r="BH302" i="4" s="1"/>
  <c r="BJ302" i="4" s="1"/>
  <c r="BL302" i="4" s="1"/>
  <c r="BN302" i="4" s="1"/>
  <c r="BP302" i="4" s="1"/>
  <c r="BR302" i="4" s="1"/>
  <c r="AX232" i="4"/>
  <c r="AZ232" i="4" s="1"/>
  <c r="BB232" i="4" s="1"/>
  <c r="BD232" i="4" s="1"/>
  <c r="BF232" i="4" s="1"/>
  <c r="BH232" i="4" s="1"/>
  <c r="BJ232" i="4" s="1"/>
  <c r="BL232" i="4" s="1"/>
  <c r="BN232" i="4" s="1"/>
  <c r="BP232" i="4" s="1"/>
  <c r="BR232" i="4" s="1"/>
  <c r="AX113" i="4"/>
  <c r="AZ113" i="4" s="1"/>
  <c r="BB113" i="4" s="1"/>
  <c r="BD113" i="4" s="1"/>
  <c r="BF113" i="4" s="1"/>
  <c r="BH113" i="4" s="1"/>
  <c r="BJ113" i="4" s="1"/>
  <c r="BL113" i="4" s="1"/>
  <c r="BN113" i="4" s="1"/>
  <c r="BP113" i="4" s="1"/>
  <c r="BR113" i="4" s="1"/>
  <c r="AX120" i="4"/>
  <c r="AZ120" i="4" s="1"/>
  <c r="BB120" i="4" s="1"/>
  <c r="BD120" i="4" s="1"/>
  <c r="BF120" i="4" s="1"/>
  <c r="BH120" i="4" s="1"/>
  <c r="BJ120" i="4" s="1"/>
  <c r="BL120" i="4" s="1"/>
  <c r="BN120" i="4" s="1"/>
  <c r="BP120" i="4" s="1"/>
  <c r="BR120" i="4" s="1"/>
  <c r="AX129" i="4"/>
  <c r="AZ129" i="4" s="1"/>
  <c r="BB129" i="4" s="1"/>
  <c r="BD129" i="4" s="1"/>
  <c r="BF129" i="4" s="1"/>
  <c r="BH129" i="4" s="1"/>
  <c r="BJ129" i="4" s="1"/>
  <c r="BL129" i="4" s="1"/>
  <c r="BN129" i="4" s="1"/>
  <c r="BP129" i="4" s="1"/>
  <c r="BR129" i="4" s="1"/>
  <c r="AX187" i="4"/>
  <c r="AZ187" i="4" s="1"/>
  <c r="BB187" i="4" s="1"/>
  <c r="BD187" i="4" s="1"/>
  <c r="BF187" i="4" s="1"/>
  <c r="BH187" i="4" s="1"/>
  <c r="BJ187" i="4" s="1"/>
  <c r="BL187" i="4" s="1"/>
  <c r="BN187" i="4" s="1"/>
  <c r="BP187" i="4" s="1"/>
  <c r="BR187" i="4" s="1"/>
  <c r="AX33" i="4"/>
  <c r="AZ33" i="4" s="1"/>
  <c r="BB33" i="4" s="1"/>
  <c r="BD33" i="4" s="1"/>
  <c r="BF33" i="4" s="1"/>
  <c r="BH33" i="4" s="1"/>
  <c r="BJ33" i="4" s="1"/>
  <c r="BL33" i="4" s="1"/>
  <c r="BN33" i="4" s="1"/>
  <c r="BP33" i="4" s="1"/>
  <c r="BR33" i="4" s="1"/>
  <c r="AX6" i="4"/>
  <c r="AZ6" i="4" s="1"/>
  <c r="BB6" i="4" s="1"/>
  <c r="BD6" i="4" s="1"/>
  <c r="BF6" i="4" s="1"/>
  <c r="BH6" i="4" s="1"/>
  <c r="BJ6" i="4" s="1"/>
  <c r="BL6" i="4" s="1"/>
  <c r="BN6" i="4" s="1"/>
  <c r="BP6" i="4" s="1"/>
  <c r="BR6" i="4" s="1"/>
  <c r="AX107" i="4"/>
  <c r="AZ107" i="4" s="1"/>
  <c r="BB107" i="4" s="1"/>
  <c r="BD107" i="4" s="1"/>
  <c r="BF107" i="4" s="1"/>
  <c r="BH107" i="4" s="1"/>
  <c r="BJ107" i="4" s="1"/>
  <c r="BL107" i="4" s="1"/>
  <c r="BN107" i="4" s="1"/>
  <c r="BP107" i="4" s="1"/>
  <c r="BR107" i="4" s="1"/>
  <c r="AX45" i="4"/>
  <c r="AZ45" i="4" s="1"/>
  <c r="BB45" i="4" s="1"/>
  <c r="BD45" i="4" s="1"/>
  <c r="BF45" i="4" s="1"/>
  <c r="BH45" i="4" s="1"/>
  <c r="BJ45" i="4" s="1"/>
  <c r="BL45" i="4" s="1"/>
  <c r="BN45" i="4" s="1"/>
  <c r="BP45" i="4" s="1"/>
  <c r="BR45" i="4" s="1"/>
  <c r="AX316" i="4"/>
  <c r="AZ316" i="4" s="1"/>
  <c r="BB316" i="4" s="1"/>
  <c r="BD316" i="4" s="1"/>
  <c r="BF316" i="4" s="1"/>
  <c r="BH316" i="4" s="1"/>
  <c r="BJ316" i="4" s="1"/>
  <c r="BL316" i="4" s="1"/>
  <c r="BN316" i="4" s="1"/>
  <c r="BP316" i="4" s="1"/>
  <c r="BR316" i="4" s="1"/>
  <c r="AX269" i="4"/>
  <c r="AZ269" i="4" s="1"/>
  <c r="BB269" i="4" s="1"/>
  <c r="BD269" i="4" s="1"/>
  <c r="BF269" i="4" s="1"/>
  <c r="BH269" i="4" s="1"/>
  <c r="BJ269" i="4" s="1"/>
  <c r="BL269" i="4" s="1"/>
  <c r="BN269" i="4" s="1"/>
  <c r="BP269" i="4" s="1"/>
  <c r="BR269" i="4" s="1"/>
  <c r="AX304" i="4"/>
  <c r="AZ304" i="4" s="1"/>
  <c r="BB304" i="4" s="1"/>
  <c r="BD304" i="4" s="1"/>
  <c r="BF304" i="4" s="1"/>
  <c r="BH304" i="4" s="1"/>
  <c r="BJ304" i="4" s="1"/>
  <c r="BL304" i="4" s="1"/>
  <c r="BN304" i="4" s="1"/>
  <c r="BP304" i="4" s="1"/>
  <c r="BR304" i="4" s="1"/>
  <c r="Q21" i="5"/>
  <c r="R21" i="5" s="1"/>
  <c r="V341" i="4"/>
  <c r="X341" i="4" s="1"/>
  <c r="Z341" i="4" s="1"/>
  <c r="AB341" i="4" s="1"/>
  <c r="AD341" i="4" s="1"/>
  <c r="AF341" i="4" s="1"/>
  <c r="AH341" i="4" s="1"/>
  <c r="AJ341" i="4" s="1"/>
  <c r="AL341" i="4" s="1"/>
  <c r="AN341" i="4" s="1"/>
  <c r="AP341" i="4" s="1"/>
  <c r="AR341" i="4" s="1"/>
  <c r="AT341" i="4" s="1"/>
  <c r="AV341" i="4" s="1"/>
  <c r="U3" i="5"/>
  <c r="Z11" i="4"/>
  <c r="AB11" i="4" s="1"/>
  <c r="AD11" i="4" s="1"/>
  <c r="AF11" i="4" s="1"/>
  <c r="AH11" i="4" s="1"/>
  <c r="AJ11" i="4" s="1"/>
  <c r="AL11" i="4" s="1"/>
  <c r="AN11" i="4" s="1"/>
  <c r="AP11" i="4" s="1"/>
  <c r="AR11" i="4" s="1"/>
  <c r="AT11" i="4" s="1"/>
  <c r="AV11" i="4" s="1"/>
  <c r="Q5" i="5"/>
  <c r="R5" i="5" s="1"/>
  <c r="V35" i="4"/>
  <c r="X35" i="4" s="1"/>
  <c r="Z35" i="4" s="1"/>
  <c r="AB35" i="4" s="1"/>
  <c r="AD35" i="4" s="1"/>
  <c r="AF35" i="4" s="1"/>
  <c r="AH35" i="4" s="1"/>
  <c r="AJ35" i="4" s="1"/>
  <c r="AL35" i="4" s="1"/>
  <c r="AN35" i="4" s="1"/>
  <c r="AP35" i="4" s="1"/>
  <c r="AR35" i="4" s="1"/>
  <c r="AT35" i="4" s="1"/>
  <c r="AV35" i="4" s="1"/>
  <c r="T360" i="4"/>
  <c r="Q12" i="5"/>
  <c r="R12" i="5" s="1"/>
  <c r="Q19" i="5"/>
  <c r="R19" i="5" s="1"/>
  <c r="Q16" i="5"/>
  <c r="R16" i="5" s="1"/>
  <c r="Q11" i="5"/>
  <c r="R11" i="5" s="1"/>
  <c r="Q18" i="5"/>
  <c r="R18" i="5" s="1"/>
  <c r="Q10" i="5"/>
  <c r="R10" i="5" s="1"/>
  <c r="Q20" i="5"/>
  <c r="R20" i="5" s="1"/>
  <c r="Q8" i="5"/>
  <c r="R8" i="5" s="1"/>
  <c r="Q17" i="5"/>
  <c r="R17" i="5" s="1"/>
  <c r="Q6" i="5"/>
  <c r="R6" i="5" s="1"/>
  <c r="Q4" i="5"/>
  <c r="R4" i="5" s="1"/>
  <c r="Q15" i="5"/>
  <c r="R15" i="5" s="1"/>
  <c r="Q7" i="5"/>
  <c r="R7" i="5" s="1"/>
  <c r="Q13" i="5"/>
  <c r="R13" i="5" s="1"/>
  <c r="Q14" i="5"/>
  <c r="R14" i="5" s="1"/>
  <c r="Q3" i="5"/>
  <c r="Q9" i="5"/>
  <c r="R9" i="5" s="1"/>
  <c r="O22" i="5"/>
  <c r="P22" i="5" s="1"/>
  <c r="P3" i="5"/>
  <c r="U327" i="4"/>
  <c r="U174" i="4"/>
  <c r="U18" i="4"/>
  <c r="U333" i="4"/>
  <c r="U43" i="4"/>
  <c r="U114" i="4"/>
  <c r="U190" i="4"/>
  <c r="U92" i="4"/>
  <c r="U173" i="4"/>
  <c r="U292" i="4"/>
  <c r="U178" i="4"/>
  <c r="U297" i="4"/>
  <c r="U186" i="4"/>
  <c r="U319" i="4"/>
  <c r="U189" i="4"/>
  <c r="U101" i="4"/>
  <c r="U122" i="4"/>
  <c r="U26" i="4"/>
  <c r="U270" i="4"/>
  <c r="U68" i="4"/>
  <c r="U145" i="4"/>
  <c r="U220" i="4"/>
  <c r="U274" i="4"/>
  <c r="U91" i="4"/>
  <c r="U181" i="4"/>
  <c r="U137" i="4"/>
  <c r="U210" i="4"/>
  <c r="U144" i="4"/>
  <c r="U357" i="4"/>
  <c r="U312" i="4"/>
  <c r="U259" i="4"/>
  <c r="U7" i="4"/>
  <c r="U152" i="4"/>
  <c r="U206" i="4"/>
  <c r="U204" i="4"/>
  <c r="U263" i="4"/>
  <c r="U102" i="4"/>
  <c r="U134" i="4"/>
  <c r="U94" i="4"/>
  <c r="U230" i="4"/>
  <c r="U169" i="4"/>
  <c r="U255" i="4"/>
  <c r="U256" i="4"/>
  <c r="U356" i="4"/>
  <c r="U201" i="4"/>
  <c r="U236" i="4"/>
  <c r="U8" i="4"/>
  <c r="U93" i="4"/>
  <c r="U309" i="4"/>
  <c r="U150" i="4"/>
  <c r="U119" i="4"/>
  <c r="U73" i="4"/>
  <c r="U108" i="4"/>
  <c r="U271" i="4"/>
  <c r="U320" i="4"/>
  <c r="U167" i="4"/>
  <c r="U84" i="4"/>
  <c r="U5" i="4"/>
  <c r="U89" i="4"/>
  <c r="U329" i="4"/>
  <c r="U9" i="4"/>
  <c r="U17" i="4"/>
  <c r="U14" i="4"/>
  <c r="U298" i="4"/>
  <c r="U155" i="4"/>
  <c r="U56" i="4"/>
  <c r="U318" i="4"/>
  <c r="U70" i="4"/>
  <c r="U244" i="4"/>
  <c r="W54" i="4"/>
  <c r="U126" i="4"/>
  <c r="U331" i="4"/>
  <c r="U81" i="4"/>
  <c r="U16" i="4"/>
  <c r="U225" i="4"/>
  <c r="U39" i="4"/>
  <c r="U211" i="4"/>
  <c r="U205" i="4"/>
  <c r="U123" i="4"/>
  <c r="U208" i="4"/>
  <c r="U245" i="4"/>
  <c r="U233" i="4"/>
  <c r="U10" i="4"/>
  <c r="U83" i="4"/>
  <c r="U246" i="4"/>
  <c r="U82" i="4"/>
  <c r="U224" i="4"/>
  <c r="U74" i="4"/>
  <c r="U307" i="4"/>
  <c r="U231" i="4"/>
  <c r="U193" i="4"/>
  <c r="U109" i="4"/>
  <c r="U130" i="4"/>
  <c r="U158" i="4"/>
  <c r="U67" i="4"/>
  <c r="U47" i="4"/>
  <c r="U219" i="4"/>
  <c r="U275" i="4"/>
  <c r="U12" i="4"/>
  <c r="U53" i="4"/>
  <c r="U115" i="4"/>
  <c r="U164" i="4"/>
  <c r="U78" i="4"/>
  <c r="U112" i="4"/>
  <c r="U149" i="4"/>
  <c r="U303" i="4"/>
  <c r="U104" i="4"/>
  <c r="U242" i="4"/>
  <c r="U248" i="4"/>
  <c r="U265" i="4"/>
  <c r="U346" i="4"/>
  <c r="U260" i="4"/>
  <c r="U128" i="4"/>
  <c r="U118" i="4"/>
  <c r="U267" i="4"/>
  <c r="U46" i="4"/>
  <c r="U191" i="4"/>
  <c r="U161" i="4"/>
  <c r="U132" i="4"/>
  <c r="U105" i="4"/>
  <c r="U42" i="4"/>
  <c r="U172" i="4"/>
  <c r="U213" i="4"/>
  <c r="U20" i="4"/>
  <c r="U35" i="4"/>
  <c r="U87" i="4"/>
  <c r="U337" i="4"/>
  <c r="U65" i="4"/>
  <c r="U202" i="4"/>
  <c r="U288" i="4"/>
  <c r="U221" i="4"/>
  <c r="U76" i="4"/>
  <c r="U340" i="4"/>
  <c r="U61" i="4"/>
  <c r="U345" i="4"/>
  <c r="U199" i="4"/>
  <c r="U330" i="4"/>
  <c r="U252" i="4"/>
  <c r="U306" i="4"/>
  <c r="U299" i="4"/>
  <c r="U305" i="4"/>
  <c r="U154" i="4"/>
  <c r="U229" i="4"/>
  <c r="U60" i="4"/>
  <c r="U138" i="4"/>
  <c r="U295" i="4"/>
  <c r="U171" i="4"/>
  <c r="U177" i="4"/>
  <c r="U185" i="4"/>
  <c r="U131" i="4"/>
  <c r="U29" i="4"/>
  <c r="U179" i="4"/>
  <c r="U293" i="4"/>
  <c r="U226" i="4"/>
  <c r="U24" i="4"/>
  <c r="U350" i="4"/>
  <c r="U98" i="4"/>
  <c r="U296" i="4"/>
  <c r="U314" i="4"/>
  <c r="U254" i="4"/>
  <c r="U354" i="4"/>
  <c r="U237" i="4"/>
  <c r="U11" i="4"/>
  <c r="U217" i="4"/>
  <c r="U136" i="4"/>
  <c r="U355" i="4"/>
  <c r="U197" i="4"/>
  <c r="U325" i="4"/>
  <c r="U360" i="4"/>
  <c r="U135" i="4"/>
  <c r="U166" i="4"/>
  <c r="U22" i="4"/>
  <c r="U49" i="4"/>
  <c r="U249" i="4"/>
  <c r="U200" i="4"/>
  <c r="U234" i="4"/>
  <c r="U156" i="4"/>
  <c r="U97" i="4"/>
  <c r="U95" i="4"/>
  <c r="U315" i="4"/>
  <c r="U121" i="4"/>
  <c r="U72" i="4"/>
  <c r="U80" i="4"/>
  <c r="U13" i="4"/>
  <c r="U103" i="4"/>
  <c r="U323" i="4"/>
  <c r="U100" i="4"/>
  <c r="U88" i="4"/>
  <c r="U250" i="4"/>
  <c r="U279" i="4"/>
  <c r="U37" i="4"/>
  <c r="U77" i="4"/>
  <c r="U66" i="4"/>
  <c r="U127" i="4"/>
  <c r="U86" i="4"/>
  <c r="U3" i="4"/>
  <c r="U341" i="4"/>
  <c r="U317" i="4"/>
  <c r="U322" i="4"/>
  <c r="U338" i="4"/>
  <c r="U257" i="4"/>
  <c r="U228" i="4"/>
  <c r="U277" i="4"/>
  <c r="U111" i="4"/>
  <c r="U268" i="4"/>
  <c r="U117" i="4"/>
  <c r="U253" i="4"/>
  <c r="U203" i="4"/>
  <c r="U36" i="4"/>
  <c r="U241" i="4"/>
  <c r="U133" i="4"/>
  <c r="U215" i="4"/>
  <c r="U28" i="4"/>
  <c r="U207" i="4"/>
  <c r="U195" i="4"/>
  <c r="U235" i="4"/>
  <c r="U272" i="4"/>
  <c r="U62" i="4"/>
  <c r="U99" i="4"/>
  <c r="U38" i="4"/>
  <c r="U51" i="4"/>
  <c r="U239" i="4"/>
  <c r="U278" i="4"/>
  <c r="U332" i="4"/>
  <c r="U157" i="4"/>
  <c r="U23" i="4"/>
  <c r="U139" i="4"/>
  <c r="U198" i="4"/>
  <c r="U311" i="4"/>
  <c r="U69" i="4"/>
  <c r="U159" i="4"/>
  <c r="U63" i="4"/>
  <c r="U141" i="4"/>
  <c r="U227" i="4"/>
  <c r="U183" i="4"/>
  <c r="U48" i="4"/>
  <c r="U110" i="4"/>
  <c r="U342" i="4"/>
  <c r="U222" i="4"/>
  <c r="U285" i="4"/>
  <c r="U343" i="4"/>
  <c r="U15" i="4"/>
  <c r="U273" i="4"/>
  <c r="U348" i="4"/>
  <c r="U294" i="4"/>
  <c r="U96" i="4"/>
  <c r="U247" i="4"/>
  <c r="U313" i="4"/>
  <c r="U175" i="4"/>
  <c r="U308" i="4"/>
  <c r="U281" i="4"/>
  <c r="U4" i="4"/>
  <c r="U321" i="4"/>
  <c r="U188" i="4"/>
  <c r="U280" i="4"/>
  <c r="U301" i="4"/>
  <c r="U180" i="4"/>
  <c r="U153" i="4"/>
  <c r="U25" i="4"/>
  <c r="U289" i="4"/>
  <c r="U264" i="4"/>
  <c r="U347" i="4"/>
  <c r="U326" i="4"/>
  <c r="U58" i="4"/>
  <c r="U59" i="4"/>
  <c r="U240" i="4"/>
  <c r="U116" i="4"/>
  <c r="U34" i="4"/>
  <c r="U353" i="4"/>
  <c r="U283" i="4"/>
  <c r="U334" i="4"/>
  <c r="U212" i="4"/>
  <c r="U336" i="4"/>
  <c r="U284" i="4"/>
  <c r="U168" i="4"/>
  <c r="U287" i="4"/>
  <c r="U124" i="4"/>
  <c r="U344" i="4"/>
  <c r="U262" i="4"/>
  <c r="U41" i="4"/>
  <c r="U310" i="4"/>
  <c r="U163" i="4"/>
  <c r="U328" i="4"/>
  <c r="U324" i="4"/>
  <c r="U266" i="4"/>
  <c r="U44" i="4"/>
  <c r="U147" i="4"/>
  <c r="U57" i="4"/>
  <c r="U71" i="4"/>
  <c r="U52" i="4"/>
  <c r="U196" i="4"/>
  <c r="U184" i="4"/>
  <c r="U27" i="4"/>
  <c r="U251" i="4"/>
  <c r="U85" i="4"/>
  <c r="U214" i="4"/>
  <c r="U79" i="4"/>
  <c r="U349" i="4"/>
  <c r="U162" i="4"/>
  <c r="U30" i="4"/>
  <c r="U182" i="4"/>
  <c r="U160" i="4"/>
  <c r="U339" i="4"/>
  <c r="U290" i="4"/>
  <c r="U176" i="4"/>
  <c r="U90" i="4"/>
  <c r="U216" i="4"/>
  <c r="U291" i="4"/>
  <c r="U335" i="4"/>
  <c r="U218" i="4"/>
  <c r="U146" i="4"/>
  <c r="U106" i="4"/>
  <c r="U300" i="4"/>
  <c r="U352" i="4"/>
  <c r="U238" i="4"/>
  <c r="U143" i="4"/>
  <c r="U40" i="4"/>
  <c r="U261" i="4"/>
  <c r="U351" i="4"/>
  <c r="U50" i="4"/>
  <c r="U151" i="4"/>
  <c r="U21" i="4"/>
  <c r="U19" i="4"/>
  <c r="U148" i="4"/>
  <c r="U282" i="4"/>
  <c r="U170" i="4"/>
  <c r="U194" i="4"/>
  <c r="U192" i="4"/>
  <c r="U125" i="4"/>
  <c r="U75" i="4"/>
  <c r="U358" i="4"/>
  <c r="U286" i="4"/>
  <c r="U258" i="4"/>
  <c r="U165" i="4"/>
  <c r="U64" i="4"/>
  <c r="U243" i="4"/>
  <c r="U223" i="4"/>
  <c r="U140" i="4"/>
  <c r="U276" i="4"/>
  <c r="U142" i="4"/>
  <c r="U302" i="4"/>
  <c r="U232" i="4"/>
  <c r="U113" i="4"/>
  <c r="U120" i="4"/>
  <c r="U129" i="4"/>
  <c r="U187" i="4"/>
  <c r="U33" i="4"/>
  <c r="U6" i="4"/>
  <c r="U107" i="4"/>
  <c r="U45" i="4"/>
  <c r="U316" i="4"/>
  <c r="U269" i="4"/>
  <c r="U304" i="4"/>
  <c r="U31" i="4"/>
  <c r="U32" i="4"/>
  <c r="U209" i="4"/>
  <c r="U55" i="4"/>
  <c r="D2" i="3"/>
  <c r="BB3" i="4" l="1"/>
  <c r="S5" i="5"/>
  <c r="T5" i="5" s="1"/>
  <c r="AX35" i="4"/>
  <c r="AZ35" i="4" s="1"/>
  <c r="BB35" i="4" s="1"/>
  <c r="BD35" i="4" s="1"/>
  <c r="BF35" i="4" s="1"/>
  <c r="BH35" i="4" s="1"/>
  <c r="BJ35" i="4" s="1"/>
  <c r="BL35" i="4" s="1"/>
  <c r="BN35" i="4" s="1"/>
  <c r="BP35" i="4" s="1"/>
  <c r="BR35" i="4" s="1"/>
  <c r="AX11" i="4"/>
  <c r="AZ11" i="4" s="1"/>
  <c r="BB11" i="4" s="1"/>
  <c r="BD11" i="4" s="1"/>
  <c r="BF11" i="4" s="1"/>
  <c r="BH11" i="4" s="1"/>
  <c r="BJ11" i="4" s="1"/>
  <c r="BL11" i="4" s="1"/>
  <c r="BN11" i="4" s="1"/>
  <c r="BP11" i="4" s="1"/>
  <c r="BR11" i="4" s="1"/>
  <c r="AX341" i="4"/>
  <c r="AZ341" i="4" s="1"/>
  <c r="BB341" i="4" s="1"/>
  <c r="BD341" i="4" s="1"/>
  <c r="BF341" i="4" s="1"/>
  <c r="BH341" i="4" s="1"/>
  <c r="BJ341" i="4" s="1"/>
  <c r="BL341" i="4" s="1"/>
  <c r="BN341" i="4" s="1"/>
  <c r="BP341" i="4" s="1"/>
  <c r="BR341" i="4" s="1"/>
  <c r="V360" i="4"/>
  <c r="W360" i="4" s="1"/>
  <c r="S15" i="5"/>
  <c r="T15" i="5" s="1"/>
  <c r="S20" i="5"/>
  <c r="T20" i="5" s="1"/>
  <c r="S4" i="5"/>
  <c r="T4" i="5" s="1"/>
  <c r="S17" i="5"/>
  <c r="T17" i="5" s="1"/>
  <c r="S19" i="5"/>
  <c r="T19" i="5" s="1"/>
  <c r="S14" i="5"/>
  <c r="T14" i="5" s="1"/>
  <c r="S8" i="5"/>
  <c r="T8" i="5" s="1"/>
  <c r="S12" i="5"/>
  <c r="T12" i="5" s="1"/>
  <c r="Q22" i="5"/>
  <c r="R22" i="5" s="1"/>
  <c r="R3" i="5"/>
  <c r="S18" i="5"/>
  <c r="T18" i="5" s="1"/>
  <c r="S11" i="5"/>
  <c r="T11" i="5" s="1"/>
  <c r="S6" i="5"/>
  <c r="T6" i="5" s="1"/>
  <c r="S21" i="5"/>
  <c r="T21" i="5" s="1"/>
  <c r="S13" i="5"/>
  <c r="T13" i="5" s="1"/>
  <c r="S7" i="5"/>
  <c r="T7" i="5" s="1"/>
  <c r="S16" i="5"/>
  <c r="T16" i="5" s="1"/>
  <c r="S9" i="5"/>
  <c r="T9" i="5" s="1"/>
  <c r="S10" i="5"/>
  <c r="T10" i="5" s="1"/>
  <c r="S3" i="5"/>
  <c r="W209" i="4"/>
  <c r="W6" i="4"/>
  <c r="W120" i="4"/>
  <c r="W142" i="4"/>
  <c r="W243" i="4"/>
  <c r="W286" i="4"/>
  <c r="W192" i="4"/>
  <c r="W148" i="4"/>
  <c r="W50" i="4"/>
  <c r="W143" i="4"/>
  <c r="W106" i="4"/>
  <c r="W291" i="4"/>
  <c r="W290" i="4"/>
  <c r="W30" i="4"/>
  <c r="W214" i="4"/>
  <c r="W184" i="4"/>
  <c r="W57" i="4"/>
  <c r="W324" i="4"/>
  <c r="W41" i="4"/>
  <c r="W287" i="4"/>
  <c r="W212" i="4"/>
  <c r="W34" i="4"/>
  <c r="W58" i="4"/>
  <c r="W289" i="4"/>
  <c r="W301" i="4"/>
  <c r="W4" i="4"/>
  <c r="W313" i="4"/>
  <c r="W348" i="4"/>
  <c r="W285" i="4"/>
  <c r="W48" i="4"/>
  <c r="W63" i="4"/>
  <c r="W198" i="4"/>
  <c r="W332" i="4"/>
  <c r="W38" i="4"/>
  <c r="W235" i="4"/>
  <c r="W215" i="4"/>
  <c r="W203" i="4"/>
  <c r="W111" i="4"/>
  <c r="W338" i="4"/>
  <c r="W77" i="4"/>
  <c r="W88" i="4"/>
  <c r="W13" i="4"/>
  <c r="W315" i="4"/>
  <c r="W234" i="4"/>
  <c r="W22" i="4"/>
  <c r="W325" i="4"/>
  <c r="W217" i="4"/>
  <c r="W254" i="4"/>
  <c r="W350" i="4"/>
  <c r="W179" i="4"/>
  <c r="W177" i="4"/>
  <c r="W60" i="4"/>
  <c r="W299" i="4"/>
  <c r="W199" i="4"/>
  <c r="W76" i="4"/>
  <c r="W65" i="4"/>
  <c r="W20" i="4"/>
  <c r="W105" i="4"/>
  <c r="W46" i="4"/>
  <c r="W260" i="4"/>
  <c r="W242" i="4"/>
  <c r="W112" i="4"/>
  <c r="W53" i="4"/>
  <c r="W47" i="4"/>
  <c r="W109" i="4"/>
  <c r="W74" i="4"/>
  <c r="W83" i="4"/>
  <c r="W208" i="4"/>
  <c r="W39" i="4"/>
  <c r="W331" i="4"/>
  <c r="W70" i="4"/>
  <c r="W298" i="4"/>
  <c r="W329" i="4"/>
  <c r="W167" i="4"/>
  <c r="W73" i="4"/>
  <c r="W93" i="4"/>
  <c r="W356" i="4"/>
  <c r="W230" i="4"/>
  <c r="W263" i="4"/>
  <c r="W7" i="4"/>
  <c r="W144" i="4"/>
  <c r="W91" i="4"/>
  <c r="W68" i="4"/>
  <c r="W101" i="4"/>
  <c r="W297" i="4"/>
  <c r="W92" i="4"/>
  <c r="W333" i="4"/>
  <c r="W3" i="4"/>
  <c r="W358" i="4"/>
  <c r="W238" i="4"/>
  <c r="W146" i="4"/>
  <c r="W216" i="4"/>
  <c r="W162" i="4"/>
  <c r="W85" i="4"/>
  <c r="W196" i="4"/>
  <c r="W147" i="4"/>
  <c r="W328" i="4"/>
  <c r="W262" i="4"/>
  <c r="W168" i="4"/>
  <c r="W334" i="4"/>
  <c r="W116" i="4"/>
  <c r="W326" i="4"/>
  <c r="W25" i="4"/>
  <c r="W280" i="4"/>
  <c r="W281" i="4"/>
  <c r="W247" i="4"/>
  <c r="W273" i="4"/>
  <c r="W222" i="4"/>
  <c r="W183" i="4"/>
  <c r="W159" i="4"/>
  <c r="W139" i="4"/>
  <c r="W278" i="4"/>
  <c r="W99" i="4"/>
  <c r="W195" i="4"/>
  <c r="W133" i="4"/>
  <c r="W253" i="4"/>
  <c r="W277" i="4"/>
  <c r="W322" i="4"/>
  <c r="W86" i="4"/>
  <c r="W37" i="4"/>
  <c r="W100" i="4"/>
  <c r="W80" i="4"/>
  <c r="W95" i="4"/>
  <c r="W200" i="4"/>
  <c r="W166" i="4"/>
  <c r="W197" i="4"/>
  <c r="W11" i="4"/>
  <c r="W314" i="4"/>
  <c r="W24" i="4"/>
  <c r="W29" i="4"/>
  <c r="W171" i="4"/>
  <c r="W229" i="4"/>
  <c r="W306" i="4"/>
  <c r="W345" i="4"/>
  <c r="W221" i="4"/>
  <c r="W337" i="4"/>
  <c r="W213" i="4"/>
  <c r="W132" i="4"/>
  <c r="W267" i="4"/>
  <c r="W346" i="4"/>
  <c r="W104" i="4"/>
  <c r="W78" i="4"/>
  <c r="W12" i="4"/>
  <c r="W67" i="4"/>
  <c r="W193" i="4"/>
  <c r="W224" i="4"/>
  <c r="W10" i="4"/>
  <c r="W123" i="4"/>
  <c r="W225" i="4"/>
  <c r="W126" i="4"/>
  <c r="W318" i="4"/>
  <c r="W14" i="4"/>
  <c r="W89" i="4"/>
  <c r="W320" i="4"/>
  <c r="W119" i="4"/>
  <c r="W8" i="4"/>
  <c r="W256" i="4"/>
  <c r="W94" i="4"/>
  <c r="W204" i="4"/>
  <c r="W259" i="4"/>
  <c r="W210" i="4"/>
  <c r="W274" i="4"/>
  <c r="W270" i="4"/>
  <c r="W189" i="4"/>
  <c r="W178" i="4"/>
  <c r="W190" i="4"/>
  <c r="W18" i="4"/>
  <c r="W113" i="4"/>
  <c r="W351" i="4"/>
  <c r="W339" i="4"/>
  <c r="W316" i="4"/>
  <c r="W276" i="4"/>
  <c r="W31" i="4"/>
  <c r="W187" i="4"/>
  <c r="W140" i="4"/>
  <c r="W75" i="4"/>
  <c r="W21" i="4"/>
  <c r="W261" i="4"/>
  <c r="W352" i="4"/>
  <c r="W90" i="4"/>
  <c r="W160" i="4"/>
  <c r="W349" i="4"/>
  <c r="W251" i="4"/>
  <c r="W52" i="4"/>
  <c r="W44" i="4"/>
  <c r="W163" i="4"/>
  <c r="W344" i="4"/>
  <c r="W284" i="4"/>
  <c r="W283" i="4"/>
  <c r="W240" i="4"/>
  <c r="W347" i="4"/>
  <c r="W153" i="4"/>
  <c r="W188" i="4"/>
  <c r="W308" i="4"/>
  <c r="W96" i="4"/>
  <c r="W15" i="4"/>
  <c r="W342" i="4"/>
  <c r="W227" i="4"/>
  <c r="W69" i="4"/>
  <c r="W23" i="4"/>
  <c r="W239" i="4"/>
  <c r="W62" i="4"/>
  <c r="W207" i="4"/>
  <c r="W241" i="4"/>
  <c r="W117" i="4"/>
  <c r="W228" i="4"/>
  <c r="W317" i="4"/>
  <c r="W127" i="4"/>
  <c r="W279" i="4"/>
  <c r="W323" i="4"/>
  <c r="W72" i="4"/>
  <c r="W97" i="4"/>
  <c r="W249" i="4"/>
  <c r="W135" i="4"/>
  <c r="W355" i="4"/>
  <c r="W237" i="4"/>
  <c r="W296" i="4"/>
  <c r="W226" i="4"/>
  <c r="W131" i="4"/>
  <c r="W295" i="4"/>
  <c r="W154" i="4"/>
  <c r="W252" i="4"/>
  <c r="W61" i="4"/>
  <c r="W288" i="4"/>
  <c r="W87" i="4"/>
  <c r="W172" i="4"/>
  <c r="W161" i="4"/>
  <c r="W118" i="4"/>
  <c r="W265" i="4"/>
  <c r="W303" i="4"/>
  <c r="W164" i="4"/>
  <c r="W275" i="4"/>
  <c r="W158" i="4"/>
  <c r="W231" i="4"/>
  <c r="W82" i="4"/>
  <c r="W233" i="4"/>
  <c r="W205" i="4"/>
  <c r="W16" i="4"/>
  <c r="Y54" i="4"/>
  <c r="W56" i="4"/>
  <c r="W17" i="4"/>
  <c r="W5" i="4"/>
  <c r="W271" i="4"/>
  <c r="W150" i="4"/>
  <c r="W236" i="4"/>
  <c r="W255" i="4"/>
  <c r="W134" i="4"/>
  <c r="W206" i="4"/>
  <c r="W312" i="4"/>
  <c r="W137" i="4"/>
  <c r="W220" i="4"/>
  <c r="W26" i="4"/>
  <c r="W319" i="4"/>
  <c r="W292" i="4"/>
  <c r="W114" i="4"/>
  <c r="W174" i="4"/>
  <c r="W269" i="4"/>
  <c r="W33" i="4"/>
  <c r="W194" i="4"/>
  <c r="W45" i="4"/>
  <c r="W232" i="4"/>
  <c r="W165" i="4"/>
  <c r="W170" i="4"/>
  <c r="W218" i="4"/>
  <c r="W64" i="4"/>
  <c r="W107" i="4"/>
  <c r="W223" i="4"/>
  <c r="W125" i="4"/>
  <c r="W151" i="4"/>
  <c r="W300" i="4"/>
  <c r="W176" i="4"/>
  <c r="W79" i="4"/>
  <c r="W27" i="4"/>
  <c r="W71" i="4"/>
  <c r="W266" i="4"/>
  <c r="W310" i="4"/>
  <c r="W336" i="4"/>
  <c r="W353" i="4"/>
  <c r="W59" i="4"/>
  <c r="W264" i="4"/>
  <c r="W180" i="4"/>
  <c r="W321" i="4"/>
  <c r="W175" i="4"/>
  <c r="W294" i="4"/>
  <c r="W343" i="4"/>
  <c r="W110" i="4"/>
  <c r="W141" i="4"/>
  <c r="W311" i="4"/>
  <c r="W157" i="4"/>
  <c r="W51" i="4"/>
  <c r="W272" i="4"/>
  <c r="W28" i="4"/>
  <c r="W36" i="4"/>
  <c r="W268" i="4"/>
  <c r="W257" i="4"/>
  <c r="W341" i="4"/>
  <c r="W66" i="4"/>
  <c r="W250" i="4"/>
  <c r="W103" i="4"/>
  <c r="W121" i="4"/>
  <c r="W156" i="4"/>
  <c r="W49" i="4"/>
  <c r="W136" i="4"/>
  <c r="W354" i="4"/>
  <c r="W98" i="4"/>
  <c r="W293" i="4"/>
  <c r="W185" i="4"/>
  <c r="W138" i="4"/>
  <c r="W305" i="4"/>
  <c r="W330" i="4"/>
  <c r="W340" i="4"/>
  <c r="W202" i="4"/>
  <c r="W35" i="4"/>
  <c r="U5" i="5"/>
  <c r="V5" i="5" s="1"/>
  <c r="W42" i="4"/>
  <c r="W191" i="4"/>
  <c r="W128" i="4"/>
  <c r="W248" i="4"/>
  <c r="W149" i="4"/>
  <c r="W115" i="4"/>
  <c r="W219" i="4"/>
  <c r="W130" i="4"/>
  <c r="W307" i="4"/>
  <c r="W246" i="4"/>
  <c r="W245" i="4"/>
  <c r="W211" i="4"/>
  <c r="W81" i="4"/>
  <c r="W244" i="4"/>
  <c r="W155" i="4"/>
  <c r="W9" i="4"/>
  <c r="W84" i="4"/>
  <c r="W108" i="4"/>
  <c r="W309" i="4"/>
  <c r="W201" i="4"/>
  <c r="W169" i="4"/>
  <c r="W102" i="4"/>
  <c r="W152" i="4"/>
  <c r="W357" i="4"/>
  <c r="W181" i="4"/>
  <c r="W145" i="4"/>
  <c r="W122" i="4"/>
  <c r="W186" i="4"/>
  <c r="W173" i="4"/>
  <c r="W43" i="4"/>
  <c r="W327" i="4"/>
  <c r="W32" i="4"/>
  <c r="W19" i="4"/>
  <c r="W55" i="4"/>
  <c r="W304" i="4"/>
  <c r="W129" i="4"/>
  <c r="W302" i="4"/>
  <c r="W258" i="4"/>
  <c r="W282" i="4"/>
  <c r="W40" i="4"/>
  <c r="W335" i="4"/>
  <c r="W182" i="4"/>
  <c r="W124" i="4"/>
  <c r="AZ360" i="4" l="1"/>
  <c r="BD3" i="4"/>
  <c r="BB360" i="4"/>
  <c r="X360" i="4"/>
  <c r="Y360" i="4" s="1"/>
  <c r="U18" i="5"/>
  <c r="V18" i="5" s="1"/>
  <c r="U15" i="5"/>
  <c r="V15" i="5" s="1"/>
  <c r="U14" i="5"/>
  <c r="V14" i="5" s="1"/>
  <c r="U20" i="5"/>
  <c r="V20" i="5" s="1"/>
  <c r="U11" i="5"/>
  <c r="V11" i="5" s="1"/>
  <c r="U6" i="5"/>
  <c r="V6" i="5" s="1"/>
  <c r="U19" i="5"/>
  <c r="V19" i="5" s="1"/>
  <c r="U10" i="5"/>
  <c r="V10" i="5" s="1"/>
  <c r="U21" i="5"/>
  <c r="V21" i="5" s="1"/>
  <c r="U17" i="5"/>
  <c r="V17" i="5" s="1"/>
  <c r="U4" i="5"/>
  <c r="V4" i="5" s="1"/>
  <c r="U9" i="5"/>
  <c r="V9" i="5" s="1"/>
  <c r="U16" i="5"/>
  <c r="V16" i="5" s="1"/>
  <c r="S22" i="5"/>
  <c r="T22" i="5" s="1"/>
  <c r="T3" i="5"/>
  <c r="U13" i="5"/>
  <c r="V13" i="5" s="1"/>
  <c r="U8" i="5"/>
  <c r="V8" i="5" s="1"/>
  <c r="U12" i="5"/>
  <c r="V12" i="5" s="1"/>
  <c r="U7" i="5"/>
  <c r="V7" i="5" s="1"/>
  <c r="Y182" i="4"/>
  <c r="Y258" i="4"/>
  <c r="Y55" i="4"/>
  <c r="Y43" i="4"/>
  <c r="Y145" i="4"/>
  <c r="Y102" i="4"/>
  <c r="Y108" i="4"/>
  <c r="Y244" i="4"/>
  <c r="Y246" i="4"/>
  <c r="Y115" i="4"/>
  <c r="Y191" i="4"/>
  <c r="Y340" i="4"/>
  <c r="Y185" i="4"/>
  <c r="Y136" i="4"/>
  <c r="Y121" i="4"/>
  <c r="Y341" i="4"/>
  <c r="Y28" i="4"/>
  <c r="Y311" i="4"/>
  <c r="Y294" i="4"/>
  <c r="Y264" i="4"/>
  <c r="Y310" i="4"/>
  <c r="Y79" i="4"/>
  <c r="Y125" i="4"/>
  <c r="Y218" i="4"/>
  <c r="Y45" i="4"/>
  <c r="Y174" i="4"/>
  <c r="Y26" i="4"/>
  <c r="Y206" i="4"/>
  <c r="Y150" i="4"/>
  <c r="Y56" i="4"/>
  <c r="Y233" i="4"/>
  <c r="Y275" i="4"/>
  <c r="Y118" i="4"/>
  <c r="Y288" i="4"/>
  <c r="Y295" i="4"/>
  <c r="Y237" i="4"/>
  <c r="Y97" i="4"/>
  <c r="Y127" i="4"/>
  <c r="Y241" i="4"/>
  <c r="Y23" i="4"/>
  <c r="Y15" i="4"/>
  <c r="Y153" i="4"/>
  <c r="Y284" i="4"/>
  <c r="Y52" i="4"/>
  <c r="Y90" i="4"/>
  <c r="Y75" i="4"/>
  <c r="Y276" i="4"/>
  <c r="Y113" i="4"/>
  <c r="Y189" i="4"/>
  <c r="Y259" i="4"/>
  <c r="Y8" i="4"/>
  <c r="Y14" i="4"/>
  <c r="Y123" i="4"/>
  <c r="Y67" i="4"/>
  <c r="Y346" i="4"/>
  <c r="Y337" i="4"/>
  <c r="Y229" i="4"/>
  <c r="Y314" i="4"/>
  <c r="Y200" i="4"/>
  <c r="Y37" i="4"/>
  <c r="Y253" i="4"/>
  <c r="Y278" i="4"/>
  <c r="Y222" i="4"/>
  <c r="Y280" i="4"/>
  <c r="Y334" i="4"/>
  <c r="Y147" i="4"/>
  <c r="Y216" i="4"/>
  <c r="Y101" i="4"/>
  <c r="Y7" i="4"/>
  <c r="Y93" i="4"/>
  <c r="Y298" i="4"/>
  <c r="Y208" i="4"/>
  <c r="Y47" i="4"/>
  <c r="Y260" i="4"/>
  <c r="Y65" i="4"/>
  <c r="Y60" i="4"/>
  <c r="Y254" i="4"/>
  <c r="Y234" i="4"/>
  <c r="Y77" i="4"/>
  <c r="Y215" i="4"/>
  <c r="Y198" i="4"/>
  <c r="Y348" i="4"/>
  <c r="Y289" i="4"/>
  <c r="Y287" i="4"/>
  <c r="Y184" i="4"/>
  <c r="Y291" i="4"/>
  <c r="Y148" i="4"/>
  <c r="Y142" i="4"/>
  <c r="Y3" i="4"/>
  <c r="Y181" i="4"/>
  <c r="Y42" i="4"/>
  <c r="Y293" i="4"/>
  <c r="Y103" i="4"/>
  <c r="Y141" i="4"/>
  <c r="Y175" i="4"/>
  <c r="Y59" i="4"/>
  <c r="Y266" i="4"/>
  <c r="Y176" i="4"/>
  <c r="Y223" i="4"/>
  <c r="Y170" i="4"/>
  <c r="Y194" i="4"/>
  <c r="Y114" i="4"/>
  <c r="Y220" i="4"/>
  <c r="Y134" i="4"/>
  <c r="Y271" i="4"/>
  <c r="AA54" i="4"/>
  <c r="Y82" i="4"/>
  <c r="Y164" i="4"/>
  <c r="Y161" i="4"/>
  <c r="Y61" i="4"/>
  <c r="Y131" i="4"/>
  <c r="Y355" i="4"/>
  <c r="Y72" i="4"/>
  <c r="Y317" i="4"/>
  <c r="Y207" i="4"/>
  <c r="Y69" i="4"/>
  <c r="Y96" i="4"/>
  <c r="Y347" i="4"/>
  <c r="Y344" i="4"/>
  <c r="Y251" i="4"/>
  <c r="Y352" i="4"/>
  <c r="Y140" i="4"/>
  <c r="Y316" i="4"/>
  <c r="Y18" i="4"/>
  <c r="Y270" i="4"/>
  <c r="Y204" i="4"/>
  <c r="Y119" i="4"/>
  <c r="Y318" i="4"/>
  <c r="Y10" i="4"/>
  <c r="Y12" i="4"/>
  <c r="Y267" i="4"/>
  <c r="Y221" i="4"/>
  <c r="Y171" i="4"/>
  <c r="Y11" i="4"/>
  <c r="Y95" i="4"/>
  <c r="Y86" i="4"/>
  <c r="Y133" i="4"/>
  <c r="Y139" i="4"/>
  <c r="Y273" i="4"/>
  <c r="Y25" i="4"/>
  <c r="Y168" i="4"/>
  <c r="Y196" i="4"/>
  <c r="Y146" i="4"/>
  <c r="Y333" i="4"/>
  <c r="Y68" i="4"/>
  <c r="Y263" i="4"/>
  <c r="Y73" i="4"/>
  <c r="Y70" i="4"/>
  <c r="Y83" i="4"/>
  <c r="Y53" i="4"/>
  <c r="Y46" i="4"/>
  <c r="Y76" i="4"/>
  <c r="Y177" i="4"/>
  <c r="Y217" i="4"/>
  <c r="Y315" i="4"/>
  <c r="Y338" i="4"/>
  <c r="Y235" i="4"/>
  <c r="Y63" i="4"/>
  <c r="Y313" i="4"/>
  <c r="Y58" i="4"/>
  <c r="Y41" i="4"/>
  <c r="Y214" i="4"/>
  <c r="Y106" i="4"/>
  <c r="Y192" i="4"/>
  <c r="Y120" i="4"/>
  <c r="Y173" i="4"/>
  <c r="Y81" i="4"/>
  <c r="Y302" i="4"/>
  <c r="Y307" i="4"/>
  <c r="Y257" i="4"/>
  <c r="Y40" i="4"/>
  <c r="Y129" i="4"/>
  <c r="Y32" i="4"/>
  <c r="Y186" i="4"/>
  <c r="Y357" i="4"/>
  <c r="Y201" i="4"/>
  <c r="Y9" i="4"/>
  <c r="Y211" i="4"/>
  <c r="Y130" i="4"/>
  <c r="Y248" i="4"/>
  <c r="Y35" i="4"/>
  <c r="W5" i="5"/>
  <c r="X5" i="5" s="1"/>
  <c r="Y305" i="4"/>
  <c r="Y98" i="4"/>
  <c r="Y49" i="4"/>
  <c r="Y250" i="4"/>
  <c r="Y268" i="4"/>
  <c r="Y51" i="4"/>
  <c r="Y110" i="4"/>
  <c r="Y321" i="4"/>
  <c r="Y353" i="4"/>
  <c r="Y71" i="4"/>
  <c r="Y300" i="4"/>
  <c r="Y107" i="4"/>
  <c r="Y165" i="4"/>
  <c r="Y33" i="4"/>
  <c r="Y292" i="4"/>
  <c r="Y137" i="4"/>
  <c r="Y255" i="4"/>
  <c r="Y5" i="4"/>
  <c r="Y16" i="4"/>
  <c r="Y231" i="4"/>
  <c r="Y303" i="4"/>
  <c r="Y172" i="4"/>
  <c r="Y252" i="4"/>
  <c r="Y226" i="4"/>
  <c r="Y135" i="4"/>
  <c r="Y323" i="4"/>
  <c r="Y228" i="4"/>
  <c r="Y62" i="4"/>
  <c r="Y227" i="4"/>
  <c r="Y308" i="4"/>
  <c r="Y240" i="4"/>
  <c r="Y163" i="4"/>
  <c r="Y349" i="4"/>
  <c r="Y261" i="4"/>
  <c r="Y187" i="4"/>
  <c r="Y339" i="4"/>
  <c r="Y190" i="4"/>
  <c r="Y274" i="4"/>
  <c r="Y94" i="4"/>
  <c r="Y320" i="4"/>
  <c r="Y126" i="4"/>
  <c r="Y224" i="4"/>
  <c r="Y78" i="4"/>
  <c r="Y132" i="4"/>
  <c r="Y345" i="4"/>
  <c r="Y29" i="4"/>
  <c r="Y197" i="4"/>
  <c r="Y80" i="4"/>
  <c r="Y322" i="4"/>
  <c r="Y195" i="4"/>
  <c r="Y159" i="4"/>
  <c r="Y247" i="4"/>
  <c r="Y326" i="4"/>
  <c r="Y262" i="4"/>
  <c r="Y85" i="4"/>
  <c r="Y238" i="4"/>
  <c r="Y92" i="4"/>
  <c r="Y91" i="4"/>
  <c r="Y230" i="4"/>
  <c r="Y167" i="4"/>
  <c r="Y331" i="4"/>
  <c r="Y74" i="4"/>
  <c r="Y112" i="4"/>
  <c r="Y105" i="4"/>
  <c r="Y199" i="4"/>
  <c r="Y179" i="4"/>
  <c r="Y325" i="4"/>
  <c r="Y13" i="4"/>
  <c r="Y111" i="4"/>
  <c r="Y38" i="4"/>
  <c r="Y48" i="4"/>
  <c r="Y4" i="4"/>
  <c r="Y34" i="4"/>
  <c r="Y324" i="4"/>
  <c r="Y30" i="4"/>
  <c r="Y143" i="4"/>
  <c r="Y286" i="4"/>
  <c r="Y6" i="4"/>
  <c r="Y169" i="4"/>
  <c r="Y272" i="4"/>
  <c r="Y335" i="4"/>
  <c r="Y149" i="4"/>
  <c r="Y282" i="4"/>
  <c r="Y122" i="4"/>
  <c r="Y155" i="4"/>
  <c r="Y128" i="4"/>
  <c r="Y138" i="4"/>
  <c r="Y156" i="4"/>
  <c r="Y36" i="4"/>
  <c r="Y157" i="4"/>
  <c r="Y343" i="4"/>
  <c r="Y180" i="4"/>
  <c r="Y27" i="4"/>
  <c r="Y151" i="4"/>
  <c r="Y64" i="4"/>
  <c r="Y232" i="4"/>
  <c r="Y269" i="4"/>
  <c r="Y319" i="4"/>
  <c r="Y312" i="4"/>
  <c r="Y236" i="4"/>
  <c r="Y17" i="4"/>
  <c r="Y205" i="4"/>
  <c r="Y158" i="4"/>
  <c r="Y265" i="4"/>
  <c r="Y87" i="4"/>
  <c r="Y154" i="4"/>
  <c r="Y296" i="4"/>
  <c r="Y249" i="4"/>
  <c r="Y279" i="4"/>
  <c r="Y117" i="4"/>
  <c r="Y239" i="4"/>
  <c r="Y342" i="4"/>
  <c r="Y188" i="4"/>
  <c r="Y283" i="4"/>
  <c r="Y44" i="4"/>
  <c r="Y160" i="4"/>
  <c r="Y21" i="4"/>
  <c r="Y31" i="4"/>
  <c r="Y351" i="4"/>
  <c r="Y178" i="4"/>
  <c r="Y210" i="4"/>
  <c r="Y256" i="4"/>
  <c r="Y89" i="4"/>
  <c r="Y225" i="4"/>
  <c r="Y193" i="4"/>
  <c r="Y104" i="4"/>
  <c r="Y213" i="4"/>
  <c r="Y306" i="4"/>
  <c r="Y24" i="4"/>
  <c r="Y166" i="4"/>
  <c r="Y100" i="4"/>
  <c r="Y277" i="4"/>
  <c r="Y99" i="4"/>
  <c r="Y183" i="4"/>
  <c r="Y281" i="4"/>
  <c r="Y116" i="4"/>
  <c r="Y328" i="4"/>
  <c r="Y162" i="4"/>
  <c r="Y358" i="4"/>
  <c r="Y297" i="4"/>
  <c r="Y144" i="4"/>
  <c r="Y356" i="4"/>
  <c r="Y329" i="4"/>
  <c r="Y39" i="4"/>
  <c r="Y109" i="4"/>
  <c r="Y242" i="4"/>
  <c r="Y20" i="4"/>
  <c r="Y299" i="4"/>
  <c r="Y350" i="4"/>
  <c r="Y22" i="4"/>
  <c r="Y88" i="4"/>
  <c r="Y203" i="4"/>
  <c r="Y332" i="4"/>
  <c r="Y285" i="4"/>
  <c r="Y301" i="4"/>
  <c r="Y212" i="4"/>
  <c r="Y57" i="4"/>
  <c r="Y290" i="4"/>
  <c r="Y50" i="4"/>
  <c r="Y243" i="4"/>
  <c r="Y209" i="4"/>
  <c r="Y19" i="4"/>
  <c r="Y84" i="4"/>
  <c r="Y330" i="4"/>
  <c r="Y124" i="4"/>
  <c r="Y304" i="4"/>
  <c r="Y327" i="4"/>
  <c r="Y152" i="4"/>
  <c r="Y309" i="4"/>
  <c r="Y245" i="4"/>
  <c r="Y219" i="4"/>
  <c r="Y202" i="4"/>
  <c r="Y354" i="4"/>
  <c r="Y66" i="4"/>
  <c r="Y336" i="4"/>
  <c r="BF3" i="4" l="1"/>
  <c r="BD360" i="4"/>
  <c r="Z360" i="4"/>
  <c r="AA360" i="4" s="1"/>
  <c r="W15" i="5"/>
  <c r="X15" i="5" s="1"/>
  <c r="W4" i="5"/>
  <c r="X4" i="5" s="1"/>
  <c r="W12" i="5"/>
  <c r="X12" i="5" s="1"/>
  <c r="W3" i="5"/>
  <c r="W10" i="5"/>
  <c r="X10" i="5" s="1"/>
  <c r="W18" i="5"/>
  <c r="X18" i="5" s="1"/>
  <c r="W14" i="5"/>
  <c r="X14" i="5" s="1"/>
  <c r="W7" i="5"/>
  <c r="X7" i="5" s="1"/>
  <c r="W16" i="5"/>
  <c r="X16" i="5" s="1"/>
  <c r="W9" i="5"/>
  <c r="X9" i="5" s="1"/>
  <c r="W21" i="5"/>
  <c r="X21" i="5" s="1"/>
  <c r="U22" i="5"/>
  <c r="V22" i="5" s="1"/>
  <c r="V3" i="5"/>
  <c r="W11" i="5"/>
  <c r="X11" i="5" s="1"/>
  <c r="W6" i="5"/>
  <c r="X6" i="5" s="1"/>
  <c r="W8" i="5"/>
  <c r="X8" i="5" s="1"/>
  <c r="W17" i="5"/>
  <c r="X17" i="5" s="1"/>
  <c r="W20" i="5"/>
  <c r="X20" i="5" s="1"/>
  <c r="W13" i="5"/>
  <c r="X13" i="5" s="1"/>
  <c r="W19" i="5"/>
  <c r="X19" i="5" s="1"/>
  <c r="AA19" i="4"/>
  <c r="AA285" i="4"/>
  <c r="AA22" i="4"/>
  <c r="AA242" i="4"/>
  <c r="AA356" i="4"/>
  <c r="AA162" i="4"/>
  <c r="AA183" i="4"/>
  <c r="AA166" i="4"/>
  <c r="AA104" i="4"/>
  <c r="AA256" i="4"/>
  <c r="AA31" i="4"/>
  <c r="AA283" i="4"/>
  <c r="AA117" i="4"/>
  <c r="AA154" i="4"/>
  <c r="AA205" i="4"/>
  <c r="AA319" i="4"/>
  <c r="AA151" i="4"/>
  <c r="AA157" i="4"/>
  <c r="AA128" i="4"/>
  <c r="AA149" i="4"/>
  <c r="AA6" i="4"/>
  <c r="AA324" i="4"/>
  <c r="AA38" i="4"/>
  <c r="AA179" i="4"/>
  <c r="AA74" i="4"/>
  <c r="AA91" i="4"/>
  <c r="AA262" i="4"/>
  <c r="AA195" i="4"/>
  <c r="AA29" i="4"/>
  <c r="AA224" i="4"/>
  <c r="AA274" i="4"/>
  <c r="AA261" i="4"/>
  <c r="AA308" i="4"/>
  <c r="AA323" i="4"/>
  <c r="AA172" i="4"/>
  <c r="AA5" i="4"/>
  <c r="AA33" i="4"/>
  <c r="AA71" i="4"/>
  <c r="AA51" i="4"/>
  <c r="AA98" i="4"/>
  <c r="AA130" i="4"/>
  <c r="AA357" i="4"/>
  <c r="AA40" i="4"/>
  <c r="AA192" i="4"/>
  <c r="AA58" i="4"/>
  <c r="AA338" i="4"/>
  <c r="AA76" i="4"/>
  <c r="AA70" i="4"/>
  <c r="AA333" i="4"/>
  <c r="AA25" i="4"/>
  <c r="AA86" i="4"/>
  <c r="AA221" i="4"/>
  <c r="AA318" i="4"/>
  <c r="AA18" i="4"/>
  <c r="AA251" i="4"/>
  <c r="AA69" i="4"/>
  <c r="AA355" i="4"/>
  <c r="AA164" i="4"/>
  <c r="AA134" i="4"/>
  <c r="AA170" i="4"/>
  <c r="AA59" i="4"/>
  <c r="AA293" i="4"/>
  <c r="AA142" i="4"/>
  <c r="AA287" i="4"/>
  <c r="AA215" i="4"/>
  <c r="AA60" i="4"/>
  <c r="AA208" i="4"/>
  <c r="AA101" i="4"/>
  <c r="AA280" i="4"/>
  <c r="AA37" i="4"/>
  <c r="AA337" i="4"/>
  <c r="AA14" i="4"/>
  <c r="AA113" i="4"/>
  <c r="AA52" i="4"/>
  <c r="AA23" i="4"/>
  <c r="AA237" i="4"/>
  <c r="AA275" i="4"/>
  <c r="AA206" i="4"/>
  <c r="AA218" i="4"/>
  <c r="AA264" i="4"/>
  <c r="AA341" i="4"/>
  <c r="AA340" i="4"/>
  <c r="AA244" i="4"/>
  <c r="AA43" i="4"/>
  <c r="AA245" i="4"/>
  <c r="AA290" i="4"/>
  <c r="AA309" i="4"/>
  <c r="AA109" i="4"/>
  <c r="AA24" i="4"/>
  <c r="AA279" i="4"/>
  <c r="AA87" i="4"/>
  <c r="AA17" i="4"/>
  <c r="AA269" i="4"/>
  <c r="AA27" i="4"/>
  <c r="AA36" i="4"/>
  <c r="AA155" i="4"/>
  <c r="AA335" i="4"/>
  <c r="AA286" i="4"/>
  <c r="AA34" i="4"/>
  <c r="AA111" i="4"/>
  <c r="AA199" i="4"/>
  <c r="AA331" i="4"/>
  <c r="AA92" i="4"/>
  <c r="AA326" i="4"/>
  <c r="AA322" i="4"/>
  <c r="AA345" i="4"/>
  <c r="AA126" i="4"/>
  <c r="AA190" i="4"/>
  <c r="AA349" i="4"/>
  <c r="AA227" i="4"/>
  <c r="AA135" i="4"/>
  <c r="AA303" i="4"/>
  <c r="AA255" i="4"/>
  <c r="AA165" i="4"/>
  <c r="AA353" i="4"/>
  <c r="AA268" i="4"/>
  <c r="AA305" i="4"/>
  <c r="AA211" i="4"/>
  <c r="AA186" i="4"/>
  <c r="AA257" i="4"/>
  <c r="AA81" i="4"/>
  <c r="AA106" i="4"/>
  <c r="AA313" i="4"/>
  <c r="AA315" i="4"/>
  <c r="AA46" i="4"/>
  <c r="AA73" i="4"/>
  <c r="AA146" i="4"/>
  <c r="AA273" i="4"/>
  <c r="AA95" i="4"/>
  <c r="AA267" i="4"/>
  <c r="AA119" i="4"/>
  <c r="AA316" i="4"/>
  <c r="AA344" i="4"/>
  <c r="AA207" i="4"/>
  <c r="AA131" i="4"/>
  <c r="AA82" i="4"/>
  <c r="AA220" i="4"/>
  <c r="AA223" i="4"/>
  <c r="AA175" i="4"/>
  <c r="AA42" i="4"/>
  <c r="AA148" i="4"/>
  <c r="AA289" i="4"/>
  <c r="AA77" i="4"/>
  <c r="AA65" i="4"/>
  <c r="AA298" i="4"/>
  <c r="AA216" i="4"/>
  <c r="AA222" i="4"/>
  <c r="AA200" i="4"/>
  <c r="AA346" i="4"/>
  <c r="AA8" i="4"/>
  <c r="AA276" i="4"/>
  <c r="AA284" i="4"/>
  <c r="AA241" i="4"/>
  <c r="AA295" i="4"/>
  <c r="AA233" i="4"/>
  <c r="AA26" i="4"/>
  <c r="AA125" i="4"/>
  <c r="AA294" i="4"/>
  <c r="AA121" i="4"/>
  <c r="AA191" i="4"/>
  <c r="AA108" i="4"/>
  <c r="AA55" i="4"/>
  <c r="AA354" i="4"/>
  <c r="AA332" i="4"/>
  <c r="AA99" i="4"/>
  <c r="AA350" i="4"/>
  <c r="AA210" i="4"/>
  <c r="AA202" i="4"/>
  <c r="AA152" i="4"/>
  <c r="AA330" i="4"/>
  <c r="AA243" i="4"/>
  <c r="AA212" i="4"/>
  <c r="AA203" i="4"/>
  <c r="AA299" i="4"/>
  <c r="AA39" i="4"/>
  <c r="AA297" i="4"/>
  <c r="AA116" i="4"/>
  <c r="AA277" i="4"/>
  <c r="AA306" i="4"/>
  <c r="AA225" i="4"/>
  <c r="AA178" i="4"/>
  <c r="AA160" i="4"/>
  <c r="AA342" i="4"/>
  <c r="AA249" i="4"/>
  <c r="AA265" i="4"/>
  <c r="AA236" i="4"/>
  <c r="AA232" i="4"/>
  <c r="AA180" i="4"/>
  <c r="AA156" i="4"/>
  <c r="AA122" i="4"/>
  <c r="AA272" i="4"/>
  <c r="AA143" i="4"/>
  <c r="AA4" i="4"/>
  <c r="AA13" i="4"/>
  <c r="AA105" i="4"/>
  <c r="AA167" i="4"/>
  <c r="AA238" i="4"/>
  <c r="AA247" i="4"/>
  <c r="AA80" i="4"/>
  <c r="AA132" i="4"/>
  <c r="AA320" i="4"/>
  <c r="AA339" i="4"/>
  <c r="AA163" i="4"/>
  <c r="AA62" i="4"/>
  <c r="AA226" i="4"/>
  <c r="AA231" i="4"/>
  <c r="AA137" i="4"/>
  <c r="AA107" i="4"/>
  <c r="AA321" i="4"/>
  <c r="AA250" i="4"/>
  <c r="AA35" i="4"/>
  <c r="Y5" i="5"/>
  <c r="Z5" i="5" s="1"/>
  <c r="AA9" i="4"/>
  <c r="AA32" i="4"/>
  <c r="AA307" i="4"/>
  <c r="AA173" i="4"/>
  <c r="AA214" i="4"/>
  <c r="AA63" i="4"/>
  <c r="AA217" i="4"/>
  <c r="AA53" i="4"/>
  <c r="AA263" i="4"/>
  <c r="AA196" i="4"/>
  <c r="AA139" i="4"/>
  <c r="AA11" i="4"/>
  <c r="AA12" i="4"/>
  <c r="AA204" i="4"/>
  <c r="AA140" i="4"/>
  <c r="AA347" i="4"/>
  <c r="AA317" i="4"/>
  <c r="AA61" i="4"/>
  <c r="AC54" i="4"/>
  <c r="AA114" i="4"/>
  <c r="AA176" i="4"/>
  <c r="AA141" i="4"/>
  <c r="AA181" i="4"/>
  <c r="AA291" i="4"/>
  <c r="AA348" i="4"/>
  <c r="AA234" i="4"/>
  <c r="AA260" i="4"/>
  <c r="AA93" i="4"/>
  <c r="AA147" i="4"/>
  <c r="AA278" i="4"/>
  <c r="AA314" i="4"/>
  <c r="AA67" i="4"/>
  <c r="AA259" i="4"/>
  <c r="AA75" i="4"/>
  <c r="AA153" i="4"/>
  <c r="AA127" i="4"/>
  <c r="AA288" i="4"/>
  <c r="AA56" i="4"/>
  <c r="AA174" i="4"/>
  <c r="AA79" i="4"/>
  <c r="AA311" i="4"/>
  <c r="AA136" i="4"/>
  <c r="AA115" i="4"/>
  <c r="AA102" i="4"/>
  <c r="AA258" i="4"/>
  <c r="AA209" i="4"/>
  <c r="AA188" i="4"/>
  <c r="AA304" i="4"/>
  <c r="AA57" i="4"/>
  <c r="AA328" i="4"/>
  <c r="AA21" i="4"/>
  <c r="AA219" i="4"/>
  <c r="AA50" i="4"/>
  <c r="AA88" i="4"/>
  <c r="AA20" i="4"/>
  <c r="AA358" i="4"/>
  <c r="AA281" i="4"/>
  <c r="AA100" i="4"/>
  <c r="AA213" i="4"/>
  <c r="AA89" i="4"/>
  <c r="AA351" i="4"/>
  <c r="AA44" i="4"/>
  <c r="AA239" i="4"/>
  <c r="AA296" i="4"/>
  <c r="AA158" i="4"/>
  <c r="AA312" i="4"/>
  <c r="AA64" i="4"/>
  <c r="AA343" i="4"/>
  <c r="AA138" i="4"/>
  <c r="AA282" i="4"/>
  <c r="AA169" i="4"/>
  <c r="AA30" i="4"/>
  <c r="AA48" i="4"/>
  <c r="AA325" i="4"/>
  <c r="AA112" i="4"/>
  <c r="AA230" i="4"/>
  <c r="AA85" i="4"/>
  <c r="AA159" i="4"/>
  <c r="AA197" i="4"/>
  <c r="AA78" i="4"/>
  <c r="AA94" i="4"/>
  <c r="AA187" i="4"/>
  <c r="AA240" i="4"/>
  <c r="AA228" i="4"/>
  <c r="AA252" i="4"/>
  <c r="AA16" i="4"/>
  <c r="AA292" i="4"/>
  <c r="AA300" i="4"/>
  <c r="AA110" i="4"/>
  <c r="AA49" i="4"/>
  <c r="AA248" i="4"/>
  <c r="AA201" i="4"/>
  <c r="AA129" i="4"/>
  <c r="AA302" i="4"/>
  <c r="AA120" i="4"/>
  <c r="AA41" i="4"/>
  <c r="AA235" i="4"/>
  <c r="AA177" i="4"/>
  <c r="AA83" i="4"/>
  <c r="AA68" i="4"/>
  <c r="AA168" i="4"/>
  <c r="AA133" i="4"/>
  <c r="AA171" i="4"/>
  <c r="AA10" i="4"/>
  <c r="AA270" i="4"/>
  <c r="AA352" i="4"/>
  <c r="AA96" i="4"/>
  <c r="AA72" i="4"/>
  <c r="AA161" i="4"/>
  <c r="AA271" i="4"/>
  <c r="AA194" i="4"/>
  <c r="AA266" i="4"/>
  <c r="AA103" i="4"/>
  <c r="AA184" i="4"/>
  <c r="AA198" i="4"/>
  <c r="AA254" i="4"/>
  <c r="AA47" i="4"/>
  <c r="AA7" i="4"/>
  <c r="AA334" i="4"/>
  <c r="AA253" i="4"/>
  <c r="AA229" i="4"/>
  <c r="AA123" i="4"/>
  <c r="AA189" i="4"/>
  <c r="AA90" i="4"/>
  <c r="AA15" i="4"/>
  <c r="AA97" i="4"/>
  <c r="AA118" i="4"/>
  <c r="AA150" i="4"/>
  <c r="AA45" i="4"/>
  <c r="AA310" i="4"/>
  <c r="AA28" i="4"/>
  <c r="AA185" i="4"/>
  <c r="AA246" i="4"/>
  <c r="AA145" i="4"/>
  <c r="AA182" i="4"/>
  <c r="AA66" i="4"/>
  <c r="AA124" i="4"/>
  <c r="AA144" i="4"/>
  <c r="AA193" i="4"/>
  <c r="AA336" i="4"/>
  <c r="AA327" i="4"/>
  <c r="AA84" i="4"/>
  <c r="AA301" i="4"/>
  <c r="AA329" i="4"/>
  <c r="AA3" i="4"/>
  <c r="BH3" i="4" l="1"/>
  <c r="BF360" i="4"/>
  <c r="Y17" i="5"/>
  <c r="Z17" i="5" s="1"/>
  <c r="AB360" i="4"/>
  <c r="AC360" i="4" s="1"/>
  <c r="Y11" i="5"/>
  <c r="Z11" i="5" s="1"/>
  <c r="Y10" i="5"/>
  <c r="Z10" i="5" s="1"/>
  <c r="Y8" i="5"/>
  <c r="Z8" i="5" s="1"/>
  <c r="Y21" i="5"/>
  <c r="Z21" i="5" s="1"/>
  <c r="Y16" i="5"/>
  <c r="Z16" i="5" s="1"/>
  <c r="Y7" i="5"/>
  <c r="Z7" i="5" s="1"/>
  <c r="Y20" i="5"/>
  <c r="Z20" i="5" s="1"/>
  <c r="Y4" i="5"/>
  <c r="Z4" i="5" s="1"/>
  <c r="Y3" i="5"/>
  <c r="Y6" i="5"/>
  <c r="Z6" i="5" s="1"/>
  <c r="Y9" i="5"/>
  <c r="Z9" i="5" s="1"/>
  <c r="Y18" i="5"/>
  <c r="Z18" i="5" s="1"/>
  <c r="Y13" i="5"/>
  <c r="Z13" i="5" s="1"/>
  <c r="W22" i="5"/>
  <c r="X22" i="5" s="1"/>
  <c r="X3" i="5"/>
  <c r="Y12" i="5"/>
  <c r="Z12" i="5" s="1"/>
  <c r="Y19" i="5"/>
  <c r="Z19" i="5" s="1"/>
  <c r="Y14" i="5"/>
  <c r="Z14" i="5" s="1"/>
  <c r="Y15" i="5"/>
  <c r="Z15" i="5" s="1"/>
  <c r="AC336" i="4"/>
  <c r="AC66" i="4"/>
  <c r="AC185" i="4"/>
  <c r="AC150" i="4"/>
  <c r="AC90" i="4"/>
  <c r="AC253" i="4"/>
  <c r="AC254" i="4"/>
  <c r="AC266" i="4"/>
  <c r="AC72" i="4"/>
  <c r="AC10" i="4"/>
  <c r="AC68" i="4"/>
  <c r="AC41" i="4"/>
  <c r="AC201" i="4"/>
  <c r="AC300" i="4"/>
  <c r="AC228" i="4"/>
  <c r="AC78" i="4"/>
  <c r="AC230" i="4"/>
  <c r="AC30" i="4"/>
  <c r="AC343" i="4"/>
  <c r="AC296" i="4"/>
  <c r="AC89" i="4"/>
  <c r="AC358" i="4"/>
  <c r="AC219" i="4"/>
  <c r="AC304" i="4"/>
  <c r="AC102" i="4"/>
  <c r="AC79" i="4"/>
  <c r="AC127" i="4"/>
  <c r="AC67" i="4"/>
  <c r="AC93" i="4"/>
  <c r="AC291" i="4"/>
  <c r="AC114" i="4"/>
  <c r="AC347" i="4"/>
  <c r="AC11" i="4"/>
  <c r="AC53" i="4"/>
  <c r="AC173" i="4"/>
  <c r="AC35" i="4"/>
  <c r="AA5" i="5"/>
  <c r="AB5" i="5" s="1"/>
  <c r="AC137" i="4"/>
  <c r="AC163" i="4"/>
  <c r="AC80" i="4"/>
  <c r="AC105" i="4"/>
  <c r="AC272" i="4"/>
  <c r="AC232" i="4"/>
  <c r="AC342" i="4"/>
  <c r="AC306" i="4"/>
  <c r="AC39" i="4"/>
  <c r="AC243" i="4"/>
  <c r="AC210" i="4"/>
  <c r="AC354" i="4"/>
  <c r="AC121" i="4"/>
  <c r="AC233" i="4"/>
  <c r="AC276" i="4"/>
  <c r="AC222" i="4"/>
  <c r="AC77" i="4"/>
  <c r="AC175" i="4"/>
  <c r="AC131" i="4"/>
  <c r="AC119" i="4"/>
  <c r="AC146" i="4"/>
  <c r="AC313" i="4"/>
  <c r="AC186" i="4"/>
  <c r="AC353" i="4"/>
  <c r="AC135" i="4"/>
  <c r="AC126" i="4"/>
  <c r="AC92" i="4"/>
  <c r="AC34" i="4"/>
  <c r="AC36" i="4"/>
  <c r="AC87" i="4"/>
  <c r="AC309" i="4"/>
  <c r="AC43" i="4"/>
  <c r="AC264" i="4"/>
  <c r="AC237" i="4"/>
  <c r="AC14" i="4"/>
  <c r="AC101" i="4"/>
  <c r="AC287" i="4"/>
  <c r="AC170" i="4"/>
  <c r="AC69" i="4"/>
  <c r="AC221" i="4"/>
  <c r="AC70" i="4"/>
  <c r="AC192" i="4"/>
  <c r="AC98" i="4"/>
  <c r="AC5" i="4"/>
  <c r="AC261" i="4"/>
  <c r="AC195" i="4"/>
  <c r="AC179" i="4"/>
  <c r="AC149" i="4"/>
  <c r="AC319" i="4"/>
  <c r="AC283" i="4"/>
  <c r="AC166" i="4"/>
  <c r="AC242" i="4"/>
  <c r="AC193" i="4"/>
  <c r="AC334" i="4"/>
  <c r="AC171" i="4"/>
  <c r="AC83" i="4"/>
  <c r="AC120" i="4"/>
  <c r="AC197" i="4"/>
  <c r="AC112" i="4"/>
  <c r="AC169" i="4"/>
  <c r="AC64" i="4"/>
  <c r="AC239" i="4"/>
  <c r="AC213" i="4"/>
  <c r="AC20" i="4"/>
  <c r="AC21" i="4"/>
  <c r="AC188" i="4"/>
  <c r="AC115" i="4"/>
  <c r="AC174" i="4"/>
  <c r="AC153" i="4"/>
  <c r="AC314" i="4"/>
  <c r="AC260" i="4"/>
  <c r="AC181" i="4"/>
  <c r="AE54" i="4"/>
  <c r="AC140" i="4"/>
  <c r="AC139" i="4"/>
  <c r="AC217" i="4"/>
  <c r="AC307" i="4"/>
  <c r="AC250" i="4"/>
  <c r="AC231" i="4"/>
  <c r="AC339" i="4"/>
  <c r="AC247" i="4"/>
  <c r="AC13" i="4"/>
  <c r="AC122" i="4"/>
  <c r="AC236" i="4"/>
  <c r="AC160" i="4"/>
  <c r="AC277" i="4"/>
  <c r="AC299" i="4"/>
  <c r="AC330" i="4"/>
  <c r="AC350" i="4"/>
  <c r="AC55" i="4"/>
  <c r="AC294" i="4"/>
  <c r="AC295" i="4"/>
  <c r="AC8" i="4"/>
  <c r="AC216" i="4"/>
  <c r="AC289" i="4"/>
  <c r="AC223" i="4"/>
  <c r="AC207" i="4"/>
  <c r="AC267" i="4"/>
  <c r="AC73" i="4"/>
  <c r="AC106" i="4"/>
  <c r="AC211" i="4"/>
  <c r="AC165" i="4"/>
  <c r="AC227" i="4"/>
  <c r="AC345" i="4"/>
  <c r="AC331" i="4"/>
  <c r="AC286" i="4"/>
  <c r="AC27" i="4"/>
  <c r="AC279" i="4"/>
  <c r="AC244" i="4"/>
  <c r="AC218" i="4"/>
  <c r="AC23" i="4"/>
  <c r="AC337" i="4"/>
  <c r="AC208" i="4"/>
  <c r="AC142" i="4"/>
  <c r="AC134" i="4"/>
  <c r="AC251" i="4"/>
  <c r="AC86" i="4"/>
  <c r="AC76" i="4"/>
  <c r="AC40" i="4"/>
  <c r="AC51" i="4"/>
  <c r="AC172" i="4"/>
  <c r="AC274" i="4"/>
  <c r="AC262" i="4"/>
  <c r="AC38" i="4"/>
  <c r="AC128" i="4"/>
  <c r="AC205" i="4"/>
  <c r="AC31" i="4"/>
  <c r="AC183" i="4"/>
  <c r="AC22" i="4"/>
  <c r="AC301" i="4"/>
  <c r="AC189" i="4"/>
  <c r="AC96" i="4"/>
  <c r="AC248" i="4"/>
  <c r="AC118" i="4"/>
  <c r="AC194" i="4"/>
  <c r="AC240" i="4"/>
  <c r="AC84" i="4"/>
  <c r="AC144" i="4"/>
  <c r="AC145" i="4"/>
  <c r="AC310" i="4"/>
  <c r="AC97" i="4"/>
  <c r="AC123" i="4"/>
  <c r="AC7" i="4"/>
  <c r="AC184" i="4"/>
  <c r="AC271" i="4"/>
  <c r="AC352" i="4"/>
  <c r="AC133" i="4"/>
  <c r="AC177" i="4"/>
  <c r="AC302" i="4"/>
  <c r="AC49" i="4"/>
  <c r="AC16" i="4"/>
  <c r="AC187" i="4"/>
  <c r="AC159" i="4"/>
  <c r="AC325" i="4"/>
  <c r="AC282" i="4"/>
  <c r="AC312" i="4"/>
  <c r="AC44" i="4"/>
  <c r="AC100" i="4"/>
  <c r="AC88" i="4"/>
  <c r="AC328" i="4"/>
  <c r="AC209" i="4"/>
  <c r="AC136" i="4"/>
  <c r="AC56" i="4"/>
  <c r="AC75" i="4"/>
  <c r="AC278" i="4"/>
  <c r="AC234" i="4"/>
  <c r="AC141" i="4"/>
  <c r="AC61" i="4"/>
  <c r="AC204" i="4"/>
  <c r="AC196" i="4"/>
  <c r="AC63" i="4"/>
  <c r="AC32" i="4"/>
  <c r="AC321" i="4"/>
  <c r="AC226" i="4"/>
  <c r="AC320" i="4"/>
  <c r="AC238" i="4"/>
  <c r="AC4" i="4"/>
  <c r="AC156" i="4"/>
  <c r="AC265" i="4"/>
  <c r="AC178" i="4"/>
  <c r="AC116" i="4"/>
  <c r="AC203" i="4"/>
  <c r="AC152" i="4"/>
  <c r="AC99" i="4"/>
  <c r="AC108" i="4"/>
  <c r="AC125" i="4"/>
  <c r="AC241" i="4"/>
  <c r="AC346" i="4"/>
  <c r="AC298" i="4"/>
  <c r="AC148" i="4"/>
  <c r="AC220" i="4"/>
  <c r="AC344" i="4"/>
  <c r="AC95" i="4"/>
  <c r="AC46" i="4"/>
  <c r="AC81" i="4"/>
  <c r="AC305" i="4"/>
  <c r="AC255" i="4"/>
  <c r="AC349" i="4"/>
  <c r="AC322" i="4"/>
  <c r="AC199" i="4"/>
  <c r="AC335" i="4"/>
  <c r="AC269" i="4"/>
  <c r="AC24" i="4"/>
  <c r="AC290" i="4"/>
  <c r="AC340" i="4"/>
  <c r="AC206" i="4"/>
  <c r="AC52" i="4"/>
  <c r="AC37" i="4"/>
  <c r="AC60" i="4"/>
  <c r="AC293" i="4"/>
  <c r="AC164" i="4"/>
  <c r="AC18" i="4"/>
  <c r="AC25" i="4"/>
  <c r="AC338" i="4"/>
  <c r="AC357" i="4"/>
  <c r="AC71" i="4"/>
  <c r="AC323" i="4"/>
  <c r="AC224" i="4"/>
  <c r="AC91" i="4"/>
  <c r="AC324" i="4"/>
  <c r="AC157" i="4"/>
  <c r="AC154" i="4"/>
  <c r="AC256" i="4"/>
  <c r="AC162" i="4"/>
  <c r="AC285" i="4"/>
  <c r="AC28" i="4"/>
  <c r="AC198" i="4"/>
  <c r="AC292" i="4"/>
  <c r="AC327" i="4"/>
  <c r="AC45" i="4"/>
  <c r="AC47" i="4"/>
  <c r="AC161" i="4"/>
  <c r="AC168" i="4"/>
  <c r="AC235" i="4"/>
  <c r="AC110" i="4"/>
  <c r="AC252" i="4"/>
  <c r="AC94" i="4"/>
  <c r="AC85" i="4"/>
  <c r="AC138" i="4"/>
  <c r="AC158" i="4"/>
  <c r="AC351" i="4"/>
  <c r="AC281" i="4"/>
  <c r="AC50" i="4"/>
  <c r="AC57" i="4"/>
  <c r="AC258" i="4"/>
  <c r="AC311" i="4"/>
  <c r="AC288" i="4"/>
  <c r="AC259" i="4"/>
  <c r="AC147" i="4"/>
  <c r="AC348" i="4"/>
  <c r="AC176" i="4"/>
  <c r="AC317" i="4"/>
  <c r="AC12" i="4"/>
  <c r="AC263" i="4"/>
  <c r="AC214" i="4"/>
  <c r="AC9" i="4"/>
  <c r="AC107" i="4"/>
  <c r="AC62" i="4"/>
  <c r="AC132" i="4"/>
  <c r="AC167" i="4"/>
  <c r="AC143" i="4"/>
  <c r="AC180" i="4"/>
  <c r="AC249" i="4"/>
  <c r="AC225" i="4"/>
  <c r="AC297" i="4"/>
  <c r="AC212" i="4"/>
  <c r="AC202" i="4"/>
  <c r="AC332" i="4"/>
  <c r="AC191" i="4"/>
  <c r="AC26" i="4"/>
  <c r="AC284" i="4"/>
  <c r="AC200" i="4"/>
  <c r="AC65" i="4"/>
  <c r="AC42" i="4"/>
  <c r="AC82" i="4"/>
  <c r="AC316" i="4"/>
  <c r="AC273" i="4"/>
  <c r="AC315" i="4"/>
  <c r="AC257" i="4"/>
  <c r="AC268" i="4"/>
  <c r="AC303" i="4"/>
  <c r="AC190" i="4"/>
  <c r="AC326" i="4"/>
  <c r="AC111" i="4"/>
  <c r="AC155" i="4"/>
  <c r="AC17" i="4"/>
  <c r="AC109" i="4"/>
  <c r="AC245" i="4"/>
  <c r="AC341" i="4"/>
  <c r="AC275" i="4"/>
  <c r="AC113" i="4"/>
  <c r="AC280" i="4"/>
  <c r="AC215" i="4"/>
  <c r="AC59" i="4"/>
  <c r="AC355" i="4"/>
  <c r="AC318" i="4"/>
  <c r="AC333" i="4"/>
  <c r="AC58" i="4"/>
  <c r="AC130" i="4"/>
  <c r="AC33" i="4"/>
  <c r="AC308" i="4"/>
  <c r="AC29" i="4"/>
  <c r="AC74" i="4"/>
  <c r="AC6" i="4"/>
  <c r="AC151" i="4"/>
  <c r="AC117" i="4"/>
  <c r="AC104" i="4"/>
  <c r="AC356" i="4"/>
  <c r="AC19" i="4"/>
  <c r="AC329" i="4"/>
  <c r="AC182" i="4"/>
  <c r="AC124" i="4"/>
  <c r="AC246" i="4"/>
  <c r="AC15" i="4"/>
  <c r="AC229" i="4"/>
  <c r="AC103" i="4"/>
  <c r="AC270" i="4"/>
  <c r="AC129" i="4"/>
  <c r="AC48" i="4"/>
  <c r="AC3" i="4"/>
  <c r="BJ3" i="4" l="1"/>
  <c r="BH360" i="4"/>
  <c r="AD360" i="4"/>
  <c r="AE360" i="4" s="1"/>
  <c r="AA16" i="5"/>
  <c r="AB16" i="5" s="1"/>
  <c r="AA10" i="5"/>
  <c r="AB10" i="5" s="1"/>
  <c r="AA21" i="5"/>
  <c r="AB21" i="5" s="1"/>
  <c r="AA11" i="5"/>
  <c r="AB11" i="5" s="1"/>
  <c r="AA14" i="5"/>
  <c r="AB14" i="5" s="1"/>
  <c r="AA18" i="5"/>
  <c r="AB18" i="5" s="1"/>
  <c r="AA6" i="5"/>
  <c r="AB6" i="5" s="1"/>
  <c r="AA15" i="5"/>
  <c r="AB15" i="5" s="1"/>
  <c r="AA17" i="5"/>
  <c r="AB17" i="5" s="1"/>
  <c r="AA20" i="5"/>
  <c r="AB20" i="5" s="1"/>
  <c r="AA19" i="5"/>
  <c r="AB19" i="5" s="1"/>
  <c r="AA13" i="5"/>
  <c r="AB13" i="5" s="1"/>
  <c r="AA9" i="5"/>
  <c r="AB9" i="5" s="1"/>
  <c r="AA3" i="5"/>
  <c r="AA8" i="5"/>
  <c r="AB8" i="5" s="1"/>
  <c r="AA4" i="5"/>
  <c r="AB4" i="5" s="1"/>
  <c r="AA7" i="5"/>
  <c r="AB7" i="5" s="1"/>
  <c r="AA12" i="5"/>
  <c r="AB12" i="5" s="1"/>
  <c r="Y22" i="5"/>
  <c r="Z22" i="5" s="1"/>
  <c r="Z3" i="5"/>
  <c r="AE15" i="4"/>
  <c r="AE48" i="4"/>
  <c r="AE182" i="4"/>
  <c r="AE74" i="4"/>
  <c r="AE355" i="4"/>
  <c r="AE113" i="4"/>
  <c r="AE109" i="4"/>
  <c r="AE326" i="4"/>
  <c r="AE82" i="4"/>
  <c r="AE284" i="4"/>
  <c r="AE202" i="4"/>
  <c r="AE249" i="4"/>
  <c r="AE132" i="4"/>
  <c r="AE214" i="4"/>
  <c r="AE176" i="4"/>
  <c r="AE288" i="4"/>
  <c r="AE50" i="4"/>
  <c r="AE138" i="4"/>
  <c r="AE110" i="4"/>
  <c r="AE47" i="4"/>
  <c r="AE198" i="4"/>
  <c r="AE256" i="4"/>
  <c r="AE91" i="4"/>
  <c r="AE357" i="4"/>
  <c r="AE164" i="4"/>
  <c r="AE52" i="4"/>
  <c r="AE24" i="4"/>
  <c r="AE322" i="4"/>
  <c r="AE81" i="4"/>
  <c r="AE220" i="4"/>
  <c r="AE241" i="4"/>
  <c r="AE152" i="4"/>
  <c r="AE265" i="4"/>
  <c r="AE320" i="4"/>
  <c r="AE63" i="4"/>
  <c r="AE141" i="4"/>
  <c r="AE56" i="4"/>
  <c r="AE88" i="4"/>
  <c r="AE282" i="4"/>
  <c r="AE16" i="4"/>
  <c r="AE133" i="4"/>
  <c r="AE7" i="4"/>
  <c r="AE145" i="4"/>
  <c r="AE194" i="4"/>
  <c r="AE96" i="4"/>
  <c r="AE183" i="4"/>
  <c r="AE38" i="4"/>
  <c r="AE51" i="4"/>
  <c r="AE251" i="4"/>
  <c r="AE337" i="4"/>
  <c r="AE279" i="4"/>
  <c r="AE345" i="4"/>
  <c r="AE106" i="4"/>
  <c r="AE223" i="4"/>
  <c r="AE295" i="4"/>
  <c r="AE330" i="4"/>
  <c r="AE236" i="4"/>
  <c r="AE339" i="4"/>
  <c r="AE217" i="4"/>
  <c r="AE181" i="4"/>
  <c r="AE174" i="4"/>
  <c r="AE20" i="4"/>
  <c r="AE169" i="4"/>
  <c r="AE83" i="4"/>
  <c r="AE242" i="4"/>
  <c r="AE149" i="4"/>
  <c r="AE5" i="4"/>
  <c r="AE221" i="4"/>
  <c r="AE101" i="4"/>
  <c r="AE43" i="4"/>
  <c r="AE34" i="4"/>
  <c r="AE353" i="4"/>
  <c r="AE119" i="4"/>
  <c r="AE222" i="4"/>
  <c r="AE354" i="4"/>
  <c r="AE306" i="4"/>
  <c r="AE105" i="4"/>
  <c r="AE35" i="4"/>
  <c r="AC5" i="5"/>
  <c r="AE347" i="4"/>
  <c r="AE67" i="4"/>
  <c r="AE304" i="4"/>
  <c r="AE296" i="4"/>
  <c r="AE78" i="4"/>
  <c r="AE41" i="4"/>
  <c r="AE266" i="4"/>
  <c r="AE150" i="4"/>
  <c r="AE229" i="4"/>
  <c r="AE104" i="4"/>
  <c r="AE130" i="4"/>
  <c r="AE257" i="4"/>
  <c r="AE329" i="4"/>
  <c r="AE17" i="4"/>
  <c r="AE42" i="4"/>
  <c r="AE263" i="4"/>
  <c r="AE348" i="4"/>
  <c r="AE311" i="4"/>
  <c r="AE281" i="4"/>
  <c r="AE85" i="4"/>
  <c r="AE235" i="4"/>
  <c r="AE45" i="4"/>
  <c r="AE28" i="4"/>
  <c r="AE154" i="4"/>
  <c r="AE224" i="4"/>
  <c r="AE338" i="4"/>
  <c r="AE293" i="4"/>
  <c r="AE206" i="4"/>
  <c r="AE269" i="4"/>
  <c r="AE349" i="4"/>
  <c r="AE46" i="4"/>
  <c r="AE148" i="4"/>
  <c r="AE125" i="4"/>
  <c r="AE203" i="4"/>
  <c r="AE156" i="4"/>
  <c r="AE226" i="4"/>
  <c r="AE196" i="4"/>
  <c r="AE234" i="4"/>
  <c r="AE136" i="4"/>
  <c r="AE100" i="4"/>
  <c r="AE325" i="4"/>
  <c r="AE49" i="4"/>
  <c r="AE352" i="4"/>
  <c r="AE123" i="4"/>
  <c r="AE144" i="4"/>
  <c r="AE118" i="4"/>
  <c r="AE189" i="4"/>
  <c r="AE31" i="4"/>
  <c r="AE262" i="4"/>
  <c r="AE40" i="4"/>
  <c r="AE134" i="4"/>
  <c r="AE23" i="4"/>
  <c r="AE27" i="4"/>
  <c r="AE227" i="4"/>
  <c r="AE73" i="4"/>
  <c r="AE289" i="4"/>
  <c r="AE294" i="4"/>
  <c r="AE299" i="4"/>
  <c r="AE122" i="4"/>
  <c r="AE231" i="4"/>
  <c r="AE139" i="4"/>
  <c r="AE260" i="4"/>
  <c r="AE115" i="4"/>
  <c r="AE213" i="4"/>
  <c r="AE112" i="4"/>
  <c r="AE171" i="4"/>
  <c r="AE166" i="4"/>
  <c r="AE179" i="4"/>
  <c r="AE98" i="4"/>
  <c r="AE69" i="4"/>
  <c r="AE14" i="4"/>
  <c r="AE309" i="4"/>
  <c r="AE92" i="4"/>
  <c r="AE186" i="4"/>
  <c r="AE131" i="4"/>
  <c r="AE276" i="4"/>
  <c r="AE210" i="4"/>
  <c r="AE342" i="4"/>
  <c r="AE80" i="4"/>
  <c r="AE173" i="4"/>
  <c r="AE114" i="4"/>
  <c r="AE127" i="4"/>
  <c r="AE219" i="4"/>
  <c r="AE343" i="4"/>
  <c r="AE228" i="4"/>
  <c r="AE68" i="4"/>
  <c r="AE254" i="4"/>
  <c r="AE185" i="4"/>
  <c r="AE58" i="4"/>
  <c r="AE315" i="4"/>
  <c r="AE59" i="4"/>
  <c r="AE180" i="4"/>
  <c r="AE270" i="4"/>
  <c r="AE246" i="4"/>
  <c r="AE19" i="4"/>
  <c r="AE151" i="4"/>
  <c r="AE308" i="4"/>
  <c r="AE333" i="4"/>
  <c r="AE215" i="4"/>
  <c r="AE341" i="4"/>
  <c r="AE155" i="4"/>
  <c r="AE303" i="4"/>
  <c r="AE273" i="4"/>
  <c r="AE65" i="4"/>
  <c r="AE191" i="4"/>
  <c r="AE297" i="4"/>
  <c r="AE143" i="4"/>
  <c r="AE107" i="4"/>
  <c r="AE12" i="4"/>
  <c r="AE147" i="4"/>
  <c r="AE258" i="4"/>
  <c r="AE351" i="4"/>
  <c r="AE94" i="4"/>
  <c r="AE168" i="4"/>
  <c r="AE327" i="4"/>
  <c r="AE285" i="4"/>
  <c r="AE157" i="4"/>
  <c r="AE323" i="4"/>
  <c r="AE25" i="4"/>
  <c r="AE60" i="4"/>
  <c r="AE340" i="4"/>
  <c r="AE335" i="4"/>
  <c r="AE255" i="4"/>
  <c r="AE95" i="4"/>
  <c r="AE298" i="4"/>
  <c r="AE108" i="4"/>
  <c r="AE116" i="4"/>
  <c r="AE4" i="4"/>
  <c r="AE321" i="4"/>
  <c r="AE204" i="4"/>
  <c r="AE278" i="4"/>
  <c r="AE209" i="4"/>
  <c r="AE44" i="4"/>
  <c r="AE159" i="4"/>
  <c r="AE302" i="4"/>
  <c r="AE271" i="4"/>
  <c r="AE97" i="4"/>
  <c r="AE84" i="4"/>
  <c r="AE301" i="4"/>
  <c r="AE205" i="4"/>
  <c r="AE274" i="4"/>
  <c r="AE76" i="4"/>
  <c r="AE142" i="4"/>
  <c r="AE218" i="4"/>
  <c r="AE286" i="4"/>
  <c r="AE165" i="4"/>
  <c r="AE267" i="4"/>
  <c r="AE216" i="4"/>
  <c r="AE55" i="4"/>
  <c r="AE277" i="4"/>
  <c r="AE13" i="4"/>
  <c r="AE250" i="4"/>
  <c r="AE140" i="4"/>
  <c r="AE314" i="4"/>
  <c r="AE188" i="4"/>
  <c r="AE239" i="4"/>
  <c r="AE197" i="4"/>
  <c r="AE334" i="4"/>
  <c r="AE283" i="4"/>
  <c r="AE195" i="4"/>
  <c r="AE192" i="4"/>
  <c r="AE170" i="4"/>
  <c r="AE237" i="4"/>
  <c r="AE87" i="4"/>
  <c r="AE126" i="4"/>
  <c r="AE313" i="4"/>
  <c r="AE175" i="4"/>
  <c r="AE233" i="4"/>
  <c r="AE243" i="4"/>
  <c r="AE232" i="4"/>
  <c r="AE163" i="4"/>
  <c r="AE53" i="4"/>
  <c r="AE291" i="4"/>
  <c r="AE79" i="4"/>
  <c r="AE358" i="4"/>
  <c r="AE30" i="4"/>
  <c r="AE300" i="4"/>
  <c r="AE10" i="4"/>
  <c r="AE253" i="4"/>
  <c r="AE66" i="4"/>
  <c r="AE29" i="4"/>
  <c r="AE62" i="4"/>
  <c r="AE129" i="4"/>
  <c r="AE275" i="4"/>
  <c r="AE212" i="4"/>
  <c r="AE124" i="4"/>
  <c r="AE356" i="4"/>
  <c r="AE33" i="4"/>
  <c r="AE318" i="4"/>
  <c r="AE280" i="4"/>
  <c r="AE245" i="4"/>
  <c r="AE111" i="4"/>
  <c r="AE268" i="4"/>
  <c r="AE316" i="4"/>
  <c r="AE200" i="4"/>
  <c r="AE332" i="4"/>
  <c r="AE225" i="4"/>
  <c r="AE167" i="4"/>
  <c r="AE9" i="4"/>
  <c r="AE317" i="4"/>
  <c r="AE259" i="4"/>
  <c r="AE57" i="4"/>
  <c r="AE158" i="4"/>
  <c r="AE252" i="4"/>
  <c r="AE161" i="4"/>
  <c r="AE292" i="4"/>
  <c r="AE162" i="4"/>
  <c r="AE324" i="4"/>
  <c r="AE71" i="4"/>
  <c r="AE18" i="4"/>
  <c r="AE37" i="4"/>
  <c r="AE290" i="4"/>
  <c r="AE199" i="4"/>
  <c r="AE305" i="4"/>
  <c r="AE344" i="4"/>
  <c r="AE346" i="4"/>
  <c r="AE99" i="4"/>
  <c r="AE178" i="4"/>
  <c r="AE238" i="4"/>
  <c r="AE32" i="4"/>
  <c r="AE61" i="4"/>
  <c r="AE75" i="4"/>
  <c r="AE328" i="4"/>
  <c r="AE312" i="4"/>
  <c r="AE187" i="4"/>
  <c r="AE177" i="4"/>
  <c r="AE184" i="4"/>
  <c r="AE310" i="4"/>
  <c r="AE240" i="4"/>
  <c r="AE248" i="4"/>
  <c r="AE22" i="4"/>
  <c r="AE128" i="4"/>
  <c r="AE172" i="4"/>
  <c r="AE86" i="4"/>
  <c r="AE208" i="4"/>
  <c r="AE244" i="4"/>
  <c r="AE331" i="4"/>
  <c r="AE211" i="4"/>
  <c r="AE207" i="4"/>
  <c r="AE8" i="4"/>
  <c r="AE350" i="4"/>
  <c r="AE160" i="4"/>
  <c r="AE247" i="4"/>
  <c r="AE307" i="4"/>
  <c r="AG54" i="4"/>
  <c r="AE153" i="4"/>
  <c r="AE21" i="4"/>
  <c r="AE64" i="4"/>
  <c r="AE120" i="4"/>
  <c r="AE193" i="4"/>
  <c r="AE319" i="4"/>
  <c r="AE261" i="4"/>
  <c r="AE70" i="4"/>
  <c r="AE287" i="4"/>
  <c r="AE264" i="4"/>
  <c r="AE36" i="4"/>
  <c r="AE135" i="4"/>
  <c r="AE146" i="4"/>
  <c r="AE77" i="4"/>
  <c r="AE121" i="4"/>
  <c r="AE39" i="4"/>
  <c r="AE272" i="4"/>
  <c r="AE137" i="4"/>
  <c r="AE11" i="4"/>
  <c r="AE93" i="4"/>
  <c r="AE102" i="4"/>
  <c r="AE89" i="4"/>
  <c r="AE230" i="4"/>
  <c r="AE201" i="4"/>
  <c r="AE72" i="4"/>
  <c r="AE90" i="4"/>
  <c r="AE336" i="4"/>
  <c r="AE117" i="4"/>
  <c r="AE190" i="4"/>
  <c r="AE26" i="4"/>
  <c r="AE103" i="4"/>
  <c r="AE6" i="4"/>
  <c r="AE3" i="4"/>
  <c r="BL3" i="4" l="1"/>
  <c r="BJ360" i="4"/>
  <c r="AD5" i="5"/>
  <c r="M6" i="6" s="1"/>
  <c r="O6" i="6" s="1"/>
  <c r="L6" i="6"/>
  <c r="N6" i="6" s="1"/>
  <c r="AF360" i="4"/>
  <c r="AG360" i="4" s="1"/>
  <c r="AC6" i="5"/>
  <c r="AC18" i="5"/>
  <c r="AC12" i="5"/>
  <c r="AC10" i="5"/>
  <c r="AC21" i="5"/>
  <c r="AC13" i="5"/>
  <c r="AC20" i="5"/>
  <c r="AC11" i="5"/>
  <c r="AC16" i="5"/>
  <c r="AC9" i="5"/>
  <c r="AC8" i="5"/>
  <c r="AC4" i="5"/>
  <c r="AA22" i="5"/>
  <c r="AB22" i="5" s="1"/>
  <c r="AB3" i="5"/>
  <c r="AC7" i="5"/>
  <c r="AC19" i="5"/>
  <c r="AC17" i="5"/>
  <c r="AC3" i="5"/>
  <c r="L4" i="6" s="1"/>
  <c r="N4" i="6" s="1"/>
  <c r="AC14" i="5"/>
  <c r="AC15" i="5"/>
  <c r="AG117" i="4"/>
  <c r="AG39" i="4"/>
  <c r="AG135" i="4"/>
  <c r="AG70" i="4"/>
  <c r="AG120" i="4"/>
  <c r="AI54" i="4"/>
  <c r="AG350" i="4"/>
  <c r="AG331" i="4"/>
  <c r="AG172" i="4"/>
  <c r="AG240" i="4"/>
  <c r="AG187" i="4"/>
  <c r="AG61" i="4"/>
  <c r="AG99" i="4"/>
  <c r="AG199" i="4"/>
  <c r="AG71" i="4"/>
  <c r="AG161" i="4"/>
  <c r="AG259" i="4"/>
  <c r="AG225" i="4"/>
  <c r="AG268" i="4"/>
  <c r="AG318" i="4"/>
  <c r="AG212" i="4"/>
  <c r="AG29" i="4"/>
  <c r="AG300" i="4"/>
  <c r="AG291" i="4"/>
  <c r="AG243" i="4"/>
  <c r="AG126" i="4"/>
  <c r="AG192" i="4"/>
  <c r="AG197" i="4"/>
  <c r="AG140" i="4"/>
  <c r="AG55" i="4"/>
  <c r="AG286" i="4"/>
  <c r="AG274" i="4"/>
  <c r="AG84" i="4"/>
  <c r="AG159" i="4"/>
  <c r="AG204" i="4"/>
  <c r="AG108" i="4"/>
  <c r="AG335" i="4"/>
  <c r="AG323" i="4"/>
  <c r="AG168" i="4"/>
  <c r="AG147" i="4"/>
  <c r="AG297" i="4"/>
  <c r="AG303" i="4"/>
  <c r="AG333" i="4"/>
  <c r="AG246" i="4"/>
  <c r="AG315" i="4"/>
  <c r="AG68" i="4"/>
  <c r="AG127" i="4"/>
  <c r="AG342" i="4"/>
  <c r="AG186" i="4"/>
  <c r="AG69" i="4"/>
  <c r="AG171" i="4"/>
  <c r="AG260" i="4"/>
  <c r="AG299" i="4"/>
  <c r="AG227" i="4"/>
  <c r="AG40" i="4"/>
  <c r="AG118" i="4"/>
  <c r="AG49" i="4"/>
  <c r="AG234" i="4"/>
  <c r="AG203" i="4"/>
  <c r="AG349" i="4"/>
  <c r="AG338" i="4"/>
  <c r="AG45" i="4"/>
  <c r="AG311" i="4"/>
  <c r="AG17" i="4"/>
  <c r="AG104" i="4"/>
  <c r="AG41" i="4"/>
  <c r="AG67" i="4"/>
  <c r="AG306" i="4"/>
  <c r="AG353" i="4"/>
  <c r="AG221" i="4"/>
  <c r="AG83" i="4"/>
  <c r="AG181" i="4"/>
  <c r="AG330" i="4"/>
  <c r="AG345" i="4"/>
  <c r="AG51" i="4"/>
  <c r="AG194" i="4"/>
  <c r="AG16" i="4"/>
  <c r="AG141" i="4"/>
  <c r="AG152" i="4"/>
  <c r="AG322" i="4"/>
  <c r="AG357" i="4"/>
  <c r="AG47" i="4"/>
  <c r="AG288" i="4"/>
  <c r="AG249" i="4"/>
  <c r="AG326" i="4"/>
  <c r="AG74" i="4"/>
  <c r="AG93" i="4"/>
  <c r="AG121" i="4"/>
  <c r="AG8" i="4"/>
  <c r="AG310" i="4"/>
  <c r="AG312" i="4"/>
  <c r="AG32" i="4"/>
  <c r="AG346" i="4"/>
  <c r="AG290" i="4"/>
  <c r="AG252" i="4"/>
  <c r="AG317" i="4"/>
  <c r="AG332" i="4"/>
  <c r="AG111" i="4"/>
  <c r="AG33" i="4"/>
  <c r="AG275" i="4"/>
  <c r="AG66" i="4"/>
  <c r="AG30" i="4"/>
  <c r="AG53" i="4"/>
  <c r="AG233" i="4"/>
  <c r="AG87" i="4"/>
  <c r="AG195" i="4"/>
  <c r="AG239" i="4"/>
  <c r="AG250" i="4"/>
  <c r="AG216" i="4"/>
  <c r="AG218" i="4"/>
  <c r="AG205" i="4"/>
  <c r="AG97" i="4"/>
  <c r="AG44" i="4"/>
  <c r="AG321" i="4"/>
  <c r="AG298" i="4"/>
  <c r="AG340" i="4"/>
  <c r="AG157" i="4"/>
  <c r="AG94" i="4"/>
  <c r="AG12" i="4"/>
  <c r="AG191" i="4"/>
  <c r="AG155" i="4"/>
  <c r="AG308" i="4"/>
  <c r="AG270" i="4"/>
  <c r="AG58" i="4"/>
  <c r="AG228" i="4"/>
  <c r="AG114" i="4"/>
  <c r="AG210" i="4"/>
  <c r="AG92" i="4"/>
  <c r="AG98" i="4"/>
  <c r="AG112" i="4"/>
  <c r="AG139" i="4"/>
  <c r="AG294" i="4"/>
  <c r="AG27" i="4"/>
  <c r="AG262" i="4"/>
  <c r="AG144" i="4"/>
  <c r="AG325" i="4"/>
  <c r="AG196" i="4"/>
  <c r="AG125" i="4"/>
  <c r="AG269" i="4"/>
  <c r="AG224" i="4"/>
  <c r="AG235" i="4"/>
  <c r="AG348" i="4"/>
  <c r="AG329" i="4"/>
  <c r="AG229" i="4"/>
  <c r="AG78" i="4"/>
  <c r="AG347" i="4"/>
  <c r="AG354" i="4"/>
  <c r="AG34" i="4"/>
  <c r="AG5" i="4"/>
  <c r="AG169" i="4"/>
  <c r="AG217" i="4"/>
  <c r="AG295" i="4"/>
  <c r="AG279" i="4"/>
  <c r="AG38" i="4"/>
  <c r="AG145" i="4"/>
  <c r="AG282" i="4"/>
  <c r="AG63" i="4"/>
  <c r="AG241" i="4"/>
  <c r="AG24" i="4"/>
  <c r="AG91" i="4"/>
  <c r="AG110" i="4"/>
  <c r="AG176" i="4"/>
  <c r="AG202" i="4"/>
  <c r="AG109" i="4"/>
  <c r="AG182" i="4"/>
  <c r="AG6" i="4"/>
  <c r="AG36" i="4"/>
  <c r="AG128" i="4"/>
  <c r="AG324" i="4"/>
  <c r="AG103" i="4"/>
  <c r="AG261" i="4"/>
  <c r="AG90" i="4"/>
  <c r="AG137" i="4"/>
  <c r="AG264" i="4"/>
  <c r="AG319" i="4"/>
  <c r="AG247" i="4"/>
  <c r="AG207" i="4"/>
  <c r="AG208" i="4"/>
  <c r="AG22" i="4"/>
  <c r="AG328" i="4"/>
  <c r="AG238" i="4"/>
  <c r="AG344" i="4"/>
  <c r="AG37" i="4"/>
  <c r="AG162" i="4"/>
  <c r="AG158" i="4"/>
  <c r="AG9" i="4"/>
  <c r="AG200" i="4"/>
  <c r="AG245" i="4"/>
  <c r="AG356" i="4"/>
  <c r="AG129" i="4"/>
  <c r="AG253" i="4"/>
  <c r="AG358" i="4"/>
  <c r="AG163" i="4"/>
  <c r="AG175" i="4"/>
  <c r="AG237" i="4"/>
  <c r="AG283" i="4"/>
  <c r="AG188" i="4"/>
  <c r="AG13" i="4"/>
  <c r="AG267" i="4"/>
  <c r="AG142" i="4"/>
  <c r="AG301" i="4"/>
  <c r="AG271" i="4"/>
  <c r="AG209" i="4"/>
  <c r="AG4" i="4"/>
  <c r="AG95" i="4"/>
  <c r="AG60" i="4"/>
  <c r="AG285" i="4"/>
  <c r="AG351" i="4"/>
  <c r="AG107" i="4"/>
  <c r="AG65" i="4"/>
  <c r="AG341" i="4"/>
  <c r="AG151" i="4"/>
  <c r="AG180" i="4"/>
  <c r="AG185" i="4"/>
  <c r="AG343" i="4"/>
  <c r="AG173" i="4"/>
  <c r="AG276" i="4"/>
  <c r="AG309" i="4"/>
  <c r="AG179" i="4"/>
  <c r="AG213" i="4"/>
  <c r="AG231" i="4"/>
  <c r="AG289" i="4"/>
  <c r="AG23" i="4"/>
  <c r="AG31" i="4"/>
  <c r="AG123" i="4"/>
  <c r="AG100" i="4"/>
  <c r="AG226" i="4"/>
  <c r="AG148" i="4"/>
  <c r="AG206" i="4"/>
  <c r="AG154" i="4"/>
  <c r="AG85" i="4"/>
  <c r="AG263" i="4"/>
  <c r="AG257" i="4"/>
  <c r="AG150" i="4"/>
  <c r="AG296" i="4"/>
  <c r="AG35" i="4"/>
  <c r="AE5" i="5"/>
  <c r="AF5" i="5" s="1"/>
  <c r="AG222" i="4"/>
  <c r="AG43" i="4"/>
  <c r="AG149" i="4"/>
  <c r="AG20" i="4"/>
  <c r="AG339" i="4"/>
  <c r="AG223" i="4"/>
  <c r="AG337" i="4"/>
  <c r="AG183" i="4"/>
  <c r="AG7" i="4"/>
  <c r="AG88" i="4"/>
  <c r="AG320" i="4"/>
  <c r="AG220" i="4"/>
  <c r="AG52" i="4"/>
  <c r="AG256" i="4"/>
  <c r="AG138" i="4"/>
  <c r="AG214" i="4"/>
  <c r="AG284" i="4"/>
  <c r="AG113" i="4"/>
  <c r="AG48" i="4"/>
  <c r="AG11" i="4"/>
  <c r="AG244" i="4"/>
  <c r="AG26" i="4"/>
  <c r="AG89" i="4"/>
  <c r="AG77" i="4"/>
  <c r="AG21" i="4"/>
  <c r="AG184" i="4"/>
  <c r="AG336" i="4"/>
  <c r="AG64" i="4"/>
  <c r="AG190" i="4"/>
  <c r="AG272" i="4"/>
  <c r="AG287" i="4"/>
  <c r="AG153" i="4"/>
  <c r="AG211" i="4"/>
  <c r="AG248" i="4"/>
  <c r="AG75" i="4"/>
  <c r="AG178" i="4"/>
  <c r="AG305" i="4"/>
  <c r="AG18" i="4"/>
  <c r="AG57" i="4"/>
  <c r="AG167" i="4"/>
  <c r="AG316" i="4"/>
  <c r="AG280" i="4"/>
  <c r="AG124" i="4"/>
  <c r="AG62" i="4"/>
  <c r="AG10" i="4"/>
  <c r="AG79" i="4"/>
  <c r="AG232" i="4"/>
  <c r="AG313" i="4"/>
  <c r="AG170" i="4"/>
  <c r="AG334" i="4"/>
  <c r="AG314" i="4"/>
  <c r="AG277" i="4"/>
  <c r="AG165" i="4"/>
  <c r="AG76" i="4"/>
  <c r="AG302" i="4"/>
  <c r="AG278" i="4"/>
  <c r="AG116" i="4"/>
  <c r="AG255" i="4"/>
  <c r="AG25" i="4"/>
  <c r="AG327" i="4"/>
  <c r="AG258" i="4"/>
  <c r="AG143" i="4"/>
  <c r="AG273" i="4"/>
  <c r="AG215" i="4"/>
  <c r="AG19" i="4"/>
  <c r="AG59" i="4"/>
  <c r="AG254" i="4"/>
  <c r="AG219" i="4"/>
  <c r="AG80" i="4"/>
  <c r="AG131" i="4"/>
  <c r="AG14" i="4"/>
  <c r="AG166" i="4"/>
  <c r="AG115" i="4"/>
  <c r="AG122" i="4"/>
  <c r="AG73" i="4"/>
  <c r="AG134" i="4"/>
  <c r="AG189" i="4"/>
  <c r="AG352" i="4"/>
  <c r="AG136" i="4"/>
  <c r="AG156" i="4"/>
  <c r="AG46" i="4"/>
  <c r="AG293" i="4"/>
  <c r="AG28" i="4"/>
  <c r="AG281" i="4"/>
  <c r="AG42" i="4"/>
  <c r="AG130" i="4"/>
  <c r="AG266" i="4"/>
  <c r="AG304" i="4"/>
  <c r="AG105" i="4"/>
  <c r="AG119" i="4"/>
  <c r="AG101" i="4"/>
  <c r="AG242" i="4"/>
  <c r="AG174" i="4"/>
  <c r="AG236" i="4"/>
  <c r="AG106" i="4"/>
  <c r="AG251" i="4"/>
  <c r="AG96" i="4"/>
  <c r="AG133" i="4"/>
  <c r="AG56" i="4"/>
  <c r="AG265" i="4"/>
  <c r="AG81" i="4"/>
  <c r="AG164" i="4"/>
  <c r="AG198" i="4"/>
  <c r="AG50" i="4"/>
  <c r="AG132" i="4"/>
  <c r="AG82" i="4"/>
  <c r="AG355" i="4"/>
  <c r="AG15" i="4"/>
  <c r="AG201" i="4"/>
  <c r="AG230" i="4"/>
  <c r="AG307" i="4"/>
  <c r="AG72" i="4"/>
  <c r="AG102" i="4"/>
  <c r="AG146" i="4"/>
  <c r="AG193" i="4"/>
  <c r="AG160" i="4"/>
  <c r="AG86" i="4"/>
  <c r="AG177" i="4"/>
  <c r="AG292" i="4"/>
  <c r="AG3" i="4"/>
  <c r="BN3" i="4" l="1"/>
  <c r="BL360" i="4"/>
  <c r="AD15" i="5"/>
  <c r="M16" i="6" s="1"/>
  <c r="O16" i="6" s="1"/>
  <c r="L16" i="6"/>
  <c r="N16" i="6" s="1"/>
  <c r="AD4" i="5"/>
  <c r="M5" i="6" s="1"/>
  <c r="O5" i="6" s="1"/>
  <c r="L5" i="6"/>
  <c r="N5" i="6" s="1"/>
  <c r="AD10" i="5"/>
  <c r="M11" i="6" s="1"/>
  <c r="O11" i="6" s="1"/>
  <c r="L11" i="6"/>
  <c r="N11" i="6" s="1"/>
  <c r="AD14" i="5"/>
  <c r="M15" i="6" s="1"/>
  <c r="O15" i="6" s="1"/>
  <c r="L15" i="6"/>
  <c r="N15" i="6" s="1"/>
  <c r="AD8" i="5"/>
  <c r="M9" i="6" s="1"/>
  <c r="O9" i="6" s="1"/>
  <c r="L9" i="6"/>
  <c r="N9" i="6" s="1"/>
  <c r="AD12" i="5"/>
  <c r="M13" i="6" s="1"/>
  <c r="O13" i="6" s="1"/>
  <c r="L13" i="6"/>
  <c r="N13" i="6" s="1"/>
  <c r="AD21" i="5"/>
  <c r="M22" i="6" s="1"/>
  <c r="O22" i="6" s="1"/>
  <c r="L22" i="6"/>
  <c r="N22" i="6" s="1"/>
  <c r="AD9" i="5"/>
  <c r="M10" i="6" s="1"/>
  <c r="O10" i="6" s="1"/>
  <c r="L10" i="6"/>
  <c r="N10" i="6" s="1"/>
  <c r="AD18" i="5"/>
  <c r="M19" i="6" s="1"/>
  <c r="O19" i="6" s="1"/>
  <c r="L19" i="6"/>
  <c r="N19" i="6" s="1"/>
  <c r="AD17" i="5"/>
  <c r="M18" i="6" s="1"/>
  <c r="O18" i="6" s="1"/>
  <c r="L18" i="6"/>
  <c r="N18" i="6" s="1"/>
  <c r="AD16" i="5"/>
  <c r="M17" i="6" s="1"/>
  <c r="O17" i="6" s="1"/>
  <c r="L17" i="6"/>
  <c r="N17" i="6" s="1"/>
  <c r="AD6" i="5"/>
  <c r="M7" i="6" s="1"/>
  <c r="O7" i="6" s="1"/>
  <c r="L7" i="6"/>
  <c r="N7" i="6" s="1"/>
  <c r="AD19" i="5"/>
  <c r="M20" i="6" s="1"/>
  <c r="O20" i="6" s="1"/>
  <c r="L20" i="6"/>
  <c r="N20" i="6" s="1"/>
  <c r="AD11" i="5"/>
  <c r="M12" i="6" s="1"/>
  <c r="O12" i="6" s="1"/>
  <c r="L12" i="6"/>
  <c r="N12" i="6" s="1"/>
  <c r="AD7" i="5"/>
  <c r="M8" i="6" s="1"/>
  <c r="O8" i="6" s="1"/>
  <c r="L8" i="6"/>
  <c r="N8" i="6" s="1"/>
  <c r="AD20" i="5"/>
  <c r="M21" i="6" s="1"/>
  <c r="O21" i="6" s="1"/>
  <c r="L21" i="6"/>
  <c r="N21" i="6" s="1"/>
  <c r="AD13" i="5"/>
  <c r="M14" i="6" s="1"/>
  <c r="O14" i="6" s="1"/>
  <c r="L14" i="6"/>
  <c r="N14" i="6" s="1"/>
  <c r="AH360" i="4"/>
  <c r="AI360" i="4" s="1"/>
  <c r="AE3" i="5"/>
  <c r="AF3" i="5" s="1"/>
  <c r="AE13" i="5"/>
  <c r="AF13" i="5" s="1"/>
  <c r="AE20" i="5"/>
  <c r="AF20" i="5" s="1"/>
  <c r="AD3" i="5"/>
  <c r="M4" i="6" s="1"/>
  <c r="O4" i="6" s="1"/>
  <c r="AC22" i="5"/>
  <c r="AE11" i="5"/>
  <c r="AF11" i="5" s="1"/>
  <c r="AE6" i="5"/>
  <c r="AF6" i="5" s="1"/>
  <c r="AE8" i="5"/>
  <c r="AF8" i="5" s="1"/>
  <c r="AE17" i="5"/>
  <c r="AF17" i="5" s="1"/>
  <c r="AE21" i="5"/>
  <c r="AF21" i="5" s="1"/>
  <c r="AE18" i="5"/>
  <c r="AF18" i="5" s="1"/>
  <c r="AE12" i="5"/>
  <c r="AF12" i="5" s="1"/>
  <c r="AE19" i="5"/>
  <c r="AF19" i="5" s="1"/>
  <c r="AE14" i="5"/>
  <c r="AF14" i="5" s="1"/>
  <c r="AE9" i="5"/>
  <c r="AF9" i="5" s="1"/>
  <c r="AE10" i="5"/>
  <c r="AF10" i="5" s="1"/>
  <c r="AE4" i="5"/>
  <c r="AF4" i="5" s="1"/>
  <c r="AE16" i="5"/>
  <c r="AF16" i="5" s="1"/>
  <c r="AE7" i="5"/>
  <c r="AF7" i="5" s="1"/>
  <c r="AE15" i="5"/>
  <c r="AF15" i="5" s="1"/>
  <c r="AI160" i="4"/>
  <c r="AI72" i="4"/>
  <c r="AI15" i="4"/>
  <c r="AI50" i="4"/>
  <c r="AI265" i="4"/>
  <c r="AI251" i="4"/>
  <c r="AI242" i="4"/>
  <c r="AI304" i="4"/>
  <c r="AI281" i="4"/>
  <c r="AI156" i="4"/>
  <c r="AI134" i="4"/>
  <c r="AI166" i="4"/>
  <c r="AI219" i="4"/>
  <c r="AI215" i="4"/>
  <c r="AI327" i="4"/>
  <c r="AI278" i="4"/>
  <c r="AI277" i="4"/>
  <c r="AI313" i="4"/>
  <c r="AI62" i="4"/>
  <c r="AI167" i="4"/>
  <c r="AI178" i="4"/>
  <c r="AI153" i="4"/>
  <c r="AI64" i="4"/>
  <c r="AI77" i="4"/>
  <c r="AI11" i="4"/>
  <c r="AI214" i="4"/>
  <c r="AI220" i="4"/>
  <c r="AI183" i="4"/>
  <c r="AI20" i="4"/>
  <c r="AI35" i="4"/>
  <c r="AG5" i="5"/>
  <c r="AH5" i="5" s="1"/>
  <c r="AI263" i="4"/>
  <c r="AI148" i="4"/>
  <c r="AI31" i="4"/>
  <c r="AI213" i="4"/>
  <c r="AI173" i="4"/>
  <c r="AI151" i="4"/>
  <c r="AI351" i="4"/>
  <c r="AI4" i="4"/>
  <c r="AI142" i="4"/>
  <c r="AI283" i="4"/>
  <c r="AI358" i="4"/>
  <c r="AI245" i="4"/>
  <c r="AI162" i="4"/>
  <c r="AI328" i="4"/>
  <c r="AI247" i="4"/>
  <c r="AI90" i="4"/>
  <c r="AI128" i="4"/>
  <c r="AI109" i="4"/>
  <c r="AI91" i="4"/>
  <c r="AI282" i="4"/>
  <c r="AI295" i="4"/>
  <c r="AI34" i="4"/>
  <c r="AI229" i="4"/>
  <c r="AI224" i="4"/>
  <c r="AI325" i="4"/>
  <c r="AI294" i="4"/>
  <c r="AI92" i="4"/>
  <c r="AI58" i="4"/>
  <c r="AI191" i="4"/>
  <c r="AI340" i="4"/>
  <c r="AI97" i="4"/>
  <c r="AI250" i="4"/>
  <c r="AI233" i="4"/>
  <c r="AI275" i="4"/>
  <c r="AI317" i="4"/>
  <c r="AI32" i="4"/>
  <c r="AI121" i="4"/>
  <c r="AI249" i="4"/>
  <c r="AI322" i="4"/>
  <c r="AI194" i="4"/>
  <c r="AI181" i="4"/>
  <c r="AI306" i="4"/>
  <c r="AI17" i="4"/>
  <c r="AI349" i="4"/>
  <c r="AI118" i="4"/>
  <c r="AI260" i="4"/>
  <c r="AI342" i="4"/>
  <c r="AI246" i="4"/>
  <c r="AI147" i="4"/>
  <c r="AI108" i="4"/>
  <c r="AI274" i="4"/>
  <c r="AI197" i="4"/>
  <c r="AI291" i="4"/>
  <c r="AI318" i="4"/>
  <c r="AI161" i="4"/>
  <c r="AI61" i="4"/>
  <c r="AI331" i="4"/>
  <c r="AI70" i="4"/>
  <c r="AI3" i="4"/>
  <c r="AI198" i="4"/>
  <c r="AI266" i="4"/>
  <c r="AI136" i="4"/>
  <c r="AI73" i="4"/>
  <c r="AI273" i="4"/>
  <c r="AI302" i="4"/>
  <c r="AI314" i="4"/>
  <c r="AI232" i="4"/>
  <c r="AI124" i="4"/>
  <c r="AI57" i="4"/>
  <c r="AI75" i="4"/>
  <c r="AI287" i="4"/>
  <c r="AI336" i="4"/>
  <c r="AI89" i="4"/>
  <c r="AI48" i="4"/>
  <c r="AI138" i="4"/>
  <c r="AI320" i="4"/>
  <c r="AI337" i="4"/>
  <c r="AI149" i="4"/>
  <c r="AI296" i="4"/>
  <c r="AI85" i="4"/>
  <c r="AI226" i="4"/>
  <c r="AI23" i="4"/>
  <c r="AI179" i="4"/>
  <c r="AI343" i="4"/>
  <c r="AI341" i="4"/>
  <c r="AI285" i="4"/>
  <c r="AI209" i="4"/>
  <c r="AI267" i="4"/>
  <c r="AI237" i="4"/>
  <c r="AI253" i="4"/>
  <c r="AI200" i="4"/>
  <c r="AI37" i="4"/>
  <c r="AI22" i="4"/>
  <c r="AI319" i="4"/>
  <c r="AI261" i="4"/>
  <c r="AI36" i="4"/>
  <c r="AI202" i="4"/>
  <c r="AI24" i="4"/>
  <c r="AI145" i="4"/>
  <c r="AI217" i="4"/>
  <c r="AI354" i="4"/>
  <c r="AI329" i="4"/>
  <c r="AI269" i="4"/>
  <c r="AI144" i="4"/>
  <c r="AI139" i="4"/>
  <c r="AI210" i="4"/>
  <c r="AI270" i="4"/>
  <c r="AI12" i="4"/>
  <c r="AI298" i="4"/>
  <c r="AI205" i="4"/>
  <c r="AI239" i="4"/>
  <c r="AI53" i="4"/>
  <c r="AI33" i="4"/>
  <c r="AI252" i="4"/>
  <c r="AI312" i="4"/>
  <c r="AI93" i="4"/>
  <c r="AI288" i="4"/>
  <c r="AI152" i="4"/>
  <c r="AI51" i="4"/>
  <c r="AI83" i="4"/>
  <c r="AI67" i="4"/>
  <c r="AI311" i="4"/>
  <c r="AI203" i="4"/>
  <c r="AI40" i="4"/>
  <c r="AI171" i="4"/>
  <c r="AI127" i="4"/>
  <c r="AI333" i="4"/>
  <c r="AI168" i="4"/>
  <c r="AI204" i="4"/>
  <c r="AI286" i="4"/>
  <c r="AI192" i="4"/>
  <c r="AI300" i="4"/>
  <c r="AI268" i="4"/>
  <c r="AI71" i="4"/>
  <c r="AI187" i="4"/>
  <c r="AI350" i="4"/>
  <c r="AI135" i="4"/>
  <c r="AI307" i="4"/>
  <c r="AI106" i="4"/>
  <c r="AI14" i="4"/>
  <c r="AI56" i="4"/>
  <c r="AI28" i="4"/>
  <c r="AI254" i="4"/>
  <c r="AI177" i="4"/>
  <c r="AI146" i="4"/>
  <c r="AI230" i="4"/>
  <c r="AI82" i="4"/>
  <c r="AI164" i="4"/>
  <c r="AI133" i="4"/>
  <c r="AI236" i="4"/>
  <c r="AI119" i="4"/>
  <c r="AI130" i="4"/>
  <c r="AI293" i="4"/>
  <c r="AI352" i="4"/>
  <c r="AI122" i="4"/>
  <c r="AI131" i="4"/>
  <c r="AI59" i="4"/>
  <c r="AI143" i="4"/>
  <c r="AI255" i="4"/>
  <c r="AI76" i="4"/>
  <c r="AI334" i="4"/>
  <c r="AI79" i="4"/>
  <c r="AI280" i="4"/>
  <c r="AI18" i="4"/>
  <c r="AI248" i="4"/>
  <c r="AI272" i="4"/>
  <c r="AI184" i="4"/>
  <c r="AI26" i="4"/>
  <c r="AI113" i="4"/>
  <c r="AI256" i="4"/>
  <c r="AI88" i="4"/>
  <c r="AI223" i="4"/>
  <c r="AI43" i="4"/>
  <c r="AI150" i="4"/>
  <c r="AI154" i="4"/>
  <c r="AI100" i="4"/>
  <c r="AI289" i="4"/>
  <c r="AI309" i="4"/>
  <c r="AI185" i="4"/>
  <c r="AI65" i="4"/>
  <c r="AI60" i="4"/>
  <c r="AI271" i="4"/>
  <c r="AI13" i="4"/>
  <c r="AI175" i="4"/>
  <c r="AI129" i="4"/>
  <c r="AI9" i="4"/>
  <c r="AI344" i="4"/>
  <c r="AI208" i="4"/>
  <c r="AI264" i="4"/>
  <c r="AI103" i="4"/>
  <c r="AI6" i="4"/>
  <c r="AI176" i="4"/>
  <c r="AI241" i="4"/>
  <c r="AI38" i="4"/>
  <c r="AI169" i="4"/>
  <c r="AI347" i="4"/>
  <c r="AI348" i="4"/>
  <c r="AI125" i="4"/>
  <c r="AI262" i="4"/>
  <c r="AI112" i="4"/>
  <c r="AI114" i="4"/>
  <c r="AI308" i="4"/>
  <c r="AI94" i="4"/>
  <c r="AI321" i="4"/>
  <c r="AI218" i="4"/>
  <c r="AI195" i="4"/>
  <c r="AI30" i="4"/>
  <c r="AI111" i="4"/>
  <c r="AI290" i="4"/>
  <c r="AI310" i="4"/>
  <c r="AI74" i="4"/>
  <c r="AI47" i="4"/>
  <c r="AI141" i="4"/>
  <c r="AI345" i="4"/>
  <c r="AI221" i="4"/>
  <c r="AI41" i="4"/>
  <c r="AI45" i="4"/>
  <c r="AI234" i="4"/>
  <c r="AI227" i="4"/>
  <c r="AI69" i="4"/>
  <c r="AI68" i="4"/>
  <c r="AI303" i="4"/>
  <c r="AI323" i="4"/>
  <c r="AI159" i="4"/>
  <c r="AI55" i="4"/>
  <c r="AI126" i="4"/>
  <c r="AI29" i="4"/>
  <c r="AI225" i="4"/>
  <c r="AI199" i="4"/>
  <c r="AI240" i="4"/>
  <c r="AK54" i="4"/>
  <c r="AI39" i="4"/>
  <c r="AI193" i="4"/>
  <c r="AI101" i="4"/>
  <c r="AI25" i="4"/>
  <c r="AI292" i="4"/>
  <c r="AI86" i="4"/>
  <c r="AI132" i="4"/>
  <c r="AI174" i="4"/>
  <c r="AI42" i="4"/>
  <c r="AI189" i="4"/>
  <c r="AI115" i="4"/>
  <c r="AI19" i="4"/>
  <c r="AI258" i="4"/>
  <c r="AI116" i="4"/>
  <c r="AI165" i="4"/>
  <c r="AI170" i="4"/>
  <c r="AI10" i="4"/>
  <c r="AI305" i="4"/>
  <c r="AI211" i="4"/>
  <c r="AI190" i="4"/>
  <c r="AI21" i="4"/>
  <c r="AI244" i="4"/>
  <c r="AI284" i="4"/>
  <c r="AI52" i="4"/>
  <c r="AI7" i="4"/>
  <c r="AI339" i="4"/>
  <c r="AI222" i="4"/>
  <c r="AI257" i="4"/>
  <c r="AI206" i="4"/>
  <c r="AI123" i="4"/>
  <c r="AI231" i="4"/>
  <c r="AI276" i="4"/>
  <c r="AI180" i="4"/>
  <c r="AI107" i="4"/>
  <c r="AI95" i="4"/>
  <c r="AI301" i="4"/>
  <c r="AI188" i="4"/>
  <c r="AI163" i="4"/>
  <c r="AI356" i="4"/>
  <c r="AI158" i="4"/>
  <c r="AI238" i="4"/>
  <c r="AI207" i="4"/>
  <c r="AI137" i="4"/>
  <c r="AI324" i="4"/>
  <c r="AI182" i="4"/>
  <c r="AI110" i="4"/>
  <c r="AI63" i="4"/>
  <c r="AI279" i="4"/>
  <c r="AI5" i="4"/>
  <c r="AI78" i="4"/>
  <c r="AI235" i="4"/>
  <c r="AI196" i="4"/>
  <c r="AI27" i="4"/>
  <c r="AI98" i="4"/>
  <c r="AI228" i="4"/>
  <c r="AI155" i="4"/>
  <c r="AI157" i="4"/>
  <c r="AI44" i="4"/>
  <c r="AI216" i="4"/>
  <c r="AI87" i="4"/>
  <c r="AI66" i="4"/>
  <c r="AI332" i="4"/>
  <c r="AI346" i="4"/>
  <c r="AI8" i="4"/>
  <c r="AI326" i="4"/>
  <c r="AI357" i="4"/>
  <c r="AI16" i="4"/>
  <c r="AI330" i="4"/>
  <c r="AI353" i="4"/>
  <c r="AI104" i="4"/>
  <c r="AI338" i="4"/>
  <c r="AI49" i="4"/>
  <c r="AI299" i="4"/>
  <c r="AI186" i="4"/>
  <c r="AI315" i="4"/>
  <c r="AI297" i="4"/>
  <c r="AI335" i="4"/>
  <c r="AI84" i="4"/>
  <c r="AI140" i="4"/>
  <c r="AI243" i="4"/>
  <c r="AI212" i="4"/>
  <c r="AI259" i="4"/>
  <c r="AI99" i="4"/>
  <c r="AI172" i="4"/>
  <c r="AI120" i="4"/>
  <c r="AI117" i="4"/>
  <c r="AI355" i="4"/>
  <c r="AI102" i="4"/>
  <c r="AI201" i="4"/>
  <c r="AI81" i="4"/>
  <c r="AI96" i="4"/>
  <c r="AI105" i="4"/>
  <c r="AI46" i="4"/>
  <c r="AI80" i="4"/>
  <c r="AI316" i="4"/>
  <c r="BP3" i="4" l="1"/>
  <c r="BN360" i="4"/>
  <c r="AD22" i="5"/>
  <c r="M23" i="6" s="1"/>
  <c r="O23" i="6" s="1"/>
  <c r="L23" i="6"/>
  <c r="N23" i="6" s="1"/>
  <c r="AJ360" i="4"/>
  <c r="AK360" i="4" s="1"/>
  <c r="AG11" i="5"/>
  <c r="AH11" i="5" s="1"/>
  <c r="AG7" i="5"/>
  <c r="AH7" i="5" s="1"/>
  <c r="AG19" i="5"/>
  <c r="AH19" i="5" s="1"/>
  <c r="AG8" i="5"/>
  <c r="AH8" i="5" s="1"/>
  <c r="AG18" i="5"/>
  <c r="AH18" i="5" s="1"/>
  <c r="AE22" i="5"/>
  <c r="AF22" i="5" s="1"/>
  <c r="AG15" i="5"/>
  <c r="AH15" i="5" s="1"/>
  <c r="AG3" i="5"/>
  <c r="AG6" i="5"/>
  <c r="AH6" i="5" s="1"/>
  <c r="AG9" i="5"/>
  <c r="AH9" i="5" s="1"/>
  <c r="AG13" i="5"/>
  <c r="AH13" i="5" s="1"/>
  <c r="AG16" i="5"/>
  <c r="AH16" i="5" s="1"/>
  <c r="AG20" i="5"/>
  <c r="AH20" i="5" s="1"/>
  <c r="AG14" i="5"/>
  <c r="AH14" i="5" s="1"/>
  <c r="AG10" i="5"/>
  <c r="AH10" i="5" s="1"/>
  <c r="AG17" i="5"/>
  <c r="AH17" i="5" s="1"/>
  <c r="AG12" i="5"/>
  <c r="AH12" i="5" s="1"/>
  <c r="AG21" i="5"/>
  <c r="AH21" i="5" s="1"/>
  <c r="AG4" i="5"/>
  <c r="AH4" i="5" s="1"/>
  <c r="AK316" i="4"/>
  <c r="AK315" i="4"/>
  <c r="AK338" i="4"/>
  <c r="AK16" i="4"/>
  <c r="AK346" i="4"/>
  <c r="AK216" i="4"/>
  <c r="AK228" i="4"/>
  <c r="AK235" i="4"/>
  <c r="AK63" i="4"/>
  <c r="AK137" i="4"/>
  <c r="AK356" i="4"/>
  <c r="AK95" i="4"/>
  <c r="AK231" i="4"/>
  <c r="AK222" i="4"/>
  <c r="AK284" i="4"/>
  <c r="AK211" i="4"/>
  <c r="AK165" i="4"/>
  <c r="AK115" i="4"/>
  <c r="AK132" i="4"/>
  <c r="AK101" i="4"/>
  <c r="AK240" i="4"/>
  <c r="AK126" i="4"/>
  <c r="AK303" i="4"/>
  <c r="AK234" i="4"/>
  <c r="AK345" i="4"/>
  <c r="AK310" i="4"/>
  <c r="AK195" i="4"/>
  <c r="AK308" i="4"/>
  <c r="AK125" i="4"/>
  <c r="AK38" i="4"/>
  <c r="AK103" i="4"/>
  <c r="AK9" i="4"/>
  <c r="AK271" i="4"/>
  <c r="AK309" i="4"/>
  <c r="AK150" i="4"/>
  <c r="AK256" i="4"/>
  <c r="AK272" i="4"/>
  <c r="AK79" i="4"/>
  <c r="AK143" i="4"/>
  <c r="AK352" i="4"/>
  <c r="AK236" i="4"/>
  <c r="AK230" i="4"/>
  <c r="AK28" i="4"/>
  <c r="AK307" i="4"/>
  <c r="AK71" i="4"/>
  <c r="AK286" i="4"/>
  <c r="AK127" i="4"/>
  <c r="AK311" i="4"/>
  <c r="AK152" i="4"/>
  <c r="AK252" i="4"/>
  <c r="AK205" i="4"/>
  <c r="AK210" i="4"/>
  <c r="AK329" i="4"/>
  <c r="AK24" i="4"/>
  <c r="AK319" i="4"/>
  <c r="AK253" i="4"/>
  <c r="AK285" i="4"/>
  <c r="AK23" i="4"/>
  <c r="AK149" i="4"/>
  <c r="AK48" i="4"/>
  <c r="AK75" i="4"/>
  <c r="AK314" i="4"/>
  <c r="AK136" i="4"/>
  <c r="AK70" i="4"/>
  <c r="AK318" i="4"/>
  <c r="AK108" i="4"/>
  <c r="AK260" i="4"/>
  <c r="AK306" i="4"/>
  <c r="AK249" i="4"/>
  <c r="AK275" i="4"/>
  <c r="AK340" i="4"/>
  <c r="AK294" i="4"/>
  <c r="AK34" i="4"/>
  <c r="AK109" i="4"/>
  <c r="AK328" i="4"/>
  <c r="AK283" i="4"/>
  <c r="AK151" i="4"/>
  <c r="AK148" i="4"/>
  <c r="AK183" i="4"/>
  <c r="AK77" i="4"/>
  <c r="AK167" i="4"/>
  <c r="AK278" i="4"/>
  <c r="AK166" i="4"/>
  <c r="AK304" i="4"/>
  <c r="AK50" i="4"/>
  <c r="AK186" i="4"/>
  <c r="AK44" i="4"/>
  <c r="AK98" i="4"/>
  <c r="AK207" i="4"/>
  <c r="AK107" i="4"/>
  <c r="AK123" i="4"/>
  <c r="AK339" i="4"/>
  <c r="AK244" i="4"/>
  <c r="AK305" i="4"/>
  <c r="AK116" i="4"/>
  <c r="AK189" i="4"/>
  <c r="AK86" i="4"/>
  <c r="AK193" i="4"/>
  <c r="AK199" i="4"/>
  <c r="AK55" i="4"/>
  <c r="AK68" i="4"/>
  <c r="AK45" i="4"/>
  <c r="AK141" i="4"/>
  <c r="AK290" i="4"/>
  <c r="AK218" i="4"/>
  <c r="AK114" i="4"/>
  <c r="AK348" i="4"/>
  <c r="AK241" i="4"/>
  <c r="AK264" i="4"/>
  <c r="AK129" i="4"/>
  <c r="AK60" i="4"/>
  <c r="AK289" i="4"/>
  <c r="AK43" i="4"/>
  <c r="AK113" i="4"/>
  <c r="AK248" i="4"/>
  <c r="AK334" i="4"/>
  <c r="AK59" i="4"/>
  <c r="AK293" i="4"/>
  <c r="AK133" i="4"/>
  <c r="AK146" i="4"/>
  <c r="AK56" i="4"/>
  <c r="AK135" i="4"/>
  <c r="AK268" i="4"/>
  <c r="AK204" i="4"/>
  <c r="AK171" i="4"/>
  <c r="AK67" i="4"/>
  <c r="AK288" i="4"/>
  <c r="AK33" i="4"/>
  <c r="AK298" i="4"/>
  <c r="AK139" i="4"/>
  <c r="AK354" i="4"/>
  <c r="AK202" i="4"/>
  <c r="AK22" i="4"/>
  <c r="AK237" i="4"/>
  <c r="AK341" i="4"/>
  <c r="AK226" i="4"/>
  <c r="AK337" i="4"/>
  <c r="AK89" i="4"/>
  <c r="AK57" i="4"/>
  <c r="AK302" i="4"/>
  <c r="AK266" i="4"/>
  <c r="AK331" i="4"/>
  <c r="AK291" i="4"/>
  <c r="AK147" i="4"/>
  <c r="AK118" i="4"/>
  <c r="AK181" i="4"/>
  <c r="AK121" i="4"/>
  <c r="AK233" i="4"/>
  <c r="AK191" i="4"/>
  <c r="AK325" i="4"/>
  <c r="AK295" i="4"/>
  <c r="AK128" i="4"/>
  <c r="AK162" i="4"/>
  <c r="AK142" i="4"/>
  <c r="AK173" i="4"/>
  <c r="AK263" i="4"/>
  <c r="AK220" i="4"/>
  <c r="AK64" i="4"/>
  <c r="AK62" i="4"/>
  <c r="AK327" i="4"/>
  <c r="AK134" i="4"/>
  <c r="AK242" i="4"/>
  <c r="AK15" i="4"/>
  <c r="AK96" i="4"/>
  <c r="AK104" i="4"/>
  <c r="AK163" i="4"/>
  <c r="AK259" i="4"/>
  <c r="AK357" i="4"/>
  <c r="AK110" i="4"/>
  <c r="AK201" i="4"/>
  <c r="AK212" i="4"/>
  <c r="AK299" i="4"/>
  <c r="AK353" i="4"/>
  <c r="AK326" i="4"/>
  <c r="AK157" i="4"/>
  <c r="AK27" i="4"/>
  <c r="AK5" i="4"/>
  <c r="AK182" i="4"/>
  <c r="AK238" i="4"/>
  <c r="AK188" i="4"/>
  <c r="AK180" i="4"/>
  <c r="AK206" i="4"/>
  <c r="AK7" i="4"/>
  <c r="AK21" i="4"/>
  <c r="AK10" i="4"/>
  <c r="AK258" i="4"/>
  <c r="AK42" i="4"/>
  <c r="AK292" i="4"/>
  <c r="AK39" i="4"/>
  <c r="AK225" i="4"/>
  <c r="AK159" i="4"/>
  <c r="AK69" i="4"/>
  <c r="AK41" i="4"/>
  <c r="AK47" i="4"/>
  <c r="AK111" i="4"/>
  <c r="AK321" i="4"/>
  <c r="AK112" i="4"/>
  <c r="AK347" i="4"/>
  <c r="AK176" i="4"/>
  <c r="AK208" i="4"/>
  <c r="AK175" i="4"/>
  <c r="AK65" i="4"/>
  <c r="AK100" i="4"/>
  <c r="AK223" i="4"/>
  <c r="AK26" i="4"/>
  <c r="AK18" i="4"/>
  <c r="AK76" i="4"/>
  <c r="AK131" i="4"/>
  <c r="AK130" i="4"/>
  <c r="AK164" i="4"/>
  <c r="AK177" i="4"/>
  <c r="AK14" i="4"/>
  <c r="AK350" i="4"/>
  <c r="AK300" i="4"/>
  <c r="AK168" i="4"/>
  <c r="AK40" i="4"/>
  <c r="AK83" i="4"/>
  <c r="AK93" i="4"/>
  <c r="AK53" i="4"/>
  <c r="AK12" i="4"/>
  <c r="AK144" i="4"/>
  <c r="AK217" i="4"/>
  <c r="AK36" i="4"/>
  <c r="AK37" i="4"/>
  <c r="AK267" i="4"/>
  <c r="AK343" i="4"/>
  <c r="AK85" i="4"/>
  <c r="AK320" i="4"/>
  <c r="AK336" i="4"/>
  <c r="AK124" i="4"/>
  <c r="AK273" i="4"/>
  <c r="AK198" i="4"/>
  <c r="AK61" i="4"/>
  <c r="AK197" i="4"/>
  <c r="AK246" i="4"/>
  <c r="AK349" i="4"/>
  <c r="AK194" i="4"/>
  <c r="AK32" i="4"/>
  <c r="AK250" i="4"/>
  <c r="AK58" i="4"/>
  <c r="AK224" i="4"/>
  <c r="AK282" i="4"/>
  <c r="AK90" i="4"/>
  <c r="AK245" i="4"/>
  <c r="AK4" i="4"/>
  <c r="AK213" i="4"/>
  <c r="AK35" i="4"/>
  <c r="AI5" i="5"/>
  <c r="AJ5" i="5" s="1"/>
  <c r="AK214" i="4"/>
  <c r="AK153" i="4"/>
  <c r="AK313" i="4"/>
  <c r="AK215" i="4"/>
  <c r="AK156" i="4"/>
  <c r="AK251" i="4"/>
  <c r="AK72" i="4"/>
  <c r="AK140" i="4"/>
  <c r="AK81" i="4"/>
  <c r="AK84" i="4"/>
  <c r="AK332" i="4"/>
  <c r="AK78" i="4"/>
  <c r="AK46" i="4"/>
  <c r="AK120" i="4"/>
  <c r="AK335" i="4"/>
  <c r="AK66" i="4"/>
  <c r="AK99" i="4"/>
  <c r="AK117" i="4"/>
  <c r="AK102" i="4"/>
  <c r="AK297" i="4"/>
  <c r="AK8" i="4"/>
  <c r="AK155" i="4"/>
  <c r="AK279" i="4"/>
  <c r="AK158" i="4"/>
  <c r="AK276" i="4"/>
  <c r="AK257" i="4"/>
  <c r="AK190" i="4"/>
  <c r="AK170" i="4"/>
  <c r="AK19" i="4"/>
  <c r="AK174" i="4"/>
  <c r="AK25" i="4"/>
  <c r="AM54" i="4"/>
  <c r="AK323" i="4"/>
  <c r="AK227" i="4"/>
  <c r="AK221" i="4"/>
  <c r="AK74" i="4"/>
  <c r="AK30" i="4"/>
  <c r="AK94" i="4"/>
  <c r="AK262" i="4"/>
  <c r="AK169" i="4"/>
  <c r="AK6" i="4"/>
  <c r="AK344" i="4"/>
  <c r="AK13" i="4"/>
  <c r="AK185" i="4"/>
  <c r="AK154" i="4"/>
  <c r="AK88" i="4"/>
  <c r="AK184" i="4"/>
  <c r="AK280" i="4"/>
  <c r="AK255" i="4"/>
  <c r="AK122" i="4"/>
  <c r="AK119" i="4"/>
  <c r="AK82" i="4"/>
  <c r="AK254" i="4"/>
  <c r="AK106" i="4"/>
  <c r="AK187" i="4"/>
  <c r="AK192" i="4"/>
  <c r="AK333" i="4"/>
  <c r="AK203" i="4"/>
  <c r="AK51" i="4"/>
  <c r="AK312" i="4"/>
  <c r="AK239" i="4"/>
  <c r="AK270" i="4"/>
  <c r="AK269" i="4"/>
  <c r="AK145" i="4"/>
  <c r="AK261" i="4"/>
  <c r="AK200" i="4"/>
  <c r="AK209" i="4"/>
  <c r="AK179" i="4"/>
  <c r="AK296" i="4"/>
  <c r="AK138" i="4"/>
  <c r="AK287" i="4"/>
  <c r="AK232" i="4"/>
  <c r="AK73" i="4"/>
  <c r="AK161" i="4"/>
  <c r="AK274" i="4"/>
  <c r="AK342" i="4"/>
  <c r="AK17" i="4"/>
  <c r="AK322" i="4"/>
  <c r="AK317" i="4"/>
  <c r="AK97" i="4"/>
  <c r="AK92" i="4"/>
  <c r="AK229" i="4"/>
  <c r="AK91" i="4"/>
  <c r="AK247" i="4"/>
  <c r="AK358" i="4"/>
  <c r="AK351" i="4"/>
  <c r="AK31" i="4"/>
  <c r="AK20" i="4"/>
  <c r="AK11" i="4"/>
  <c r="AK178" i="4"/>
  <c r="AK277" i="4"/>
  <c r="AK219" i="4"/>
  <c r="AK281" i="4"/>
  <c r="AK265" i="4"/>
  <c r="AK160" i="4"/>
  <c r="AK355" i="4"/>
  <c r="AK80" i="4"/>
  <c r="AK105" i="4"/>
  <c r="AK172" i="4"/>
  <c r="AK243" i="4"/>
  <c r="AK49" i="4"/>
  <c r="AK330" i="4"/>
  <c r="AK87" i="4"/>
  <c r="AK196" i="4"/>
  <c r="AK324" i="4"/>
  <c r="AK301" i="4"/>
  <c r="AK52" i="4"/>
  <c r="AK29" i="4"/>
  <c r="AK3" i="4"/>
  <c r="BR3" i="4" l="1"/>
  <c r="BR360" i="4" s="1"/>
  <c r="BP360" i="4"/>
  <c r="AL360" i="4"/>
  <c r="AM360" i="4" s="1"/>
  <c r="AI14" i="5"/>
  <c r="AJ14" i="5" s="1"/>
  <c r="AI11" i="5"/>
  <c r="AJ11" i="5" s="1"/>
  <c r="AI15" i="5"/>
  <c r="AJ15" i="5" s="1"/>
  <c r="AI12" i="5"/>
  <c r="AJ12" i="5" s="1"/>
  <c r="AI20" i="5"/>
  <c r="AJ20" i="5" s="1"/>
  <c r="AI17" i="5"/>
  <c r="AJ17" i="5" s="1"/>
  <c r="AI9" i="5"/>
  <c r="AJ9" i="5" s="1"/>
  <c r="AG22" i="5"/>
  <c r="AH22" i="5" s="1"/>
  <c r="AH3" i="5"/>
  <c r="AI19" i="5"/>
  <c r="AJ19" i="5" s="1"/>
  <c r="AI10" i="5"/>
  <c r="AJ10" i="5" s="1"/>
  <c r="AI18" i="5"/>
  <c r="AJ18" i="5" s="1"/>
  <c r="AI7" i="5"/>
  <c r="AJ7" i="5" s="1"/>
  <c r="AI3" i="5"/>
  <c r="AI8" i="5"/>
  <c r="AJ8" i="5" s="1"/>
  <c r="AI16" i="5"/>
  <c r="AJ16" i="5" s="1"/>
  <c r="AI6" i="5"/>
  <c r="AJ6" i="5" s="1"/>
  <c r="AI4" i="5"/>
  <c r="AJ4" i="5" s="1"/>
  <c r="AI21" i="5"/>
  <c r="AJ21" i="5" s="1"/>
  <c r="AI13" i="5"/>
  <c r="AJ13" i="5" s="1"/>
  <c r="AM49" i="4"/>
  <c r="AM11" i="4"/>
  <c r="AM92" i="4"/>
  <c r="AM17" i="4"/>
  <c r="AM296" i="4"/>
  <c r="AM261" i="4"/>
  <c r="AM239" i="4"/>
  <c r="AM333" i="4"/>
  <c r="AM254" i="4"/>
  <c r="AM255" i="4"/>
  <c r="AM154" i="4"/>
  <c r="AM6" i="4"/>
  <c r="AM30" i="4"/>
  <c r="AM323" i="4"/>
  <c r="AM19" i="4"/>
  <c r="AM276" i="4"/>
  <c r="AM8" i="4"/>
  <c r="AM99" i="4"/>
  <c r="AM46" i="4"/>
  <c r="AM81" i="4"/>
  <c r="AM156" i="4"/>
  <c r="AM214" i="4"/>
  <c r="AM245" i="4"/>
  <c r="AM58" i="4"/>
  <c r="AM349" i="4"/>
  <c r="AM198" i="4"/>
  <c r="AM320" i="4"/>
  <c r="AM37" i="4"/>
  <c r="AM12" i="4"/>
  <c r="AM40" i="4"/>
  <c r="AM14" i="4"/>
  <c r="AM131" i="4"/>
  <c r="AM223" i="4"/>
  <c r="AM208" i="4"/>
  <c r="AM321" i="4"/>
  <c r="AM69" i="4"/>
  <c r="AM292" i="4"/>
  <c r="AM21" i="4"/>
  <c r="AM188" i="4"/>
  <c r="AM27" i="4"/>
  <c r="AM299" i="4"/>
  <c r="AM357" i="4"/>
  <c r="AM96" i="4"/>
  <c r="AM327" i="4"/>
  <c r="AM263" i="4"/>
  <c r="AM128" i="4"/>
  <c r="AM233" i="4"/>
  <c r="AM147" i="4"/>
  <c r="AM302" i="4"/>
  <c r="AM226" i="4"/>
  <c r="AM202" i="4"/>
  <c r="AM33" i="4"/>
  <c r="AM204" i="4"/>
  <c r="AM146" i="4"/>
  <c r="AM334" i="4"/>
  <c r="AM289" i="4"/>
  <c r="AM241" i="4"/>
  <c r="AM290" i="4"/>
  <c r="AM55" i="4"/>
  <c r="AM189" i="4"/>
  <c r="AM339" i="4"/>
  <c r="AM98" i="4"/>
  <c r="AM304" i="4"/>
  <c r="AM77" i="4"/>
  <c r="AM283" i="4"/>
  <c r="AM294" i="4"/>
  <c r="AM306" i="4"/>
  <c r="AM70" i="4"/>
  <c r="AM48" i="4"/>
  <c r="AM253" i="4"/>
  <c r="AM210" i="4"/>
  <c r="AM311" i="4"/>
  <c r="AM307" i="4"/>
  <c r="AM352" i="4"/>
  <c r="AM256" i="4"/>
  <c r="AM9" i="4"/>
  <c r="AM308" i="4"/>
  <c r="AM234" i="4"/>
  <c r="AM101" i="4"/>
  <c r="AM211" i="4"/>
  <c r="AM95" i="4"/>
  <c r="AM235" i="4"/>
  <c r="AM16" i="4"/>
  <c r="AM281" i="4"/>
  <c r="AM358" i="4"/>
  <c r="AM73" i="4"/>
  <c r="AM243" i="4"/>
  <c r="AM97" i="4"/>
  <c r="AM232" i="4"/>
  <c r="AM179" i="4"/>
  <c r="AM145" i="4"/>
  <c r="AM312" i="4"/>
  <c r="AM192" i="4"/>
  <c r="AM82" i="4"/>
  <c r="AM280" i="4"/>
  <c r="AM185" i="4"/>
  <c r="AM169" i="4"/>
  <c r="AM74" i="4"/>
  <c r="AO54" i="4"/>
  <c r="AM170" i="4"/>
  <c r="AM158" i="4"/>
  <c r="AM297" i="4"/>
  <c r="AM66" i="4"/>
  <c r="AM78" i="4"/>
  <c r="AM140" i="4"/>
  <c r="AM215" i="4"/>
  <c r="AM35" i="4"/>
  <c r="AK5" i="5"/>
  <c r="AL5" i="5" s="1"/>
  <c r="AM90" i="4"/>
  <c r="AM250" i="4"/>
  <c r="AM246" i="4"/>
  <c r="AM273" i="4"/>
  <c r="AM85" i="4"/>
  <c r="AM36" i="4"/>
  <c r="AM53" i="4"/>
  <c r="AM168" i="4"/>
  <c r="AM177" i="4"/>
  <c r="AM76" i="4"/>
  <c r="AM100" i="4"/>
  <c r="AM176" i="4"/>
  <c r="AM111" i="4"/>
  <c r="AM159" i="4"/>
  <c r="AM42" i="4"/>
  <c r="AM7" i="4"/>
  <c r="AM238" i="4"/>
  <c r="AM157" i="4"/>
  <c r="AM212" i="4"/>
  <c r="AM259" i="4"/>
  <c r="AM15" i="4"/>
  <c r="AM62" i="4"/>
  <c r="AM173" i="4"/>
  <c r="AM295" i="4"/>
  <c r="AM121" i="4"/>
  <c r="AM291" i="4"/>
  <c r="AM57" i="4"/>
  <c r="AM341" i="4"/>
  <c r="AM354" i="4"/>
  <c r="AM288" i="4"/>
  <c r="AM268" i="4"/>
  <c r="AM133" i="4"/>
  <c r="AM248" i="4"/>
  <c r="AM60" i="4"/>
  <c r="AM348" i="4"/>
  <c r="AM141" i="4"/>
  <c r="AM199" i="4"/>
  <c r="AM116" i="4"/>
  <c r="AM123" i="4"/>
  <c r="AM44" i="4"/>
  <c r="AM166" i="4"/>
  <c r="AM183" i="4"/>
  <c r="AM328" i="4"/>
  <c r="AM340" i="4"/>
  <c r="AM260" i="4"/>
  <c r="AM136" i="4"/>
  <c r="AM149" i="4"/>
  <c r="AM319" i="4"/>
  <c r="AM205" i="4"/>
  <c r="AM127" i="4"/>
  <c r="AM28" i="4"/>
  <c r="AM143" i="4"/>
  <c r="AM150" i="4"/>
  <c r="AM103" i="4"/>
  <c r="AM195" i="4"/>
  <c r="AM303" i="4"/>
  <c r="AM132" i="4"/>
  <c r="AM284" i="4"/>
  <c r="AM356" i="4"/>
  <c r="AM228" i="4"/>
  <c r="AM338" i="4"/>
  <c r="AM20" i="4"/>
  <c r="AM324" i="4"/>
  <c r="AM196" i="4"/>
  <c r="AM355" i="4"/>
  <c r="AM52" i="4"/>
  <c r="AM87" i="4"/>
  <c r="AM172" i="4"/>
  <c r="AM160" i="4"/>
  <c r="AM277" i="4"/>
  <c r="AM31" i="4"/>
  <c r="AM91" i="4"/>
  <c r="AM317" i="4"/>
  <c r="AM274" i="4"/>
  <c r="AM287" i="4"/>
  <c r="AM209" i="4"/>
  <c r="AM269" i="4"/>
  <c r="AM51" i="4"/>
  <c r="AM187" i="4"/>
  <c r="AM119" i="4"/>
  <c r="AM184" i="4"/>
  <c r="AM13" i="4"/>
  <c r="AM262" i="4"/>
  <c r="AM221" i="4"/>
  <c r="AM25" i="4"/>
  <c r="AM190" i="4"/>
  <c r="AM279" i="4"/>
  <c r="AM102" i="4"/>
  <c r="AM335" i="4"/>
  <c r="AM332" i="4"/>
  <c r="AM72" i="4"/>
  <c r="AM313" i="4"/>
  <c r="AM213" i="4"/>
  <c r="AM282" i="4"/>
  <c r="AM32" i="4"/>
  <c r="AM197" i="4"/>
  <c r="AM124" i="4"/>
  <c r="AM343" i="4"/>
  <c r="AM217" i="4"/>
  <c r="AM93" i="4"/>
  <c r="AM300" i="4"/>
  <c r="AM164" i="4"/>
  <c r="AM18" i="4"/>
  <c r="AM65" i="4"/>
  <c r="AM347" i="4"/>
  <c r="AM47" i="4"/>
  <c r="AM225" i="4"/>
  <c r="AM258" i="4"/>
  <c r="AM206" i="4"/>
  <c r="AM182" i="4"/>
  <c r="AM326" i="4"/>
  <c r="AM201" i="4"/>
  <c r="AM163" i="4"/>
  <c r="AM242" i="4"/>
  <c r="AM64" i="4"/>
  <c r="AM142" i="4"/>
  <c r="AM325" i="4"/>
  <c r="AM181" i="4"/>
  <c r="AM331" i="4"/>
  <c r="AM89" i="4"/>
  <c r="AM237" i="4"/>
  <c r="AM139" i="4"/>
  <c r="AM67" i="4"/>
  <c r="AM135" i="4"/>
  <c r="AM293" i="4"/>
  <c r="AM113" i="4"/>
  <c r="AM129" i="4"/>
  <c r="AM114" i="4"/>
  <c r="AM45" i="4"/>
  <c r="AM193" i="4"/>
  <c r="AM305" i="4"/>
  <c r="AM107" i="4"/>
  <c r="AM186" i="4"/>
  <c r="AM278" i="4"/>
  <c r="AM148" i="4"/>
  <c r="AM109" i="4"/>
  <c r="AM275" i="4"/>
  <c r="AM108" i="4"/>
  <c r="AM314" i="4"/>
  <c r="AM23" i="4"/>
  <c r="AM24" i="4"/>
  <c r="AM252" i="4"/>
  <c r="AM286" i="4"/>
  <c r="AM230" i="4"/>
  <c r="AM79" i="4"/>
  <c r="AM309" i="4"/>
  <c r="AM38" i="4"/>
  <c r="AM310" i="4"/>
  <c r="AM126" i="4"/>
  <c r="AM115" i="4"/>
  <c r="AM222" i="4"/>
  <c r="AM137" i="4"/>
  <c r="AM216" i="4"/>
  <c r="AM315" i="4"/>
  <c r="AM247" i="4"/>
  <c r="AM29" i="4"/>
  <c r="AM342" i="4"/>
  <c r="AM330" i="4"/>
  <c r="AM105" i="4"/>
  <c r="AM178" i="4"/>
  <c r="AM351" i="4"/>
  <c r="AM229" i="4"/>
  <c r="AM322" i="4"/>
  <c r="AM161" i="4"/>
  <c r="AM138" i="4"/>
  <c r="AM200" i="4"/>
  <c r="AM270" i="4"/>
  <c r="AM203" i="4"/>
  <c r="AM106" i="4"/>
  <c r="AM122" i="4"/>
  <c r="AM88" i="4"/>
  <c r="AM344" i="4"/>
  <c r="AM94" i="4"/>
  <c r="AM227" i="4"/>
  <c r="AM174" i="4"/>
  <c r="AM257" i="4"/>
  <c r="AM155" i="4"/>
  <c r="AM117" i="4"/>
  <c r="AM120" i="4"/>
  <c r="AM84" i="4"/>
  <c r="AM251" i="4"/>
  <c r="AM153" i="4"/>
  <c r="AM4" i="4"/>
  <c r="AM224" i="4"/>
  <c r="AM194" i="4"/>
  <c r="AM61" i="4"/>
  <c r="AM336" i="4"/>
  <c r="AM267" i="4"/>
  <c r="AM144" i="4"/>
  <c r="AM83" i="4"/>
  <c r="AM350" i="4"/>
  <c r="AM130" i="4"/>
  <c r="AM26" i="4"/>
  <c r="AM175" i="4"/>
  <c r="AM112" i="4"/>
  <c r="AM41" i="4"/>
  <c r="AM39" i="4"/>
  <c r="AM10" i="4"/>
  <c r="AM180" i="4"/>
  <c r="AM5" i="4"/>
  <c r="AM353" i="4"/>
  <c r="AM110" i="4"/>
  <c r="AM104" i="4"/>
  <c r="AM134" i="4"/>
  <c r="AM220" i="4"/>
  <c r="AM162" i="4"/>
  <c r="AM191" i="4"/>
  <c r="AM118" i="4"/>
  <c r="AM266" i="4"/>
  <c r="AM337" i="4"/>
  <c r="AM22" i="4"/>
  <c r="AM298" i="4"/>
  <c r="AM171" i="4"/>
  <c r="AM56" i="4"/>
  <c r="AM59" i="4"/>
  <c r="AM43" i="4"/>
  <c r="AM264" i="4"/>
  <c r="AM218" i="4"/>
  <c r="AM68" i="4"/>
  <c r="AM86" i="4"/>
  <c r="AM244" i="4"/>
  <c r="AM207" i="4"/>
  <c r="AM50" i="4"/>
  <c r="AM167" i="4"/>
  <c r="AM151" i="4"/>
  <c r="AM34" i="4"/>
  <c r="AM249" i="4"/>
  <c r="AM318" i="4"/>
  <c r="AM75" i="4"/>
  <c r="AM285" i="4"/>
  <c r="AM329" i="4"/>
  <c r="AM152" i="4"/>
  <c r="AM71" i="4"/>
  <c r="AM236" i="4"/>
  <c r="AM272" i="4"/>
  <c r="AM271" i="4"/>
  <c r="AM125" i="4"/>
  <c r="AM345" i="4"/>
  <c r="AM240" i="4"/>
  <c r="AM165" i="4"/>
  <c r="AM231" i="4"/>
  <c r="AM63" i="4"/>
  <c r="AM346" i="4"/>
  <c r="AM316" i="4"/>
  <c r="AM80" i="4"/>
  <c r="AM219" i="4"/>
  <c r="AM301" i="4"/>
  <c r="AM265" i="4"/>
  <c r="AM3" i="4"/>
  <c r="AN360" i="4" l="1"/>
  <c r="AO360" i="4" s="1"/>
  <c r="AK10" i="5"/>
  <c r="AL10" i="5" s="1"/>
  <c r="AK15" i="5"/>
  <c r="AL15" i="5" s="1"/>
  <c r="AK14" i="5"/>
  <c r="AL14" i="5" s="1"/>
  <c r="AK21" i="5"/>
  <c r="AL21" i="5" s="1"/>
  <c r="AK19" i="5"/>
  <c r="AL19" i="5" s="1"/>
  <c r="AK13" i="5"/>
  <c r="AL13" i="5" s="1"/>
  <c r="AK16" i="5"/>
  <c r="AL16" i="5" s="1"/>
  <c r="AK8" i="5"/>
  <c r="AL8" i="5" s="1"/>
  <c r="AK18" i="5"/>
  <c r="AL18" i="5" s="1"/>
  <c r="AK12" i="5"/>
  <c r="AL12" i="5" s="1"/>
  <c r="AK6" i="5"/>
  <c r="AL6" i="5" s="1"/>
  <c r="AK17" i="5"/>
  <c r="AL17" i="5" s="1"/>
  <c r="AI22" i="5"/>
  <c r="AJ22" i="5" s="1"/>
  <c r="AJ3" i="5"/>
  <c r="AK3" i="5"/>
  <c r="AK20" i="5"/>
  <c r="AL20" i="5" s="1"/>
  <c r="AK11" i="5"/>
  <c r="AL11" i="5" s="1"/>
  <c r="AK4" i="5"/>
  <c r="AL4" i="5" s="1"/>
  <c r="AK7" i="5"/>
  <c r="AL7" i="5" s="1"/>
  <c r="AK9" i="5"/>
  <c r="AL9" i="5" s="1"/>
  <c r="AO265" i="4"/>
  <c r="AO316" i="4"/>
  <c r="AO165" i="4"/>
  <c r="AO271" i="4"/>
  <c r="AO152" i="4"/>
  <c r="AO318" i="4"/>
  <c r="AO167" i="4"/>
  <c r="AO86" i="4"/>
  <c r="AO43" i="4"/>
  <c r="AO298" i="4"/>
  <c r="AO118" i="4"/>
  <c r="AO134" i="4"/>
  <c r="AO5" i="4"/>
  <c r="AO41" i="4"/>
  <c r="AO130" i="4"/>
  <c r="AO267" i="4"/>
  <c r="AO224" i="4"/>
  <c r="AO84" i="4"/>
  <c r="AO257" i="4"/>
  <c r="AO344" i="4"/>
  <c r="AO203" i="4"/>
  <c r="AO161" i="4"/>
  <c r="AO178" i="4"/>
  <c r="AO29" i="4"/>
  <c r="AO216" i="4"/>
  <c r="AO126" i="4"/>
  <c r="AO79" i="4"/>
  <c r="AO24" i="4"/>
  <c r="AO275" i="4"/>
  <c r="AO186" i="4"/>
  <c r="AO45" i="4"/>
  <c r="AO293" i="4"/>
  <c r="AO237" i="4"/>
  <c r="AO325" i="4"/>
  <c r="AO163" i="4"/>
  <c r="AO206" i="4"/>
  <c r="AO347" i="4"/>
  <c r="AO300" i="4"/>
  <c r="AO124" i="4"/>
  <c r="AO213" i="4"/>
  <c r="AO335" i="4"/>
  <c r="AO25" i="4"/>
  <c r="AO184" i="4"/>
  <c r="AO269" i="4"/>
  <c r="AO317" i="4"/>
  <c r="AO160" i="4"/>
  <c r="AO355" i="4"/>
  <c r="AO338" i="4"/>
  <c r="AO132" i="4"/>
  <c r="AO150" i="4"/>
  <c r="AO205" i="4"/>
  <c r="AO260" i="4"/>
  <c r="AO166" i="4"/>
  <c r="AO199" i="4"/>
  <c r="AO248" i="4"/>
  <c r="AO354" i="4"/>
  <c r="AO121" i="4"/>
  <c r="AO15" i="4"/>
  <c r="AO238" i="4"/>
  <c r="AO111" i="4"/>
  <c r="AO177" i="4"/>
  <c r="AO85" i="4"/>
  <c r="AO90" i="4"/>
  <c r="AO78" i="4"/>
  <c r="AO170" i="4"/>
  <c r="AO185" i="4"/>
  <c r="AO312" i="4"/>
  <c r="AO97" i="4"/>
  <c r="AO281" i="4"/>
  <c r="AO211" i="4"/>
  <c r="AO9" i="4"/>
  <c r="AO311" i="4"/>
  <c r="AO70" i="4"/>
  <c r="AO77" i="4"/>
  <c r="AO189" i="4"/>
  <c r="AO289" i="4"/>
  <c r="AO33" i="4"/>
  <c r="AO147" i="4"/>
  <c r="AO327" i="4"/>
  <c r="AO27" i="4"/>
  <c r="AO69" i="4"/>
  <c r="AO131" i="4"/>
  <c r="AO37" i="4"/>
  <c r="AO58" i="4"/>
  <c r="AO81" i="4"/>
  <c r="AO276" i="4"/>
  <c r="AO6" i="4"/>
  <c r="AO333" i="4"/>
  <c r="AO17" i="4"/>
  <c r="AO301" i="4"/>
  <c r="AO50" i="4"/>
  <c r="AO191" i="4"/>
  <c r="AO180" i="4"/>
  <c r="AO112" i="4"/>
  <c r="AO336" i="4"/>
  <c r="AO174" i="4"/>
  <c r="AO88" i="4"/>
  <c r="AO270" i="4"/>
  <c r="AO322" i="4"/>
  <c r="AO105" i="4"/>
  <c r="AO247" i="4"/>
  <c r="AO137" i="4"/>
  <c r="AO310" i="4"/>
  <c r="AO230" i="4"/>
  <c r="AO23" i="4"/>
  <c r="AO109" i="4"/>
  <c r="AO107" i="4"/>
  <c r="AO114" i="4"/>
  <c r="AO135" i="4"/>
  <c r="AO89" i="4"/>
  <c r="AO142" i="4"/>
  <c r="AO201" i="4"/>
  <c r="AO258" i="4"/>
  <c r="AO65" i="4"/>
  <c r="AO93" i="4"/>
  <c r="AO197" i="4"/>
  <c r="AO313" i="4"/>
  <c r="AO102" i="4"/>
  <c r="AO221" i="4"/>
  <c r="AO119" i="4"/>
  <c r="AO209" i="4"/>
  <c r="AO91" i="4"/>
  <c r="AO172" i="4"/>
  <c r="AO196" i="4"/>
  <c r="AO228" i="4"/>
  <c r="AO303" i="4"/>
  <c r="AO143" i="4"/>
  <c r="AO319" i="4"/>
  <c r="AO340" i="4"/>
  <c r="AO44" i="4"/>
  <c r="AO141" i="4"/>
  <c r="AO133" i="4"/>
  <c r="AO341" i="4"/>
  <c r="AO295" i="4"/>
  <c r="AO259" i="4"/>
  <c r="AO7" i="4"/>
  <c r="AO176" i="4"/>
  <c r="AO168" i="4"/>
  <c r="AO273" i="4"/>
  <c r="AO35" i="4"/>
  <c r="AM5" i="5"/>
  <c r="AN5" i="5" s="1"/>
  <c r="AO66" i="4"/>
  <c r="AQ54" i="4"/>
  <c r="AO280" i="4"/>
  <c r="AO145" i="4"/>
  <c r="AO243" i="4"/>
  <c r="AO16" i="4"/>
  <c r="AO101" i="4"/>
  <c r="AO256" i="4"/>
  <c r="AO210" i="4"/>
  <c r="AO306" i="4"/>
  <c r="AO304" i="4"/>
  <c r="AO55" i="4"/>
  <c r="AO334" i="4"/>
  <c r="AO202" i="4"/>
  <c r="AO233" i="4"/>
  <c r="AO96" i="4"/>
  <c r="AO188" i="4"/>
  <c r="AO321" i="4"/>
  <c r="AO14" i="4"/>
  <c r="AO320" i="4"/>
  <c r="AO245" i="4"/>
  <c r="AO46" i="4"/>
  <c r="AO19" i="4"/>
  <c r="AO154" i="4"/>
  <c r="AO239" i="4"/>
  <c r="AO92" i="4"/>
  <c r="AO240" i="4"/>
  <c r="AO68" i="4"/>
  <c r="AO104" i="4"/>
  <c r="AO350" i="4"/>
  <c r="AO272" i="4"/>
  <c r="AO22" i="4"/>
  <c r="AO120" i="4"/>
  <c r="AO219" i="4"/>
  <c r="AO63" i="4"/>
  <c r="AO345" i="4"/>
  <c r="AO236" i="4"/>
  <c r="AO285" i="4"/>
  <c r="AO34" i="4"/>
  <c r="AO207" i="4"/>
  <c r="AO218" i="4"/>
  <c r="AO56" i="4"/>
  <c r="AO337" i="4"/>
  <c r="AO162" i="4"/>
  <c r="AO110" i="4"/>
  <c r="AO10" i="4"/>
  <c r="AO175" i="4"/>
  <c r="AO83" i="4"/>
  <c r="AO61" i="4"/>
  <c r="AO153" i="4"/>
  <c r="AO117" i="4"/>
  <c r="AO227" i="4"/>
  <c r="AO122" i="4"/>
  <c r="AO200" i="4"/>
  <c r="AO229" i="4"/>
  <c r="AO330" i="4"/>
  <c r="AO222" i="4"/>
  <c r="AO38" i="4"/>
  <c r="AO286" i="4"/>
  <c r="AO314" i="4"/>
  <c r="AO148" i="4"/>
  <c r="AO305" i="4"/>
  <c r="AO129" i="4"/>
  <c r="AO67" i="4"/>
  <c r="AO331" i="4"/>
  <c r="AO64" i="4"/>
  <c r="AO326" i="4"/>
  <c r="AO225" i="4"/>
  <c r="AO18" i="4"/>
  <c r="AO217" i="4"/>
  <c r="AO32" i="4"/>
  <c r="AO72" i="4"/>
  <c r="AO279" i="4"/>
  <c r="AO262" i="4"/>
  <c r="AO187" i="4"/>
  <c r="AO287" i="4"/>
  <c r="AO31" i="4"/>
  <c r="AO87" i="4"/>
  <c r="AO324" i="4"/>
  <c r="AO356" i="4"/>
  <c r="AO195" i="4"/>
  <c r="AO28" i="4"/>
  <c r="AO149" i="4"/>
  <c r="AO328" i="4"/>
  <c r="AO123" i="4"/>
  <c r="AO348" i="4"/>
  <c r="AO268" i="4"/>
  <c r="AO57" i="4"/>
  <c r="AO173" i="4"/>
  <c r="AO212" i="4"/>
  <c r="AO42" i="4"/>
  <c r="AO100" i="4"/>
  <c r="AO53" i="4"/>
  <c r="AO246" i="4"/>
  <c r="AO215" i="4"/>
  <c r="AO297" i="4"/>
  <c r="AO74" i="4"/>
  <c r="AO82" i="4"/>
  <c r="AO179" i="4"/>
  <c r="AO73" i="4"/>
  <c r="AO235" i="4"/>
  <c r="AO234" i="4"/>
  <c r="AO352" i="4"/>
  <c r="AO253" i="4"/>
  <c r="AO294" i="4"/>
  <c r="AO98" i="4"/>
  <c r="AO290" i="4"/>
  <c r="AO146" i="4"/>
  <c r="AO226" i="4"/>
  <c r="AO128" i="4"/>
  <c r="AO357" i="4"/>
  <c r="AO21" i="4"/>
  <c r="AO208" i="4"/>
  <c r="AO40" i="4"/>
  <c r="AO198" i="4"/>
  <c r="AO214" i="4"/>
  <c r="AO99" i="4"/>
  <c r="AO323" i="4"/>
  <c r="AO255" i="4"/>
  <c r="AO261" i="4"/>
  <c r="AO11" i="4"/>
  <c r="AO346" i="4"/>
  <c r="AO59" i="4"/>
  <c r="AO4" i="4"/>
  <c r="AO249" i="4"/>
  <c r="AO231" i="4"/>
  <c r="AO71" i="4"/>
  <c r="AO151" i="4"/>
  <c r="AO264" i="4"/>
  <c r="AO171" i="4"/>
  <c r="AO266" i="4"/>
  <c r="AO220" i="4"/>
  <c r="AO353" i="4"/>
  <c r="AO26" i="4"/>
  <c r="AO144" i="4"/>
  <c r="AO194" i="4"/>
  <c r="AO251" i="4"/>
  <c r="AO155" i="4"/>
  <c r="AO94" i="4"/>
  <c r="AO106" i="4"/>
  <c r="AO138" i="4"/>
  <c r="AO351" i="4"/>
  <c r="AO342" i="4"/>
  <c r="AO315" i="4"/>
  <c r="AO115" i="4"/>
  <c r="AO309" i="4"/>
  <c r="AO252" i="4"/>
  <c r="AO108" i="4"/>
  <c r="AO278" i="4"/>
  <c r="AO193" i="4"/>
  <c r="AO113" i="4"/>
  <c r="AO139" i="4"/>
  <c r="AO181" i="4"/>
  <c r="AO242" i="4"/>
  <c r="AO182" i="4"/>
  <c r="AO47" i="4"/>
  <c r="AO164" i="4"/>
  <c r="AO343" i="4"/>
  <c r="AO282" i="4"/>
  <c r="AO332" i="4"/>
  <c r="AO190" i="4"/>
  <c r="AO13" i="4"/>
  <c r="AO51" i="4"/>
  <c r="AO274" i="4"/>
  <c r="AO277" i="4"/>
  <c r="AO52" i="4"/>
  <c r="AO20" i="4"/>
  <c r="AO284" i="4"/>
  <c r="AO103" i="4"/>
  <c r="AO127" i="4"/>
  <c r="AO136" i="4"/>
  <c r="AO183" i="4"/>
  <c r="AO116" i="4"/>
  <c r="AO60" i="4"/>
  <c r="AO288" i="4"/>
  <c r="AO291" i="4"/>
  <c r="AO62" i="4"/>
  <c r="AO157" i="4"/>
  <c r="AO159" i="4"/>
  <c r="AO76" i="4"/>
  <c r="AO36" i="4"/>
  <c r="AO250" i="4"/>
  <c r="AO140" i="4"/>
  <c r="AO158" i="4"/>
  <c r="AO169" i="4"/>
  <c r="AO192" i="4"/>
  <c r="AO232" i="4"/>
  <c r="AO358" i="4"/>
  <c r="AO95" i="4"/>
  <c r="AO308" i="4"/>
  <c r="AO307" i="4"/>
  <c r="AO48" i="4"/>
  <c r="AO283" i="4"/>
  <c r="AO339" i="4"/>
  <c r="AO241" i="4"/>
  <c r="AO204" i="4"/>
  <c r="AO302" i="4"/>
  <c r="AO263" i="4"/>
  <c r="AO299" i="4"/>
  <c r="AO292" i="4"/>
  <c r="AO223" i="4"/>
  <c r="AO12" i="4"/>
  <c r="AO349" i="4"/>
  <c r="AO156" i="4"/>
  <c r="AO8" i="4"/>
  <c r="AO30" i="4"/>
  <c r="AO254" i="4"/>
  <c r="AO296" i="4"/>
  <c r="AO49" i="4"/>
  <c r="AO329" i="4"/>
  <c r="AO80" i="4"/>
  <c r="AO125" i="4"/>
  <c r="AO75" i="4"/>
  <c r="AO244" i="4"/>
  <c r="AO39" i="4"/>
  <c r="AO3" i="4"/>
  <c r="AK22" i="5" l="1"/>
  <c r="AL22" i="5" s="1"/>
  <c r="AL3" i="5"/>
  <c r="AM12" i="5"/>
  <c r="AN12" i="5" s="1"/>
  <c r="AM19" i="5"/>
  <c r="AN19" i="5" s="1"/>
  <c r="AM21" i="5"/>
  <c r="AN21" i="5" s="1"/>
  <c r="AM3" i="5"/>
  <c r="AM18" i="5"/>
  <c r="AN18" i="5" s="1"/>
  <c r="AM20" i="5"/>
  <c r="AN20" i="5" s="1"/>
  <c r="AM15" i="5"/>
  <c r="AN15" i="5" s="1"/>
  <c r="AM7" i="5"/>
  <c r="AN7" i="5" s="1"/>
  <c r="AM8" i="5"/>
  <c r="AN8" i="5" s="1"/>
  <c r="AM4" i="5"/>
  <c r="AN4" i="5" s="1"/>
  <c r="AM17" i="5"/>
  <c r="AN17" i="5" s="1"/>
  <c r="AM6" i="5"/>
  <c r="AN6" i="5" s="1"/>
  <c r="AM16" i="5"/>
  <c r="AN16" i="5" s="1"/>
  <c r="AM13" i="5"/>
  <c r="AN13" i="5" s="1"/>
  <c r="AM9" i="5"/>
  <c r="AN9" i="5" s="1"/>
  <c r="AM14" i="5"/>
  <c r="AN14" i="5" s="1"/>
  <c r="AM10" i="5"/>
  <c r="AN10" i="5" s="1"/>
  <c r="AM11" i="5"/>
  <c r="AN11" i="5" s="1"/>
  <c r="AQ39" i="4"/>
  <c r="AQ307" i="4"/>
  <c r="AQ232" i="4"/>
  <c r="AQ140" i="4"/>
  <c r="AQ159" i="4"/>
  <c r="AQ288" i="4"/>
  <c r="AQ136" i="4"/>
  <c r="AQ20" i="4"/>
  <c r="AQ51" i="4"/>
  <c r="AQ282" i="4"/>
  <c r="AQ182" i="4"/>
  <c r="AQ113" i="4"/>
  <c r="AQ252" i="4"/>
  <c r="AQ342" i="4"/>
  <c r="AQ94" i="4"/>
  <c r="AQ144" i="4"/>
  <c r="AQ266" i="4"/>
  <c r="AQ71" i="4"/>
  <c r="AQ4" i="4"/>
  <c r="AQ261" i="4"/>
  <c r="AQ214" i="4"/>
  <c r="AQ21" i="4"/>
  <c r="AQ146" i="4"/>
  <c r="AQ253" i="4"/>
  <c r="AQ73" i="4"/>
  <c r="AQ297" i="4"/>
  <c r="AQ100" i="4"/>
  <c r="AQ57" i="4"/>
  <c r="AQ328" i="4"/>
  <c r="AQ356" i="4"/>
  <c r="AQ287" i="4"/>
  <c r="AQ72" i="4"/>
  <c r="AQ225" i="4"/>
  <c r="AQ67" i="4"/>
  <c r="AQ314" i="4"/>
  <c r="AQ330" i="4"/>
  <c r="AQ227" i="4"/>
  <c r="AQ83" i="4"/>
  <c r="AQ162" i="4"/>
  <c r="AQ207" i="4"/>
  <c r="AQ345" i="4"/>
  <c r="AQ22" i="4"/>
  <c r="AQ68" i="4"/>
  <c r="AQ154" i="4"/>
  <c r="AQ320" i="4"/>
  <c r="AQ96" i="4"/>
  <c r="AQ55" i="4"/>
  <c r="AQ256" i="4"/>
  <c r="AQ145" i="4"/>
  <c r="AQ35" i="4"/>
  <c r="AO5" i="5"/>
  <c r="AP5" i="5" s="1"/>
  <c r="AQ7" i="4"/>
  <c r="AQ133" i="4"/>
  <c r="AQ319" i="4"/>
  <c r="AQ196" i="4"/>
  <c r="AQ119" i="4"/>
  <c r="AQ197" i="4"/>
  <c r="AQ201" i="4"/>
  <c r="AQ114" i="4"/>
  <c r="AQ230" i="4"/>
  <c r="AQ105" i="4"/>
  <c r="AQ174" i="4"/>
  <c r="AQ191" i="4"/>
  <c r="AQ333" i="4"/>
  <c r="AQ58" i="4"/>
  <c r="AQ27" i="4"/>
  <c r="AQ289" i="4"/>
  <c r="AQ311" i="4"/>
  <c r="AQ97" i="4"/>
  <c r="AQ78" i="4"/>
  <c r="AQ111" i="4"/>
  <c r="AQ354" i="4"/>
  <c r="AQ260" i="4"/>
  <c r="AQ338" i="4"/>
  <c r="AQ269" i="4"/>
  <c r="AQ213" i="4"/>
  <c r="AQ206" i="4"/>
  <c r="AQ293" i="4"/>
  <c r="AQ24" i="4"/>
  <c r="AQ29" i="4"/>
  <c r="AQ344" i="4"/>
  <c r="AQ267" i="4"/>
  <c r="AQ134" i="4"/>
  <c r="AQ86" i="4"/>
  <c r="AQ271" i="4"/>
  <c r="AQ241" i="4"/>
  <c r="AQ339" i="4"/>
  <c r="AQ127" i="4"/>
  <c r="AQ52" i="4"/>
  <c r="AQ13" i="4"/>
  <c r="AQ343" i="4"/>
  <c r="AQ242" i="4"/>
  <c r="AQ193" i="4"/>
  <c r="AQ309" i="4"/>
  <c r="AQ351" i="4"/>
  <c r="AQ155" i="4"/>
  <c r="AQ26" i="4"/>
  <c r="AQ171" i="4"/>
  <c r="AQ231" i="4"/>
  <c r="AQ59" i="4"/>
  <c r="AQ255" i="4"/>
  <c r="AQ198" i="4"/>
  <c r="AQ357" i="4"/>
  <c r="AQ290" i="4"/>
  <c r="AQ352" i="4"/>
  <c r="AQ179" i="4"/>
  <c r="AQ215" i="4"/>
  <c r="AQ42" i="4"/>
  <c r="AQ268" i="4"/>
  <c r="AQ149" i="4"/>
  <c r="AQ324" i="4"/>
  <c r="AQ187" i="4"/>
  <c r="AQ32" i="4"/>
  <c r="AQ326" i="4"/>
  <c r="AQ129" i="4"/>
  <c r="AQ286" i="4"/>
  <c r="AQ229" i="4"/>
  <c r="AQ117" i="4"/>
  <c r="AQ175" i="4"/>
  <c r="AQ337" i="4"/>
  <c r="AQ34" i="4"/>
  <c r="AQ63" i="4"/>
  <c r="AQ272" i="4"/>
  <c r="AQ240" i="4"/>
  <c r="AQ19" i="4"/>
  <c r="AQ14" i="4"/>
  <c r="AQ233" i="4"/>
  <c r="AQ304" i="4"/>
  <c r="AQ101" i="4"/>
  <c r="AQ280" i="4"/>
  <c r="AQ273" i="4"/>
  <c r="AQ259" i="4"/>
  <c r="AQ141" i="4"/>
  <c r="AQ143" i="4"/>
  <c r="AQ172" i="4"/>
  <c r="AQ221" i="4"/>
  <c r="AQ93" i="4"/>
  <c r="AQ142" i="4"/>
  <c r="AQ107" i="4"/>
  <c r="AQ310" i="4"/>
  <c r="AQ322" i="4"/>
  <c r="AQ336" i="4"/>
  <c r="AQ50" i="4"/>
  <c r="AQ6" i="4"/>
  <c r="AQ37" i="4"/>
  <c r="AQ327" i="4"/>
  <c r="AQ189" i="4"/>
  <c r="AQ9" i="4"/>
  <c r="AQ312" i="4"/>
  <c r="AQ90" i="4"/>
  <c r="AQ238" i="4"/>
  <c r="AQ248" i="4"/>
  <c r="AQ205" i="4"/>
  <c r="AQ355" i="4"/>
  <c r="AQ184" i="4"/>
  <c r="AQ124" i="4"/>
  <c r="AQ163" i="4"/>
  <c r="AQ45" i="4"/>
  <c r="AQ79" i="4"/>
  <c r="AQ178" i="4"/>
  <c r="AQ257" i="4"/>
  <c r="AQ130" i="4"/>
  <c r="AQ118" i="4"/>
  <c r="AQ167" i="4"/>
  <c r="AQ165" i="4"/>
  <c r="AQ254" i="4"/>
  <c r="AQ329" i="4"/>
  <c r="AQ308" i="4"/>
  <c r="AQ80" i="4"/>
  <c r="AQ12" i="4"/>
  <c r="AQ250" i="4"/>
  <c r="AQ75" i="4"/>
  <c r="AQ49" i="4"/>
  <c r="AQ8" i="4"/>
  <c r="AQ223" i="4"/>
  <c r="AQ302" i="4"/>
  <c r="AQ283" i="4"/>
  <c r="AQ95" i="4"/>
  <c r="AQ169" i="4"/>
  <c r="AQ36" i="4"/>
  <c r="AQ62" i="4"/>
  <c r="AQ116" i="4"/>
  <c r="AQ103" i="4"/>
  <c r="AQ277" i="4"/>
  <c r="AQ190" i="4"/>
  <c r="AQ164" i="4"/>
  <c r="AQ181" i="4"/>
  <c r="AQ278" i="4"/>
  <c r="AQ115" i="4"/>
  <c r="AQ138" i="4"/>
  <c r="AQ251" i="4"/>
  <c r="AQ353" i="4"/>
  <c r="AQ264" i="4"/>
  <c r="AQ249" i="4"/>
  <c r="AQ346" i="4"/>
  <c r="AQ323" i="4"/>
  <c r="AQ40" i="4"/>
  <c r="AQ128" i="4"/>
  <c r="AQ98" i="4"/>
  <c r="AQ234" i="4"/>
  <c r="AQ82" i="4"/>
  <c r="AQ246" i="4"/>
  <c r="AQ212" i="4"/>
  <c r="AQ348" i="4"/>
  <c r="AQ28" i="4"/>
  <c r="AQ87" i="4"/>
  <c r="AQ262" i="4"/>
  <c r="AQ217" i="4"/>
  <c r="AQ64" i="4"/>
  <c r="AQ305" i="4"/>
  <c r="AQ38" i="4"/>
  <c r="AQ200" i="4"/>
  <c r="AQ153" i="4"/>
  <c r="AQ10" i="4"/>
  <c r="AQ56" i="4"/>
  <c r="AQ285" i="4"/>
  <c r="AQ219" i="4"/>
  <c r="AQ350" i="4"/>
  <c r="AQ92" i="4"/>
  <c r="AQ46" i="4"/>
  <c r="AQ321" i="4"/>
  <c r="AQ202" i="4"/>
  <c r="AQ306" i="4"/>
  <c r="AQ16" i="4"/>
  <c r="AS54" i="4"/>
  <c r="AQ168" i="4"/>
  <c r="AQ295" i="4"/>
  <c r="AQ44" i="4"/>
  <c r="AQ303" i="4"/>
  <c r="AQ91" i="4"/>
  <c r="AQ102" i="4"/>
  <c r="AQ65" i="4"/>
  <c r="AQ89" i="4"/>
  <c r="AQ109" i="4"/>
  <c r="AQ137" i="4"/>
  <c r="AQ270" i="4"/>
  <c r="AQ112" i="4"/>
  <c r="AQ301" i="4"/>
  <c r="AQ276" i="4"/>
  <c r="AQ131" i="4"/>
  <c r="AQ147" i="4"/>
  <c r="AQ77" i="4"/>
  <c r="AQ211" i="4"/>
  <c r="AQ185" i="4"/>
  <c r="AQ85" i="4"/>
  <c r="AQ15" i="4"/>
  <c r="AQ199" i="4"/>
  <c r="AQ150" i="4"/>
  <c r="AQ160" i="4"/>
  <c r="AQ25" i="4"/>
  <c r="AQ300" i="4"/>
  <c r="AQ325" i="4"/>
  <c r="AQ186" i="4"/>
  <c r="AQ126" i="4"/>
  <c r="AQ161" i="4"/>
  <c r="AQ84" i="4"/>
  <c r="AQ41" i="4"/>
  <c r="AQ298" i="4"/>
  <c r="AQ318" i="4"/>
  <c r="AQ316" i="4"/>
  <c r="AQ60" i="4"/>
  <c r="AQ299" i="4"/>
  <c r="AQ30" i="4"/>
  <c r="AQ157" i="4"/>
  <c r="AQ156" i="4"/>
  <c r="AQ204" i="4"/>
  <c r="AQ358" i="4"/>
  <c r="AQ158" i="4"/>
  <c r="AQ76" i="4"/>
  <c r="AQ291" i="4"/>
  <c r="AQ183" i="4"/>
  <c r="AQ284" i="4"/>
  <c r="AQ274" i="4"/>
  <c r="AQ332" i="4"/>
  <c r="AQ47" i="4"/>
  <c r="AQ139" i="4"/>
  <c r="AQ108" i="4"/>
  <c r="AQ315" i="4"/>
  <c r="AQ106" i="4"/>
  <c r="AQ194" i="4"/>
  <c r="AQ220" i="4"/>
  <c r="AQ151" i="4"/>
  <c r="AQ11" i="4"/>
  <c r="AQ99" i="4"/>
  <c r="AQ208" i="4"/>
  <c r="AQ226" i="4"/>
  <c r="AQ294" i="4"/>
  <c r="AQ235" i="4"/>
  <c r="AQ74" i="4"/>
  <c r="AQ53" i="4"/>
  <c r="AQ173" i="4"/>
  <c r="AQ123" i="4"/>
  <c r="AQ195" i="4"/>
  <c r="AQ31" i="4"/>
  <c r="AQ279" i="4"/>
  <c r="AQ18" i="4"/>
  <c r="AQ331" i="4"/>
  <c r="AQ148" i="4"/>
  <c r="AQ222" i="4"/>
  <c r="AQ122" i="4"/>
  <c r="AQ61" i="4"/>
  <c r="AQ110" i="4"/>
  <c r="AQ218" i="4"/>
  <c r="AQ236" i="4"/>
  <c r="AQ120" i="4"/>
  <c r="AQ104" i="4"/>
  <c r="AQ239" i="4"/>
  <c r="AQ245" i="4"/>
  <c r="AQ188" i="4"/>
  <c r="AQ334" i="4"/>
  <c r="AQ210" i="4"/>
  <c r="AQ243" i="4"/>
  <c r="AQ66" i="4"/>
  <c r="AQ176" i="4"/>
  <c r="AQ341" i="4"/>
  <c r="AQ340" i="4"/>
  <c r="AQ228" i="4"/>
  <c r="AQ209" i="4"/>
  <c r="AQ313" i="4"/>
  <c r="AQ258" i="4"/>
  <c r="AQ135" i="4"/>
  <c r="AQ23" i="4"/>
  <c r="AQ247" i="4"/>
  <c r="AQ88" i="4"/>
  <c r="AQ180" i="4"/>
  <c r="AQ17" i="4"/>
  <c r="AQ81" i="4"/>
  <c r="AQ69" i="4"/>
  <c r="AQ33" i="4"/>
  <c r="AQ70" i="4"/>
  <c r="AQ281" i="4"/>
  <c r="AQ170" i="4"/>
  <c r="AQ177" i="4"/>
  <c r="AQ121" i="4"/>
  <c r="AQ166" i="4"/>
  <c r="AQ132" i="4"/>
  <c r="AQ317" i="4"/>
  <c r="AQ335" i="4"/>
  <c r="AQ347" i="4"/>
  <c r="AQ237" i="4"/>
  <c r="AQ275" i="4"/>
  <c r="AQ216" i="4"/>
  <c r="AQ203" i="4"/>
  <c r="AQ224" i="4"/>
  <c r="AQ5" i="4"/>
  <c r="AQ43" i="4"/>
  <c r="AQ152" i="4"/>
  <c r="AQ265" i="4"/>
  <c r="AQ349" i="4"/>
  <c r="AQ244" i="4"/>
  <c r="AQ263" i="4"/>
  <c r="AQ192" i="4"/>
  <c r="AQ125" i="4"/>
  <c r="AQ296" i="4"/>
  <c r="AQ292" i="4"/>
  <c r="AQ48" i="4"/>
  <c r="AQ3" i="4"/>
  <c r="AQ360" i="4" l="1"/>
  <c r="AO21" i="5"/>
  <c r="AP21" i="5" s="1"/>
  <c r="AO14" i="5"/>
  <c r="AP14" i="5" s="1"/>
  <c r="AO4" i="5"/>
  <c r="AP4" i="5" s="1"/>
  <c r="AO13" i="5"/>
  <c r="AP13" i="5" s="1"/>
  <c r="AO17" i="5"/>
  <c r="AP17" i="5" s="1"/>
  <c r="AO20" i="5"/>
  <c r="AP20" i="5" s="1"/>
  <c r="AM22" i="5"/>
  <c r="AN22" i="5" s="1"/>
  <c r="AN3" i="5"/>
  <c r="AO16" i="5"/>
  <c r="AP16" i="5" s="1"/>
  <c r="AO8" i="5"/>
  <c r="AP8" i="5" s="1"/>
  <c r="AO9" i="5"/>
  <c r="AP9" i="5" s="1"/>
  <c r="AO7" i="5"/>
  <c r="AP7" i="5" s="1"/>
  <c r="AO15" i="5"/>
  <c r="AP15" i="5" s="1"/>
  <c r="AO18" i="5"/>
  <c r="AP18" i="5" s="1"/>
  <c r="AO19" i="5"/>
  <c r="AP19" i="5" s="1"/>
  <c r="AO10" i="5"/>
  <c r="AP10" i="5" s="1"/>
  <c r="AO3" i="5"/>
  <c r="AO12" i="5"/>
  <c r="AP12" i="5" s="1"/>
  <c r="AO6" i="5"/>
  <c r="AP6" i="5" s="1"/>
  <c r="AO11" i="5"/>
  <c r="AP11" i="5" s="1"/>
  <c r="AS340" i="4"/>
  <c r="AS125" i="4"/>
  <c r="AS349" i="4"/>
  <c r="AS275" i="4"/>
  <c r="AS177" i="4"/>
  <c r="AS33" i="4"/>
  <c r="AS180" i="4"/>
  <c r="AS135" i="4"/>
  <c r="AS228" i="4"/>
  <c r="AS66" i="4"/>
  <c r="AS188" i="4"/>
  <c r="AS120" i="4"/>
  <c r="AS61" i="4"/>
  <c r="AS331" i="4"/>
  <c r="AS195" i="4"/>
  <c r="AS74" i="4"/>
  <c r="AS208" i="4"/>
  <c r="AS220" i="4"/>
  <c r="AS108" i="4"/>
  <c r="AS274" i="4"/>
  <c r="AS76" i="4"/>
  <c r="AS156" i="4"/>
  <c r="AS60" i="4"/>
  <c r="AS41" i="4"/>
  <c r="AS186" i="4"/>
  <c r="AS160" i="4"/>
  <c r="AS85" i="4"/>
  <c r="AS147" i="4"/>
  <c r="AS112" i="4"/>
  <c r="AS89" i="4"/>
  <c r="AS303" i="4"/>
  <c r="AU54" i="4"/>
  <c r="AS321" i="4"/>
  <c r="AS219" i="4"/>
  <c r="AS153" i="4"/>
  <c r="AS64" i="4"/>
  <c r="AS28" i="4"/>
  <c r="AS82" i="4"/>
  <c r="AS40" i="4"/>
  <c r="AS264" i="4"/>
  <c r="AS115" i="4"/>
  <c r="AS190" i="4"/>
  <c r="AS62" i="4"/>
  <c r="AS283" i="4"/>
  <c r="AS49" i="4"/>
  <c r="AS80" i="4"/>
  <c r="AS165" i="4"/>
  <c r="AS257" i="4"/>
  <c r="AS163" i="4"/>
  <c r="AS205" i="4"/>
  <c r="AS312" i="4"/>
  <c r="AS37" i="4"/>
  <c r="AS322" i="4"/>
  <c r="AS93" i="4"/>
  <c r="AS141" i="4"/>
  <c r="AS101" i="4"/>
  <c r="AS19" i="4"/>
  <c r="AS34" i="4"/>
  <c r="AS229" i="4"/>
  <c r="AS32" i="4"/>
  <c r="AS268" i="4"/>
  <c r="AS352" i="4"/>
  <c r="AS255" i="4"/>
  <c r="AS26" i="4"/>
  <c r="AS193" i="4"/>
  <c r="AS52" i="4"/>
  <c r="AS271" i="4"/>
  <c r="AS344" i="4"/>
  <c r="AS206" i="4"/>
  <c r="AS260" i="4"/>
  <c r="AS97" i="4"/>
  <c r="AS58" i="4"/>
  <c r="AS105" i="4"/>
  <c r="AS197" i="4"/>
  <c r="AS133" i="4"/>
  <c r="AS256" i="4"/>
  <c r="AS154" i="4"/>
  <c r="AS207" i="4"/>
  <c r="AS330" i="4"/>
  <c r="AS72" i="4"/>
  <c r="AS57" i="4"/>
  <c r="AS253" i="4"/>
  <c r="AS261" i="4"/>
  <c r="AS144" i="4"/>
  <c r="AS113" i="4"/>
  <c r="AS20" i="4"/>
  <c r="AS140" i="4"/>
  <c r="AS48" i="4"/>
  <c r="AS69" i="4"/>
  <c r="AS5" i="4"/>
  <c r="AS317" i="4"/>
  <c r="AS3" i="4"/>
  <c r="AS170" i="4"/>
  <c r="AS243" i="4"/>
  <c r="AS18" i="4"/>
  <c r="AS99" i="4"/>
  <c r="AS194" i="4"/>
  <c r="AS139" i="4"/>
  <c r="AS284" i="4"/>
  <c r="AS158" i="4"/>
  <c r="AS157" i="4"/>
  <c r="AS316" i="4"/>
  <c r="AS84" i="4"/>
  <c r="AS325" i="4"/>
  <c r="AS150" i="4"/>
  <c r="AS185" i="4"/>
  <c r="AS131" i="4"/>
  <c r="AS270" i="4"/>
  <c r="AS65" i="4"/>
  <c r="AS44" i="4"/>
  <c r="AS16" i="4"/>
  <c r="AS46" i="4"/>
  <c r="AS285" i="4"/>
  <c r="AS200" i="4"/>
  <c r="AS217" i="4"/>
  <c r="AS348" i="4"/>
  <c r="AS234" i="4"/>
  <c r="AS323" i="4"/>
  <c r="AS353" i="4"/>
  <c r="AS278" i="4"/>
  <c r="AS277" i="4"/>
  <c r="AS36" i="4"/>
  <c r="AS302" i="4"/>
  <c r="AS75" i="4"/>
  <c r="AS308" i="4"/>
  <c r="AS167" i="4"/>
  <c r="AS178" i="4"/>
  <c r="AS124" i="4"/>
  <c r="AS248" i="4"/>
  <c r="AS9" i="4"/>
  <c r="AS6" i="4"/>
  <c r="AS310" i="4"/>
  <c r="AS221" i="4"/>
  <c r="AS259" i="4"/>
  <c r="AS304" i="4"/>
  <c r="AS240" i="4"/>
  <c r="AS337" i="4"/>
  <c r="AS286" i="4"/>
  <c r="AS187" i="4"/>
  <c r="AS42" i="4"/>
  <c r="AS290" i="4"/>
  <c r="AS59" i="4"/>
  <c r="AS155" i="4"/>
  <c r="AS242" i="4"/>
  <c r="AS127" i="4"/>
  <c r="AS86" i="4"/>
  <c r="AS29" i="4"/>
  <c r="AS213" i="4"/>
  <c r="AS354" i="4"/>
  <c r="AS311" i="4"/>
  <c r="AS333" i="4"/>
  <c r="AS230" i="4"/>
  <c r="AS119" i="4"/>
  <c r="AS7" i="4"/>
  <c r="AS55" i="4"/>
  <c r="AS68" i="4"/>
  <c r="AS162" i="4"/>
  <c r="AS314" i="4"/>
  <c r="AS287" i="4"/>
  <c r="AS100" i="4"/>
  <c r="AS146" i="4"/>
  <c r="AS4" i="4"/>
  <c r="AS94" i="4"/>
  <c r="AS182" i="4"/>
  <c r="AS136" i="4"/>
  <c r="AS232" i="4"/>
  <c r="AS237" i="4"/>
  <c r="AS245" i="4"/>
  <c r="AS192" i="4"/>
  <c r="AS258" i="4"/>
  <c r="AS236" i="4"/>
  <c r="AS292" i="4"/>
  <c r="AS263" i="4"/>
  <c r="AS152" i="4"/>
  <c r="AS203" i="4"/>
  <c r="AS347" i="4"/>
  <c r="AS166" i="4"/>
  <c r="AS281" i="4"/>
  <c r="AS81" i="4"/>
  <c r="AS247" i="4"/>
  <c r="AS313" i="4"/>
  <c r="AS341" i="4"/>
  <c r="AS210" i="4"/>
  <c r="AS239" i="4"/>
  <c r="AS218" i="4"/>
  <c r="AS222" i="4"/>
  <c r="AS279" i="4"/>
  <c r="AS173" i="4"/>
  <c r="AS294" i="4"/>
  <c r="AS11" i="4"/>
  <c r="AS106" i="4"/>
  <c r="AS47" i="4"/>
  <c r="AS183" i="4"/>
  <c r="AS358" i="4"/>
  <c r="AS30" i="4"/>
  <c r="AS318" i="4"/>
  <c r="AS161" i="4"/>
  <c r="AS300" i="4"/>
  <c r="AS199" i="4"/>
  <c r="AS211" i="4"/>
  <c r="AS276" i="4"/>
  <c r="AS137" i="4"/>
  <c r="AS102" i="4"/>
  <c r="AS295" i="4"/>
  <c r="AS306" i="4"/>
  <c r="AS92" i="4"/>
  <c r="AS56" i="4"/>
  <c r="AS38" i="4"/>
  <c r="AS262" i="4"/>
  <c r="AS212" i="4"/>
  <c r="AS98" i="4"/>
  <c r="AS346" i="4"/>
  <c r="AS251" i="4"/>
  <c r="AS181" i="4"/>
  <c r="AS103" i="4"/>
  <c r="AS169" i="4"/>
  <c r="AS223" i="4"/>
  <c r="AS250" i="4"/>
  <c r="AS329" i="4"/>
  <c r="AS118" i="4"/>
  <c r="AS79" i="4"/>
  <c r="AS184" i="4"/>
  <c r="AS238" i="4"/>
  <c r="AS189" i="4"/>
  <c r="AS50" i="4"/>
  <c r="AS107" i="4"/>
  <c r="AS172" i="4"/>
  <c r="AS273" i="4"/>
  <c r="AS233" i="4"/>
  <c r="AS272" i="4"/>
  <c r="AS175" i="4"/>
  <c r="AS129" i="4"/>
  <c r="AS324" i="4"/>
  <c r="AS215" i="4"/>
  <c r="AS357" i="4"/>
  <c r="AS231" i="4"/>
  <c r="AS351" i="4"/>
  <c r="AS343" i="4"/>
  <c r="AS339" i="4"/>
  <c r="AS134" i="4"/>
  <c r="AS24" i="4"/>
  <c r="AS269" i="4"/>
  <c r="AS111" i="4"/>
  <c r="AS289" i="4"/>
  <c r="AS191" i="4"/>
  <c r="AS114" i="4"/>
  <c r="AS196" i="4"/>
  <c r="AS35" i="4"/>
  <c r="AQ5" i="5"/>
  <c r="AS96" i="4"/>
  <c r="AS22" i="4"/>
  <c r="AS83" i="4"/>
  <c r="AS67" i="4"/>
  <c r="AS356" i="4"/>
  <c r="AS297" i="4"/>
  <c r="AS21" i="4"/>
  <c r="AS71" i="4"/>
  <c r="AS342" i="4"/>
  <c r="AS282" i="4"/>
  <c r="AS288" i="4"/>
  <c r="AS307" i="4"/>
  <c r="AS132" i="4"/>
  <c r="AS122" i="4"/>
  <c r="AS265" i="4"/>
  <c r="AS235" i="4"/>
  <c r="AS244" i="4"/>
  <c r="AS216" i="4"/>
  <c r="AS335" i="4"/>
  <c r="AS121" i="4"/>
  <c r="AS70" i="4"/>
  <c r="AS17" i="4"/>
  <c r="AS23" i="4"/>
  <c r="AS209" i="4"/>
  <c r="AS176" i="4"/>
  <c r="AS334" i="4"/>
  <c r="AS104" i="4"/>
  <c r="AS110" i="4"/>
  <c r="AS148" i="4"/>
  <c r="AS31" i="4"/>
  <c r="AS53" i="4"/>
  <c r="AS226" i="4"/>
  <c r="AS151" i="4"/>
  <c r="AS315" i="4"/>
  <c r="AS332" i="4"/>
  <c r="AS291" i="4"/>
  <c r="AS204" i="4"/>
  <c r="AS299" i="4"/>
  <c r="AS298" i="4"/>
  <c r="AS126" i="4"/>
  <c r="AS25" i="4"/>
  <c r="AS15" i="4"/>
  <c r="AS77" i="4"/>
  <c r="AS301" i="4"/>
  <c r="AS109" i="4"/>
  <c r="AS91" i="4"/>
  <c r="AS168" i="4"/>
  <c r="AS202" i="4"/>
  <c r="AS350" i="4"/>
  <c r="AS10" i="4"/>
  <c r="AS305" i="4"/>
  <c r="AS87" i="4"/>
  <c r="AS246" i="4"/>
  <c r="AS128" i="4"/>
  <c r="AS249" i="4"/>
  <c r="AS138" i="4"/>
  <c r="AS164" i="4"/>
  <c r="AS116" i="4"/>
  <c r="AS95" i="4"/>
  <c r="AS8" i="4"/>
  <c r="AS12" i="4"/>
  <c r="AS254" i="4"/>
  <c r="AS130" i="4"/>
  <c r="AS45" i="4"/>
  <c r="AS355" i="4"/>
  <c r="AS90" i="4"/>
  <c r="AS327" i="4"/>
  <c r="AS336" i="4"/>
  <c r="AS142" i="4"/>
  <c r="AS143" i="4"/>
  <c r="AS280" i="4"/>
  <c r="AS14" i="4"/>
  <c r="AS63" i="4"/>
  <c r="AS117" i="4"/>
  <c r="AS326" i="4"/>
  <c r="AS149" i="4"/>
  <c r="AS179" i="4"/>
  <c r="AS198" i="4"/>
  <c r="AS171" i="4"/>
  <c r="AS309" i="4"/>
  <c r="AS13" i="4"/>
  <c r="AS241" i="4"/>
  <c r="AS267" i="4"/>
  <c r="AS293" i="4"/>
  <c r="AS338" i="4"/>
  <c r="AS78" i="4"/>
  <c r="AS27" i="4"/>
  <c r="AS174" i="4"/>
  <c r="AS201" i="4"/>
  <c r="AS319" i="4"/>
  <c r="AS145" i="4"/>
  <c r="AS320" i="4"/>
  <c r="AS345" i="4"/>
  <c r="AS227" i="4"/>
  <c r="AS225" i="4"/>
  <c r="AS328" i="4"/>
  <c r="AS73" i="4"/>
  <c r="AS214" i="4"/>
  <c r="AS266" i="4"/>
  <c r="AS252" i="4"/>
  <c r="AS51" i="4"/>
  <c r="AS159" i="4"/>
  <c r="AS39" i="4"/>
  <c r="AS224" i="4"/>
  <c r="AS88" i="4"/>
  <c r="AS123" i="4"/>
  <c r="AS296" i="4"/>
  <c r="AS43" i="4"/>
  <c r="AS360" i="4"/>
  <c r="AR5" i="5" l="1"/>
  <c r="S6" i="6" s="1"/>
  <c r="U6" i="6" s="1"/>
  <c r="R6" i="6"/>
  <c r="T6" i="6" s="1"/>
  <c r="AQ17" i="5"/>
  <c r="AQ6" i="5"/>
  <c r="AQ4" i="5"/>
  <c r="AQ10" i="5"/>
  <c r="AQ15" i="5"/>
  <c r="AQ8" i="5"/>
  <c r="AQ20" i="5"/>
  <c r="AQ11" i="5"/>
  <c r="AQ7" i="5"/>
  <c r="AQ9" i="5"/>
  <c r="AQ21" i="5"/>
  <c r="AQ13" i="5"/>
  <c r="AQ3" i="5"/>
  <c r="R4" i="6" s="1"/>
  <c r="T4" i="6" s="1"/>
  <c r="AQ14" i="5"/>
  <c r="AQ19" i="5"/>
  <c r="AQ18" i="5"/>
  <c r="AQ16" i="5"/>
  <c r="AQ12" i="5"/>
  <c r="AO22" i="5"/>
  <c r="AP22" i="5" s="1"/>
  <c r="AP3" i="5"/>
  <c r="AU224" i="4"/>
  <c r="AU252" i="4"/>
  <c r="AU328" i="4"/>
  <c r="AU320" i="4"/>
  <c r="AU174" i="4"/>
  <c r="AU293" i="4"/>
  <c r="AU309" i="4"/>
  <c r="AU149" i="4"/>
  <c r="AU14" i="4"/>
  <c r="AU336" i="4"/>
  <c r="AU45" i="4"/>
  <c r="AU8" i="4"/>
  <c r="AU138" i="4"/>
  <c r="AU87" i="4"/>
  <c r="AU202" i="4"/>
  <c r="AU301" i="4"/>
  <c r="AU126" i="4"/>
  <c r="AU291" i="4"/>
  <c r="AU226" i="4"/>
  <c r="AU110" i="4"/>
  <c r="AU209" i="4"/>
  <c r="AU121" i="4"/>
  <c r="AU235" i="4"/>
  <c r="AU307" i="4"/>
  <c r="AU71" i="4"/>
  <c r="AU67" i="4"/>
  <c r="AU35" i="4"/>
  <c r="AS5" i="5"/>
  <c r="AT5" i="5" s="1"/>
  <c r="AU289" i="4"/>
  <c r="AU134" i="4"/>
  <c r="AU231" i="4"/>
  <c r="AU129" i="4"/>
  <c r="AU273" i="4"/>
  <c r="AU189" i="4"/>
  <c r="AU118" i="4"/>
  <c r="AU169" i="4"/>
  <c r="AU346" i="4"/>
  <c r="AU38" i="4"/>
  <c r="AU295" i="4"/>
  <c r="AU211" i="4"/>
  <c r="AU318" i="4"/>
  <c r="AU47" i="4"/>
  <c r="AU173" i="4"/>
  <c r="AU239" i="4"/>
  <c r="AU247" i="4"/>
  <c r="AU347" i="4"/>
  <c r="AU292" i="4"/>
  <c r="AU245" i="4"/>
  <c r="AU182" i="4"/>
  <c r="AU100" i="4"/>
  <c r="AU68" i="4"/>
  <c r="AU230" i="4"/>
  <c r="AU213" i="4"/>
  <c r="AU242" i="4"/>
  <c r="AU42" i="4"/>
  <c r="AU240" i="4"/>
  <c r="AU310" i="4"/>
  <c r="AU124" i="4"/>
  <c r="AU75" i="4"/>
  <c r="AU278" i="4"/>
  <c r="AU348" i="4"/>
  <c r="AU46" i="4"/>
  <c r="AU270" i="4"/>
  <c r="AU325" i="4"/>
  <c r="AU158" i="4"/>
  <c r="AU99" i="4"/>
  <c r="AU48" i="4"/>
  <c r="AU144" i="4"/>
  <c r="AU72" i="4"/>
  <c r="AU256" i="4"/>
  <c r="AU58" i="4"/>
  <c r="AU344" i="4"/>
  <c r="AU26" i="4"/>
  <c r="AU32" i="4"/>
  <c r="AU101" i="4"/>
  <c r="AU37" i="4"/>
  <c r="AU257" i="4"/>
  <c r="AU283" i="4"/>
  <c r="AU264" i="4"/>
  <c r="AU64" i="4"/>
  <c r="AW54" i="4"/>
  <c r="AU147" i="4"/>
  <c r="AU41" i="4"/>
  <c r="AU274" i="4"/>
  <c r="AU74" i="4"/>
  <c r="AU120" i="4"/>
  <c r="AU135" i="4"/>
  <c r="AU275" i="4"/>
  <c r="AU3" i="4"/>
  <c r="AU43" i="4"/>
  <c r="AU39" i="4"/>
  <c r="AU326" i="4"/>
  <c r="AU95" i="4"/>
  <c r="AU305" i="4"/>
  <c r="AU168" i="4"/>
  <c r="AU77" i="4"/>
  <c r="AU298" i="4"/>
  <c r="AU332" i="4"/>
  <c r="AU53" i="4"/>
  <c r="AU104" i="4"/>
  <c r="AU23" i="4"/>
  <c r="AU335" i="4"/>
  <c r="AU265" i="4"/>
  <c r="AU288" i="4"/>
  <c r="AU21" i="4"/>
  <c r="AU83" i="4"/>
  <c r="AU196" i="4"/>
  <c r="AU111" i="4"/>
  <c r="AU339" i="4"/>
  <c r="AU357" i="4"/>
  <c r="AU175" i="4"/>
  <c r="AU172" i="4"/>
  <c r="AU238" i="4"/>
  <c r="AU329" i="4"/>
  <c r="AU103" i="4"/>
  <c r="AU98" i="4"/>
  <c r="AU56" i="4"/>
  <c r="AU102" i="4"/>
  <c r="AU199" i="4"/>
  <c r="AU30" i="4"/>
  <c r="AU106" i="4"/>
  <c r="AU279" i="4"/>
  <c r="AU210" i="4"/>
  <c r="AU81" i="4"/>
  <c r="AU203" i="4"/>
  <c r="AU236" i="4"/>
  <c r="AU237" i="4"/>
  <c r="AU94" i="4"/>
  <c r="AU287" i="4"/>
  <c r="AU55" i="4"/>
  <c r="AU333" i="4"/>
  <c r="AU29" i="4"/>
  <c r="AU155" i="4"/>
  <c r="AU187" i="4"/>
  <c r="AU304" i="4"/>
  <c r="AU6" i="4"/>
  <c r="AU178" i="4"/>
  <c r="AU302" i="4"/>
  <c r="AU353" i="4"/>
  <c r="AU217" i="4"/>
  <c r="AU16" i="4"/>
  <c r="AU131" i="4"/>
  <c r="AU84" i="4"/>
  <c r="AU284" i="4"/>
  <c r="AU18" i="4"/>
  <c r="AU317" i="4"/>
  <c r="AU140" i="4"/>
  <c r="AU261" i="4"/>
  <c r="AU330" i="4"/>
  <c r="AU133" i="4"/>
  <c r="AU97" i="4"/>
  <c r="AU271" i="4"/>
  <c r="AU255" i="4"/>
  <c r="AU229" i="4"/>
  <c r="AU141" i="4"/>
  <c r="AU312" i="4"/>
  <c r="AU165" i="4"/>
  <c r="AU62" i="4"/>
  <c r="AU40" i="4"/>
  <c r="AU153" i="4"/>
  <c r="AU303" i="4"/>
  <c r="AU85" i="4"/>
  <c r="AU60" i="4"/>
  <c r="AU108" i="4"/>
  <c r="AU195" i="4"/>
  <c r="AU188" i="4"/>
  <c r="AU180" i="4"/>
  <c r="AU349" i="4"/>
  <c r="AU225" i="4"/>
  <c r="AU327" i="4"/>
  <c r="AU267" i="4"/>
  <c r="AU130" i="4"/>
  <c r="AU159" i="4"/>
  <c r="AU227" i="4"/>
  <c r="AU78" i="4"/>
  <c r="AU241" i="4"/>
  <c r="AU198" i="4"/>
  <c r="AU143" i="4"/>
  <c r="AU90" i="4"/>
  <c r="AU254" i="4"/>
  <c r="AU116" i="4"/>
  <c r="AU128" i="4"/>
  <c r="AU10" i="4"/>
  <c r="AU91" i="4"/>
  <c r="AU15" i="4"/>
  <c r="AU299" i="4"/>
  <c r="AU315" i="4"/>
  <c r="AU31" i="4"/>
  <c r="AU334" i="4"/>
  <c r="AU17" i="4"/>
  <c r="AU216" i="4"/>
  <c r="AU122" i="4"/>
  <c r="AU282" i="4"/>
  <c r="AU297" i="4"/>
  <c r="AU22" i="4"/>
  <c r="AU114" i="4"/>
  <c r="AU269" i="4"/>
  <c r="AU343" i="4"/>
  <c r="AU215" i="4"/>
  <c r="AU272" i="4"/>
  <c r="AU107" i="4"/>
  <c r="AU184" i="4"/>
  <c r="AU250" i="4"/>
  <c r="AU181" i="4"/>
  <c r="AU212" i="4"/>
  <c r="AU92" i="4"/>
  <c r="AU137" i="4"/>
  <c r="AU300" i="4"/>
  <c r="AU358" i="4"/>
  <c r="AU11" i="4"/>
  <c r="AU222" i="4"/>
  <c r="AU341" i="4"/>
  <c r="AU281" i="4"/>
  <c r="AU152" i="4"/>
  <c r="AU258" i="4"/>
  <c r="AU232" i="4"/>
  <c r="AU4" i="4"/>
  <c r="AU314" i="4"/>
  <c r="AU7" i="4"/>
  <c r="AU311" i="4"/>
  <c r="AU86" i="4"/>
  <c r="AU59" i="4"/>
  <c r="AU286" i="4"/>
  <c r="AU259" i="4"/>
  <c r="AU9" i="4"/>
  <c r="AU167" i="4"/>
  <c r="AU36" i="4"/>
  <c r="AU323" i="4"/>
  <c r="AU200" i="4"/>
  <c r="AU44" i="4"/>
  <c r="AU185" i="4"/>
  <c r="AU316" i="4"/>
  <c r="AU139" i="4"/>
  <c r="AU243" i="4"/>
  <c r="AU5" i="4"/>
  <c r="AU20" i="4"/>
  <c r="AU253" i="4"/>
  <c r="AU207" i="4"/>
  <c r="AU197" i="4"/>
  <c r="AU260" i="4"/>
  <c r="AU52" i="4"/>
  <c r="AU352" i="4"/>
  <c r="AU34" i="4"/>
  <c r="AU93" i="4"/>
  <c r="AU205" i="4"/>
  <c r="AU80" i="4"/>
  <c r="AU190" i="4"/>
  <c r="AU82" i="4"/>
  <c r="AU219" i="4"/>
  <c r="AU89" i="4"/>
  <c r="AU160" i="4"/>
  <c r="AU156" i="4"/>
  <c r="AU220" i="4"/>
  <c r="AU331" i="4"/>
  <c r="AU66" i="4"/>
  <c r="AU33" i="4"/>
  <c r="AU125" i="4"/>
  <c r="AU145" i="4"/>
  <c r="AU249" i="4"/>
  <c r="AU123" i="4"/>
  <c r="AU214" i="4"/>
  <c r="AU319" i="4"/>
  <c r="AU117" i="4"/>
  <c r="AU296" i="4"/>
  <c r="AU27" i="4"/>
  <c r="AU360" i="4"/>
  <c r="AU73" i="4"/>
  <c r="AU338" i="4"/>
  <c r="AU179" i="4"/>
  <c r="AU142" i="4"/>
  <c r="AU355" i="4"/>
  <c r="AU164" i="4"/>
  <c r="AU246" i="4"/>
  <c r="AU350" i="4"/>
  <c r="AU109" i="4"/>
  <c r="AU25" i="4"/>
  <c r="AU151" i="4"/>
  <c r="AU148" i="4"/>
  <c r="AU176" i="4"/>
  <c r="AU70" i="4"/>
  <c r="AU244" i="4"/>
  <c r="AU132" i="4"/>
  <c r="AU342" i="4"/>
  <c r="AU356" i="4"/>
  <c r="AU96" i="4"/>
  <c r="AU191" i="4"/>
  <c r="AU24" i="4"/>
  <c r="AU351" i="4"/>
  <c r="AU324" i="4"/>
  <c r="AU233" i="4"/>
  <c r="AU50" i="4"/>
  <c r="AU79" i="4"/>
  <c r="AU223" i="4"/>
  <c r="AU251" i="4"/>
  <c r="AU262" i="4"/>
  <c r="AU306" i="4"/>
  <c r="AU276" i="4"/>
  <c r="AU161" i="4"/>
  <c r="AU183" i="4"/>
  <c r="AU294" i="4"/>
  <c r="AU218" i="4"/>
  <c r="AU313" i="4"/>
  <c r="AU166" i="4"/>
  <c r="AU263" i="4"/>
  <c r="AU192" i="4"/>
  <c r="AU136" i="4"/>
  <c r="AU146" i="4"/>
  <c r="AU162" i="4"/>
  <c r="AU119" i="4"/>
  <c r="AU354" i="4"/>
  <c r="AU127" i="4"/>
  <c r="AU290" i="4"/>
  <c r="AU337" i="4"/>
  <c r="AU221" i="4"/>
  <c r="AU248" i="4"/>
  <c r="AU308" i="4"/>
  <c r="AU277" i="4"/>
  <c r="AU234" i="4"/>
  <c r="AU285" i="4"/>
  <c r="AU65" i="4"/>
  <c r="AU150" i="4"/>
  <c r="AU157" i="4"/>
  <c r="AU194" i="4"/>
  <c r="AU170" i="4"/>
  <c r="AU69" i="4"/>
  <c r="AU113" i="4"/>
  <c r="AU57" i="4"/>
  <c r="AU154" i="4"/>
  <c r="AU105" i="4"/>
  <c r="AU206" i="4"/>
  <c r="AU193" i="4"/>
  <c r="AU268" i="4"/>
  <c r="AU19" i="4"/>
  <c r="AU322" i="4"/>
  <c r="AU163" i="4"/>
  <c r="AU49" i="4"/>
  <c r="AU115" i="4"/>
  <c r="AU28" i="4"/>
  <c r="AU321" i="4"/>
  <c r="AU112" i="4"/>
  <c r="AU186" i="4"/>
  <c r="AU76" i="4"/>
  <c r="AU208" i="4"/>
  <c r="AU61" i="4"/>
  <c r="AU228" i="4"/>
  <c r="AU177" i="4"/>
  <c r="AU340" i="4"/>
  <c r="AU266" i="4"/>
  <c r="AU171" i="4"/>
  <c r="AU280" i="4"/>
  <c r="AU88" i="4"/>
  <c r="AU51" i="4"/>
  <c r="AU345" i="4"/>
  <c r="AU201" i="4"/>
  <c r="AU13" i="4"/>
  <c r="AU63" i="4"/>
  <c r="AU12" i="4"/>
  <c r="AU204" i="4"/>
  <c r="AR8" i="5" l="1"/>
  <c r="S9" i="6" s="1"/>
  <c r="U9" i="6" s="1"/>
  <c r="R9" i="6"/>
  <c r="T9" i="6" s="1"/>
  <c r="AR15" i="5"/>
  <c r="S16" i="6" s="1"/>
  <c r="U16" i="6" s="1"/>
  <c r="R16" i="6"/>
  <c r="T16" i="6" s="1"/>
  <c r="AR13" i="5"/>
  <c r="S14" i="6" s="1"/>
  <c r="U14" i="6" s="1"/>
  <c r="R14" i="6"/>
  <c r="T14" i="6" s="1"/>
  <c r="AR10" i="5"/>
  <c r="S11" i="6" s="1"/>
  <c r="U11" i="6" s="1"/>
  <c r="R11" i="6"/>
  <c r="T11" i="6" s="1"/>
  <c r="AR21" i="5"/>
  <c r="S22" i="6" s="1"/>
  <c r="U22" i="6" s="1"/>
  <c r="R22" i="6"/>
  <c r="T22" i="6" s="1"/>
  <c r="AR4" i="5"/>
  <c r="S5" i="6" s="1"/>
  <c r="U5" i="6" s="1"/>
  <c r="R5" i="6"/>
  <c r="T5" i="6" s="1"/>
  <c r="AR14" i="5"/>
  <c r="S15" i="6" s="1"/>
  <c r="U15" i="6" s="1"/>
  <c r="R15" i="6"/>
  <c r="T15" i="6" s="1"/>
  <c r="AR12" i="5"/>
  <c r="S13" i="6" s="1"/>
  <c r="U13" i="6" s="1"/>
  <c r="R13" i="6"/>
  <c r="T13" i="6" s="1"/>
  <c r="AR9" i="5"/>
  <c r="S10" i="6" s="1"/>
  <c r="U10" i="6" s="1"/>
  <c r="R10" i="6"/>
  <c r="T10" i="6" s="1"/>
  <c r="AR6" i="5"/>
  <c r="S7" i="6" s="1"/>
  <c r="U7" i="6" s="1"/>
  <c r="R7" i="6"/>
  <c r="T7" i="6" s="1"/>
  <c r="AR16" i="5"/>
  <c r="S17" i="6" s="1"/>
  <c r="U17" i="6" s="1"/>
  <c r="R17" i="6"/>
  <c r="T17" i="6" s="1"/>
  <c r="AR7" i="5"/>
  <c r="S8" i="6" s="1"/>
  <c r="U8" i="6" s="1"/>
  <c r="R8" i="6"/>
  <c r="T8" i="6" s="1"/>
  <c r="AR17" i="5"/>
  <c r="S18" i="6" s="1"/>
  <c r="U18" i="6" s="1"/>
  <c r="R18" i="6"/>
  <c r="T18" i="6" s="1"/>
  <c r="AR18" i="5"/>
  <c r="S19" i="6" s="1"/>
  <c r="U19" i="6" s="1"/>
  <c r="R19" i="6"/>
  <c r="T19" i="6" s="1"/>
  <c r="AR11" i="5"/>
  <c r="S12" i="6" s="1"/>
  <c r="U12" i="6" s="1"/>
  <c r="R12" i="6"/>
  <c r="T12" i="6" s="1"/>
  <c r="AR19" i="5"/>
  <c r="S20" i="6" s="1"/>
  <c r="U20" i="6" s="1"/>
  <c r="R20" i="6"/>
  <c r="T20" i="6" s="1"/>
  <c r="AR20" i="5"/>
  <c r="S21" i="6" s="1"/>
  <c r="U21" i="6" s="1"/>
  <c r="R21" i="6"/>
  <c r="T21" i="6" s="1"/>
  <c r="AS3" i="5"/>
  <c r="AT3" i="5" s="1"/>
  <c r="AS8" i="5"/>
  <c r="AT8" i="5" s="1"/>
  <c r="AS21" i="5"/>
  <c r="AT21" i="5" s="1"/>
  <c r="AS15" i="5"/>
  <c r="AT15" i="5" s="1"/>
  <c r="AS6" i="5"/>
  <c r="AT6" i="5" s="1"/>
  <c r="AS16" i="5"/>
  <c r="AT16" i="5" s="1"/>
  <c r="AS9" i="5"/>
  <c r="AT9" i="5" s="1"/>
  <c r="AS7" i="5"/>
  <c r="AT7" i="5" s="1"/>
  <c r="AS17" i="5"/>
  <c r="AT17" i="5" s="1"/>
  <c r="AS19" i="5"/>
  <c r="AT19" i="5" s="1"/>
  <c r="AS11" i="5"/>
  <c r="AT11" i="5" s="1"/>
  <c r="AS18" i="5"/>
  <c r="AT18" i="5" s="1"/>
  <c r="AS14" i="5"/>
  <c r="AT14" i="5" s="1"/>
  <c r="AQ22" i="5"/>
  <c r="AR3" i="5"/>
  <c r="S4" i="6" s="1"/>
  <c r="U4" i="6" s="1"/>
  <c r="AS12" i="5"/>
  <c r="AT12" i="5" s="1"/>
  <c r="AS10" i="5"/>
  <c r="AT10" i="5" s="1"/>
  <c r="AS4" i="5"/>
  <c r="AT4" i="5" s="1"/>
  <c r="AS13" i="5"/>
  <c r="AT13" i="5" s="1"/>
  <c r="AS20" i="5"/>
  <c r="AT20" i="5" s="1"/>
  <c r="AW115" i="4"/>
  <c r="AW105" i="4"/>
  <c r="AW69" i="4"/>
  <c r="AW277" i="4"/>
  <c r="AW337" i="4"/>
  <c r="AW119" i="4"/>
  <c r="AW192" i="4"/>
  <c r="AW218" i="4"/>
  <c r="AW276" i="4"/>
  <c r="AW223" i="4"/>
  <c r="AW324" i="4"/>
  <c r="AW96" i="4"/>
  <c r="AW244" i="4"/>
  <c r="AW151" i="4"/>
  <c r="AW246" i="4"/>
  <c r="AW179" i="4"/>
  <c r="AW27" i="4"/>
  <c r="AW214" i="4"/>
  <c r="AW125" i="4"/>
  <c r="AW220" i="4"/>
  <c r="AW219" i="4"/>
  <c r="AW205" i="4"/>
  <c r="AW52" i="4"/>
  <c r="AW253" i="4"/>
  <c r="AW139" i="4"/>
  <c r="AW200" i="4"/>
  <c r="AW9" i="4"/>
  <c r="AW86" i="4"/>
  <c r="AW4" i="4"/>
  <c r="AW281" i="4"/>
  <c r="AW358" i="4"/>
  <c r="AW212" i="4"/>
  <c r="AW107" i="4"/>
  <c r="AW269" i="4"/>
  <c r="AW282" i="4"/>
  <c r="AW334" i="4"/>
  <c r="AW15" i="4"/>
  <c r="AW116" i="4"/>
  <c r="AW198" i="4"/>
  <c r="AW159" i="4"/>
  <c r="AW225" i="4"/>
  <c r="AW195" i="4"/>
  <c r="AW303" i="4"/>
  <c r="AW165" i="4"/>
  <c r="AW255" i="4"/>
  <c r="AW330" i="4"/>
  <c r="AW18" i="4"/>
  <c r="AW16" i="4"/>
  <c r="AW178" i="4"/>
  <c r="AW155" i="4"/>
  <c r="AW287" i="4"/>
  <c r="AW203" i="4"/>
  <c r="AW106" i="4"/>
  <c r="AW56" i="4"/>
  <c r="AW238" i="4"/>
  <c r="AW339" i="4"/>
  <c r="AW21" i="4"/>
  <c r="AW23" i="4"/>
  <c r="AW298" i="4"/>
  <c r="AW95" i="4"/>
  <c r="AW74" i="4"/>
  <c r="AY54" i="4"/>
  <c r="AW257" i="4"/>
  <c r="AW26" i="4"/>
  <c r="AW72" i="4"/>
  <c r="AW158" i="4"/>
  <c r="AW348" i="4"/>
  <c r="AW310" i="4"/>
  <c r="AW213" i="4"/>
  <c r="AW182" i="4"/>
  <c r="AW247" i="4"/>
  <c r="AW318" i="4"/>
  <c r="AW346" i="4"/>
  <c r="AW273" i="4"/>
  <c r="AW289" i="4"/>
  <c r="AW307" i="4"/>
  <c r="AW110" i="4"/>
  <c r="AW301" i="4"/>
  <c r="AW8" i="4"/>
  <c r="AW149" i="4"/>
  <c r="AW320" i="4"/>
  <c r="AW345" i="4"/>
  <c r="AW19" i="4"/>
  <c r="AW150" i="4"/>
  <c r="AW3" i="4"/>
  <c r="AW268" i="4"/>
  <c r="AW290" i="4"/>
  <c r="AW263" i="4"/>
  <c r="AW294" i="4"/>
  <c r="AW306" i="4"/>
  <c r="AW79" i="4"/>
  <c r="AW351" i="4"/>
  <c r="AW356" i="4"/>
  <c r="AW70" i="4"/>
  <c r="AW25" i="4"/>
  <c r="AW164" i="4"/>
  <c r="AW338" i="4"/>
  <c r="AW296" i="4"/>
  <c r="AW123" i="4"/>
  <c r="AW33" i="4"/>
  <c r="AW156" i="4"/>
  <c r="AW82" i="4"/>
  <c r="AW93" i="4"/>
  <c r="AW260" i="4"/>
  <c r="AW20" i="4"/>
  <c r="AW316" i="4"/>
  <c r="AW323" i="4"/>
  <c r="AW259" i="4"/>
  <c r="AW311" i="4"/>
  <c r="AW232" i="4"/>
  <c r="AW341" i="4"/>
  <c r="AW300" i="4"/>
  <c r="AW181" i="4"/>
  <c r="AW272" i="4"/>
  <c r="AW114" i="4"/>
  <c r="AW122" i="4"/>
  <c r="AW31" i="4"/>
  <c r="AW91" i="4"/>
  <c r="AW254" i="4"/>
  <c r="AW241" i="4"/>
  <c r="AW130" i="4"/>
  <c r="AW349" i="4"/>
  <c r="AW108" i="4"/>
  <c r="AW153" i="4"/>
  <c r="AW312" i="4"/>
  <c r="AW271" i="4"/>
  <c r="AW261" i="4"/>
  <c r="AW284" i="4"/>
  <c r="AW217" i="4"/>
  <c r="AW6" i="4"/>
  <c r="AW29" i="4"/>
  <c r="AW94" i="4"/>
  <c r="AW81" i="4"/>
  <c r="AW30" i="4"/>
  <c r="AW98" i="4"/>
  <c r="AW172" i="4"/>
  <c r="AW111" i="4"/>
  <c r="AW288" i="4"/>
  <c r="AW104" i="4"/>
  <c r="AW77" i="4"/>
  <c r="AW326" i="4"/>
  <c r="AW275" i="4"/>
  <c r="AW274" i="4"/>
  <c r="AW64" i="4"/>
  <c r="AW37" i="4"/>
  <c r="AW344" i="4"/>
  <c r="AW144" i="4"/>
  <c r="AW325" i="4"/>
  <c r="AW278" i="4"/>
  <c r="AW240" i="4"/>
  <c r="AW230" i="4"/>
  <c r="AW245" i="4"/>
  <c r="AW239" i="4"/>
  <c r="AW211" i="4"/>
  <c r="AW169" i="4"/>
  <c r="AW129" i="4"/>
  <c r="AW35" i="4"/>
  <c r="AU5" i="5"/>
  <c r="AV5" i="5" s="1"/>
  <c r="AW235" i="4"/>
  <c r="AW226" i="4"/>
  <c r="AW202" i="4"/>
  <c r="AW45" i="4"/>
  <c r="AW309" i="4"/>
  <c r="AW328" i="4"/>
  <c r="AW228" i="4"/>
  <c r="AW61" i="4"/>
  <c r="AW154" i="4"/>
  <c r="AW171" i="4"/>
  <c r="AW51" i="4"/>
  <c r="AW49" i="4"/>
  <c r="AW170" i="4"/>
  <c r="AW13" i="4"/>
  <c r="AW88" i="4"/>
  <c r="AW340" i="4"/>
  <c r="AW208" i="4"/>
  <c r="AW321" i="4"/>
  <c r="AW163" i="4"/>
  <c r="AW193" i="4"/>
  <c r="AW57" i="4"/>
  <c r="AW194" i="4"/>
  <c r="AW285" i="4"/>
  <c r="AW248" i="4"/>
  <c r="AW127" i="4"/>
  <c r="AW146" i="4"/>
  <c r="AW166" i="4"/>
  <c r="AW183" i="4"/>
  <c r="AW262" i="4"/>
  <c r="AW50" i="4"/>
  <c r="AW24" i="4"/>
  <c r="AW342" i="4"/>
  <c r="AW176" i="4"/>
  <c r="AW109" i="4"/>
  <c r="AW355" i="4"/>
  <c r="AW73" i="4"/>
  <c r="AW117" i="4"/>
  <c r="AW249" i="4"/>
  <c r="AW66" i="4"/>
  <c r="AW160" i="4"/>
  <c r="AW190" i="4"/>
  <c r="AW34" i="4"/>
  <c r="AW197" i="4"/>
  <c r="AW5" i="4"/>
  <c r="AW185" i="4"/>
  <c r="AW36" i="4"/>
  <c r="AW286" i="4"/>
  <c r="AW7" i="4"/>
  <c r="AW258" i="4"/>
  <c r="AW222" i="4"/>
  <c r="AW137" i="4"/>
  <c r="AW250" i="4"/>
  <c r="AW215" i="4"/>
  <c r="AW22" i="4"/>
  <c r="AW216" i="4"/>
  <c r="AW315" i="4"/>
  <c r="AW10" i="4"/>
  <c r="AW90" i="4"/>
  <c r="AW78" i="4"/>
  <c r="AW267" i="4"/>
  <c r="AW180" i="4"/>
  <c r="AW60" i="4"/>
  <c r="AW40" i="4"/>
  <c r="AW141" i="4"/>
  <c r="AW97" i="4"/>
  <c r="AW140" i="4"/>
  <c r="AW84" i="4"/>
  <c r="AW353" i="4"/>
  <c r="AW304" i="4"/>
  <c r="AW333" i="4"/>
  <c r="AW237" i="4"/>
  <c r="AW210" i="4"/>
  <c r="AW199" i="4"/>
  <c r="AW103" i="4"/>
  <c r="AW175" i="4"/>
  <c r="AW196" i="4"/>
  <c r="AW265" i="4"/>
  <c r="AW53" i="4"/>
  <c r="AW168" i="4"/>
  <c r="AW39" i="4"/>
  <c r="AW135" i="4"/>
  <c r="AW41" i="4"/>
  <c r="AW264" i="4"/>
  <c r="AW101" i="4"/>
  <c r="AW58" i="4"/>
  <c r="AW48" i="4"/>
  <c r="AW270" i="4"/>
  <c r="AW75" i="4"/>
  <c r="AW42" i="4"/>
  <c r="AW68" i="4"/>
  <c r="AW292" i="4"/>
  <c r="AW173" i="4"/>
  <c r="AW295" i="4"/>
  <c r="AW118" i="4"/>
  <c r="AW231" i="4"/>
  <c r="AW67" i="4"/>
  <c r="AW121" i="4"/>
  <c r="AW291" i="4"/>
  <c r="AW87" i="4"/>
  <c r="AW336" i="4"/>
  <c r="AW293" i="4"/>
  <c r="AW252" i="4"/>
  <c r="AW12" i="4"/>
  <c r="AW63" i="4"/>
  <c r="AW308" i="4"/>
  <c r="AW186" i="4"/>
  <c r="AW112" i="4"/>
  <c r="AW65" i="4"/>
  <c r="AW204" i="4"/>
  <c r="AW280" i="4"/>
  <c r="AW76" i="4"/>
  <c r="AW28" i="4"/>
  <c r="AW206" i="4"/>
  <c r="AW113" i="4"/>
  <c r="AW157" i="4"/>
  <c r="AW234" i="4"/>
  <c r="AW221" i="4"/>
  <c r="AW354" i="4"/>
  <c r="AW136" i="4"/>
  <c r="AW313" i="4"/>
  <c r="AW161" i="4"/>
  <c r="AW251" i="4"/>
  <c r="AW233" i="4"/>
  <c r="AW191" i="4"/>
  <c r="AW132" i="4"/>
  <c r="AW148" i="4"/>
  <c r="AW350" i="4"/>
  <c r="AW142" i="4"/>
  <c r="AW319" i="4"/>
  <c r="AW145" i="4"/>
  <c r="AW331" i="4"/>
  <c r="AW89" i="4"/>
  <c r="AW80" i="4"/>
  <c r="AW352" i="4"/>
  <c r="AW207" i="4"/>
  <c r="AW243" i="4"/>
  <c r="AW44" i="4"/>
  <c r="AW167" i="4"/>
  <c r="AW59" i="4"/>
  <c r="AW314" i="4"/>
  <c r="AW152" i="4"/>
  <c r="AW11" i="4"/>
  <c r="AW92" i="4"/>
  <c r="AW184" i="4"/>
  <c r="AW343" i="4"/>
  <c r="AW297" i="4"/>
  <c r="AW17" i="4"/>
  <c r="AW299" i="4"/>
  <c r="AW128" i="4"/>
  <c r="AW143" i="4"/>
  <c r="AW227" i="4"/>
  <c r="AW327" i="4"/>
  <c r="AW188" i="4"/>
  <c r="AW85" i="4"/>
  <c r="AW62" i="4"/>
  <c r="AW229" i="4"/>
  <c r="AW133" i="4"/>
  <c r="AW317" i="4"/>
  <c r="AW131" i="4"/>
  <c r="AW302" i="4"/>
  <c r="AW187" i="4"/>
  <c r="AW55" i="4"/>
  <c r="AW236" i="4"/>
  <c r="AW279" i="4"/>
  <c r="AW102" i="4"/>
  <c r="AW329" i="4"/>
  <c r="AW357" i="4"/>
  <c r="AW83" i="4"/>
  <c r="AW335" i="4"/>
  <c r="AW332" i="4"/>
  <c r="AW305" i="4"/>
  <c r="AW43" i="4"/>
  <c r="AW120" i="4"/>
  <c r="AW147" i="4"/>
  <c r="AW283" i="4"/>
  <c r="AW32" i="4"/>
  <c r="AW256" i="4"/>
  <c r="AW99" i="4"/>
  <c r="AW46" i="4"/>
  <c r="AW124" i="4"/>
  <c r="AW242" i="4"/>
  <c r="AW100" i="4"/>
  <c r="AW347" i="4"/>
  <c r="AW47" i="4"/>
  <c r="AW38" i="4"/>
  <c r="AW189" i="4"/>
  <c r="AW134" i="4"/>
  <c r="AW71" i="4"/>
  <c r="AW209" i="4"/>
  <c r="AW126" i="4"/>
  <c r="AW138" i="4"/>
  <c r="AW14" i="4"/>
  <c r="AW174" i="4"/>
  <c r="AW224" i="4"/>
  <c r="AW266" i="4"/>
  <c r="AW162" i="4"/>
  <c r="AW201" i="4"/>
  <c r="AW177" i="4"/>
  <c r="AW322" i="4"/>
  <c r="AY360" i="4"/>
  <c r="AW360" i="4"/>
  <c r="AR22" i="5" l="1"/>
  <c r="S23" i="6" s="1"/>
  <c r="U23" i="6" s="1"/>
  <c r="R23" i="6"/>
  <c r="T23" i="6" s="1"/>
  <c r="AU7" i="5"/>
  <c r="AV7" i="5" s="1"/>
  <c r="AU11" i="5"/>
  <c r="AV11" i="5" s="1"/>
  <c r="AU9" i="5"/>
  <c r="AV9" i="5" s="1"/>
  <c r="AU20" i="5"/>
  <c r="AV20" i="5" s="1"/>
  <c r="AU4" i="5"/>
  <c r="AV4" i="5" s="1"/>
  <c r="AU10" i="5"/>
  <c r="AV10" i="5" s="1"/>
  <c r="AU12" i="5"/>
  <c r="AV12" i="5" s="1"/>
  <c r="AU8" i="5"/>
  <c r="AV8" i="5" s="1"/>
  <c r="AU19" i="5"/>
  <c r="AV19" i="5" s="1"/>
  <c r="AU3" i="5"/>
  <c r="AU15" i="5"/>
  <c r="AV15" i="5" s="1"/>
  <c r="AU14" i="5"/>
  <c r="AV14" i="5" s="1"/>
  <c r="AU17" i="5"/>
  <c r="AV17" i="5" s="1"/>
  <c r="AU13" i="5"/>
  <c r="AV13" i="5" s="1"/>
  <c r="AU16" i="5"/>
  <c r="AV16" i="5" s="1"/>
  <c r="AU6" i="5"/>
  <c r="AV6" i="5" s="1"/>
  <c r="AU18" i="5"/>
  <c r="AV18" i="5" s="1"/>
  <c r="AU21" i="5"/>
  <c r="AV21" i="5" s="1"/>
  <c r="AS22" i="5"/>
  <c r="AT22" i="5" s="1"/>
  <c r="AY134" i="4"/>
  <c r="AY347" i="4"/>
  <c r="AY46" i="4"/>
  <c r="AY283" i="4"/>
  <c r="AY305" i="4"/>
  <c r="AY357" i="4"/>
  <c r="AY236" i="4"/>
  <c r="AY131" i="4"/>
  <c r="AY62" i="4"/>
  <c r="AY227" i="4"/>
  <c r="AY17" i="4"/>
  <c r="AY92" i="4"/>
  <c r="AY59" i="4"/>
  <c r="AY207" i="4"/>
  <c r="AY331" i="4"/>
  <c r="AY350" i="4"/>
  <c r="AY233" i="4"/>
  <c r="AY136" i="4"/>
  <c r="AY157" i="4"/>
  <c r="AY76" i="4"/>
  <c r="AY112" i="4"/>
  <c r="AY12" i="4"/>
  <c r="AY87" i="4"/>
  <c r="AY231" i="4"/>
  <c r="AY292" i="4"/>
  <c r="AY270" i="4"/>
  <c r="AY264" i="4"/>
  <c r="AY168" i="4"/>
  <c r="AY175" i="4"/>
  <c r="AY237" i="4"/>
  <c r="AY84" i="4"/>
  <c r="AY40" i="4"/>
  <c r="AY78" i="4"/>
  <c r="AY216" i="4"/>
  <c r="AY137" i="4"/>
  <c r="AY286" i="4"/>
  <c r="AY197" i="4"/>
  <c r="AY66" i="4"/>
  <c r="AY355" i="4"/>
  <c r="AY24" i="4"/>
  <c r="AY166" i="4"/>
  <c r="AY285" i="4"/>
  <c r="AY163" i="4"/>
  <c r="AY88" i="4"/>
  <c r="AY51" i="4"/>
  <c r="AY228" i="4"/>
  <c r="AY202" i="4"/>
  <c r="AY129" i="4"/>
  <c r="AY245" i="4"/>
  <c r="AY325" i="4"/>
  <c r="AY64" i="4"/>
  <c r="AY77" i="4"/>
  <c r="AY172" i="4"/>
  <c r="AY94" i="4"/>
  <c r="AY284" i="4"/>
  <c r="AY153" i="4"/>
  <c r="AY241" i="4"/>
  <c r="AY122" i="4"/>
  <c r="AY300" i="4"/>
  <c r="AY259" i="4"/>
  <c r="AY260" i="4"/>
  <c r="AY33" i="4"/>
  <c r="AY164" i="4"/>
  <c r="AY351" i="4"/>
  <c r="AY263" i="4"/>
  <c r="AY150" i="4"/>
  <c r="AY149" i="4"/>
  <c r="AY307" i="4"/>
  <c r="AY318" i="4"/>
  <c r="AY310" i="4"/>
  <c r="AY26" i="4"/>
  <c r="AY95" i="4"/>
  <c r="AY339" i="4"/>
  <c r="AY203" i="4"/>
  <c r="AY16" i="4"/>
  <c r="AY165" i="4"/>
  <c r="AY159" i="4"/>
  <c r="AY334" i="4"/>
  <c r="AY212" i="4"/>
  <c r="AY86" i="4"/>
  <c r="AY253" i="4"/>
  <c r="AY220" i="4"/>
  <c r="AY179" i="4"/>
  <c r="AY96" i="4"/>
  <c r="AY218" i="4"/>
  <c r="AY277" i="4"/>
  <c r="AY99" i="4"/>
  <c r="AY55" i="4"/>
  <c r="AY317" i="4"/>
  <c r="AY85" i="4"/>
  <c r="AY143" i="4"/>
  <c r="AY297" i="4"/>
  <c r="AY11" i="4"/>
  <c r="AY167" i="4"/>
  <c r="AY352" i="4"/>
  <c r="AY145" i="4"/>
  <c r="AY148" i="4"/>
  <c r="AY251" i="4"/>
  <c r="AY354" i="4"/>
  <c r="AY113" i="4"/>
  <c r="AY280" i="4"/>
  <c r="AY186" i="4"/>
  <c r="AY252" i="4"/>
  <c r="AY291" i="4"/>
  <c r="AY118" i="4"/>
  <c r="AY68" i="4"/>
  <c r="AY48" i="4"/>
  <c r="AY41" i="4"/>
  <c r="AY53" i="4"/>
  <c r="AY103" i="4"/>
  <c r="AY333" i="4"/>
  <c r="AY140" i="4"/>
  <c r="AY60" i="4"/>
  <c r="AY90" i="4"/>
  <c r="AY22" i="4"/>
  <c r="AY222" i="4"/>
  <c r="AY36" i="4"/>
  <c r="AY34" i="4"/>
  <c r="AY249" i="4"/>
  <c r="AY109" i="4"/>
  <c r="AY50" i="4"/>
  <c r="AY146" i="4"/>
  <c r="AY194" i="4"/>
  <c r="AY321" i="4"/>
  <c r="AY13" i="4"/>
  <c r="AY171" i="4"/>
  <c r="AY328" i="4"/>
  <c r="AY226" i="4"/>
  <c r="AY169" i="4"/>
  <c r="AY230" i="4"/>
  <c r="AY144" i="4"/>
  <c r="AY274" i="4"/>
  <c r="AY104" i="4"/>
  <c r="AY98" i="4"/>
  <c r="AY29" i="4"/>
  <c r="AY261" i="4"/>
  <c r="AY108" i="4"/>
  <c r="AY254" i="4"/>
  <c r="AY114" i="4"/>
  <c r="AY341" i="4"/>
  <c r="AY323" i="4"/>
  <c r="AY93" i="4"/>
  <c r="AY123" i="4"/>
  <c r="AY25" i="4"/>
  <c r="AY79" i="4"/>
  <c r="AY290" i="4"/>
  <c r="AY19" i="4"/>
  <c r="AY8" i="4"/>
  <c r="AY289" i="4"/>
  <c r="AY247" i="4"/>
  <c r="AY348" i="4"/>
  <c r="AY257" i="4"/>
  <c r="AY298" i="4"/>
  <c r="AY238" i="4"/>
  <c r="AY287" i="4"/>
  <c r="AY18" i="4"/>
  <c r="AY303" i="4"/>
  <c r="AY198" i="4"/>
  <c r="AY282" i="4"/>
  <c r="AY358" i="4"/>
  <c r="AY9" i="4"/>
  <c r="AY52" i="4"/>
  <c r="AY125" i="4"/>
  <c r="AY246" i="4"/>
  <c r="AY324" i="4"/>
  <c r="AY192" i="4"/>
  <c r="AY69" i="4"/>
  <c r="AY100" i="4"/>
  <c r="AY224" i="4"/>
  <c r="AY189" i="4"/>
  <c r="AY201" i="4"/>
  <c r="AY174" i="4"/>
  <c r="AY209" i="4"/>
  <c r="AY38" i="4"/>
  <c r="AY242" i="4"/>
  <c r="AY256" i="4"/>
  <c r="AY120" i="4"/>
  <c r="AY335" i="4"/>
  <c r="AY102" i="4"/>
  <c r="AY187" i="4"/>
  <c r="AY133" i="4"/>
  <c r="AY188" i="4"/>
  <c r="AY128" i="4"/>
  <c r="AY343" i="4"/>
  <c r="AY152" i="4"/>
  <c r="AY44" i="4"/>
  <c r="AY80" i="4"/>
  <c r="AY319" i="4"/>
  <c r="AY132" i="4"/>
  <c r="AY161" i="4"/>
  <c r="AY221" i="4"/>
  <c r="AY206" i="4"/>
  <c r="AY204" i="4"/>
  <c r="AY308" i="4"/>
  <c r="AY293" i="4"/>
  <c r="AY121" i="4"/>
  <c r="AY295" i="4"/>
  <c r="AY42" i="4"/>
  <c r="AY58" i="4"/>
  <c r="AY135" i="4"/>
  <c r="AY265" i="4"/>
  <c r="AY199" i="4"/>
  <c r="AY304" i="4"/>
  <c r="AY97" i="4"/>
  <c r="AY180" i="4"/>
  <c r="AY10" i="4"/>
  <c r="AY215" i="4"/>
  <c r="AY258" i="4"/>
  <c r="AY185" i="4"/>
  <c r="AY190" i="4"/>
  <c r="AY117" i="4"/>
  <c r="AY176" i="4"/>
  <c r="AY262" i="4"/>
  <c r="AY127" i="4"/>
  <c r="AY57" i="4"/>
  <c r="AY208" i="4"/>
  <c r="AY170" i="4"/>
  <c r="AY154" i="4"/>
  <c r="AY309" i="4"/>
  <c r="AY235" i="4"/>
  <c r="AY211" i="4"/>
  <c r="AY240" i="4"/>
  <c r="AY344" i="4"/>
  <c r="AY275" i="4"/>
  <c r="AY288" i="4"/>
  <c r="AY30" i="4"/>
  <c r="AY6" i="4"/>
  <c r="AY271" i="4"/>
  <c r="AY349" i="4"/>
  <c r="AY91" i="4"/>
  <c r="AY272" i="4"/>
  <c r="AY232" i="4"/>
  <c r="AY316" i="4"/>
  <c r="AY82" i="4"/>
  <c r="AY296" i="4"/>
  <c r="AY70" i="4"/>
  <c r="AY306" i="4"/>
  <c r="AY268" i="4"/>
  <c r="AY345" i="4"/>
  <c r="AY301" i="4"/>
  <c r="AY273" i="4"/>
  <c r="AY182" i="4"/>
  <c r="AY158" i="4"/>
  <c r="BA54" i="4"/>
  <c r="AY23" i="4"/>
  <c r="AY56" i="4"/>
  <c r="AY155" i="4"/>
  <c r="AY330" i="4"/>
  <c r="AY195" i="4"/>
  <c r="AY116" i="4"/>
  <c r="AY269" i="4"/>
  <c r="AY281" i="4"/>
  <c r="AY200" i="4"/>
  <c r="AY205" i="4"/>
  <c r="AY214" i="4"/>
  <c r="AY151" i="4"/>
  <c r="AY223" i="4"/>
  <c r="AY119" i="4"/>
  <c r="AY105" i="4"/>
  <c r="AY266" i="4"/>
  <c r="AY332" i="4"/>
  <c r="AY138" i="4"/>
  <c r="AY177" i="4"/>
  <c r="AY329" i="4"/>
  <c r="AY162" i="4"/>
  <c r="AY14" i="4"/>
  <c r="AY71" i="4"/>
  <c r="AY47" i="4"/>
  <c r="AY124" i="4"/>
  <c r="AY32" i="4"/>
  <c r="AY43" i="4"/>
  <c r="AY83" i="4"/>
  <c r="AY279" i="4"/>
  <c r="AY302" i="4"/>
  <c r="AY229" i="4"/>
  <c r="AY327" i="4"/>
  <c r="AY299" i="4"/>
  <c r="AY184" i="4"/>
  <c r="AY314" i="4"/>
  <c r="AY243" i="4"/>
  <c r="AY89" i="4"/>
  <c r="AY142" i="4"/>
  <c r="AY191" i="4"/>
  <c r="AY313" i="4"/>
  <c r="AY234" i="4"/>
  <c r="AY28" i="4"/>
  <c r="AY65" i="4"/>
  <c r="AY63" i="4"/>
  <c r="AY336" i="4"/>
  <c r="AY67" i="4"/>
  <c r="AY173" i="4"/>
  <c r="AY75" i="4"/>
  <c r="AY101" i="4"/>
  <c r="AY39" i="4"/>
  <c r="AY196" i="4"/>
  <c r="AY210" i="4"/>
  <c r="AY353" i="4"/>
  <c r="AY141" i="4"/>
  <c r="AY267" i="4"/>
  <c r="AY315" i="4"/>
  <c r="AY250" i="4"/>
  <c r="AY7" i="4"/>
  <c r="AY5" i="4"/>
  <c r="AY160" i="4"/>
  <c r="AY73" i="4"/>
  <c r="AY342" i="4"/>
  <c r="AY183" i="4"/>
  <c r="AY248" i="4"/>
  <c r="AY193" i="4"/>
  <c r="AY340" i="4"/>
  <c r="AY49" i="4"/>
  <c r="AY61" i="4"/>
  <c r="AY45" i="4"/>
  <c r="AY35" i="4"/>
  <c r="AW5" i="5"/>
  <c r="AX5" i="5" s="1"/>
  <c r="AY239" i="4"/>
  <c r="AY278" i="4"/>
  <c r="AY37" i="4"/>
  <c r="AY326" i="4"/>
  <c r="AY111" i="4"/>
  <c r="AY81" i="4"/>
  <c r="AY217" i="4"/>
  <c r="AY312" i="4"/>
  <c r="AY130" i="4"/>
  <c r="AY31" i="4"/>
  <c r="AY181" i="4"/>
  <c r="AY311" i="4"/>
  <c r="AY20" i="4"/>
  <c r="AY156" i="4"/>
  <c r="AY338" i="4"/>
  <c r="AY356" i="4"/>
  <c r="AY294" i="4"/>
  <c r="AY320" i="4"/>
  <c r="AY110" i="4"/>
  <c r="AY346" i="4"/>
  <c r="AY213" i="4"/>
  <c r="AY72" i="4"/>
  <c r="AY74" i="4"/>
  <c r="AY21" i="4"/>
  <c r="AY106" i="4"/>
  <c r="AY178" i="4"/>
  <c r="AY255" i="4"/>
  <c r="AY225" i="4"/>
  <c r="AY15" i="4"/>
  <c r="AY107" i="4"/>
  <c r="AY4" i="4"/>
  <c r="AY139" i="4"/>
  <c r="AY219" i="4"/>
  <c r="AY27" i="4"/>
  <c r="AY244" i="4"/>
  <c r="AY276" i="4"/>
  <c r="AY337" i="4"/>
  <c r="AY115" i="4"/>
  <c r="AY322" i="4"/>
  <c r="AY126" i="4"/>
  <c r="AY147" i="4"/>
  <c r="AY3" i="4"/>
  <c r="AW12" i="5" l="1"/>
  <c r="AX12" i="5" s="1"/>
  <c r="AW9" i="5"/>
  <c r="AX9" i="5" s="1"/>
  <c r="AW19" i="5"/>
  <c r="AX19" i="5" s="1"/>
  <c r="AW11" i="5"/>
  <c r="AX11" i="5" s="1"/>
  <c r="AW6" i="5"/>
  <c r="AX6" i="5" s="1"/>
  <c r="AW17" i="5"/>
  <c r="AX17" i="5" s="1"/>
  <c r="AW14" i="5"/>
  <c r="AX14" i="5" s="1"/>
  <c r="AW15" i="5"/>
  <c r="AX15" i="5" s="1"/>
  <c r="AW8" i="5"/>
  <c r="AX8" i="5" s="1"/>
  <c r="AW3" i="5"/>
  <c r="AW10" i="5"/>
  <c r="AX10" i="5" s="1"/>
  <c r="AW21" i="5"/>
  <c r="AX21" i="5" s="1"/>
  <c r="AW18" i="5"/>
  <c r="AX18" i="5" s="1"/>
  <c r="AW20" i="5"/>
  <c r="AX20" i="5" s="1"/>
  <c r="AV3" i="5"/>
  <c r="AU22" i="5"/>
  <c r="AV22" i="5" s="1"/>
  <c r="AW4" i="5"/>
  <c r="AX4" i="5" s="1"/>
  <c r="AW16" i="5"/>
  <c r="AX16" i="5" s="1"/>
  <c r="AW7" i="5"/>
  <c r="AX7" i="5" s="1"/>
  <c r="AW13" i="5"/>
  <c r="AX13" i="5" s="1"/>
  <c r="BA72" i="4"/>
  <c r="BA156" i="4"/>
  <c r="BA31" i="4"/>
  <c r="BA81" i="4"/>
  <c r="BA278" i="4"/>
  <c r="BA61" i="4"/>
  <c r="BA248" i="4"/>
  <c r="BA160" i="4"/>
  <c r="BA315" i="4"/>
  <c r="BA210" i="4"/>
  <c r="BA75" i="4"/>
  <c r="BA63" i="4"/>
  <c r="BA313" i="4"/>
  <c r="BA243" i="4"/>
  <c r="BA327" i="4"/>
  <c r="BA83" i="4"/>
  <c r="BA47" i="4"/>
  <c r="BA329" i="4"/>
  <c r="BA266" i="4"/>
  <c r="BA151" i="4"/>
  <c r="BA281" i="4"/>
  <c r="BA330" i="4"/>
  <c r="BC54" i="4"/>
  <c r="BA301" i="4"/>
  <c r="BA70" i="4"/>
  <c r="BA232" i="4"/>
  <c r="BA271" i="4"/>
  <c r="BA275" i="4"/>
  <c r="BA235" i="4"/>
  <c r="BA208" i="4"/>
  <c r="BA176" i="4"/>
  <c r="BA258" i="4"/>
  <c r="BA97" i="4"/>
  <c r="BA135" i="4"/>
  <c r="BA121" i="4"/>
  <c r="BA206" i="4"/>
  <c r="BA319" i="4"/>
  <c r="BA343" i="4"/>
  <c r="BA187" i="4"/>
  <c r="BA256" i="4"/>
  <c r="BA174" i="4"/>
  <c r="BA100" i="4"/>
  <c r="BA246" i="4"/>
  <c r="BA358" i="4"/>
  <c r="BA18" i="4"/>
  <c r="BA257" i="4"/>
  <c r="BA8" i="4"/>
  <c r="BA25" i="4"/>
  <c r="BA341" i="4"/>
  <c r="BA261" i="4"/>
  <c r="BA274" i="4"/>
  <c r="BA226" i="4"/>
  <c r="BA321" i="4"/>
  <c r="BA109" i="4"/>
  <c r="BA222" i="4"/>
  <c r="BA140" i="4"/>
  <c r="BA41" i="4"/>
  <c r="BA291" i="4"/>
  <c r="BA113" i="4"/>
  <c r="BA145" i="4"/>
  <c r="BA297" i="4"/>
  <c r="BA55" i="4"/>
  <c r="BA96" i="4"/>
  <c r="BA86" i="4"/>
  <c r="BA165" i="4"/>
  <c r="BA95" i="4"/>
  <c r="BA307" i="4"/>
  <c r="BA351" i="4"/>
  <c r="BA259" i="4"/>
  <c r="BA153" i="4"/>
  <c r="BA77" i="4"/>
  <c r="BA129" i="4"/>
  <c r="BA88" i="4"/>
  <c r="BA24" i="4"/>
  <c r="BA286" i="4"/>
  <c r="BA40" i="4"/>
  <c r="BA168" i="4"/>
  <c r="BA231" i="4"/>
  <c r="BA76" i="4"/>
  <c r="BA350" i="4"/>
  <c r="BA92" i="4"/>
  <c r="BA131" i="4"/>
  <c r="BA283" i="4"/>
  <c r="BA360" i="4"/>
  <c r="BA106" i="4"/>
  <c r="BA111" i="4"/>
  <c r="BA239" i="4"/>
  <c r="BA49" i="4"/>
  <c r="BA183" i="4"/>
  <c r="BA5" i="4"/>
  <c r="BA267" i="4"/>
  <c r="BA196" i="4"/>
  <c r="BA173" i="4"/>
  <c r="BA65" i="4"/>
  <c r="BA191" i="4"/>
  <c r="BA314" i="4"/>
  <c r="BA229" i="4"/>
  <c r="BA43" i="4"/>
  <c r="BA71" i="4"/>
  <c r="BA177" i="4"/>
  <c r="BA105" i="4"/>
  <c r="BA214" i="4"/>
  <c r="BA269" i="4"/>
  <c r="BA155" i="4"/>
  <c r="BA158" i="4"/>
  <c r="BA345" i="4"/>
  <c r="BA296" i="4"/>
  <c r="BA272" i="4"/>
  <c r="BA6" i="4"/>
  <c r="BA344" i="4"/>
  <c r="BA309" i="4"/>
  <c r="BA57" i="4"/>
  <c r="BA117" i="4"/>
  <c r="BA215" i="4"/>
  <c r="BA304" i="4"/>
  <c r="BA58" i="4"/>
  <c r="BA293" i="4"/>
  <c r="BA221" i="4"/>
  <c r="BA80" i="4"/>
  <c r="BA128" i="4"/>
  <c r="BA102" i="4"/>
  <c r="BA242" i="4"/>
  <c r="BA201" i="4"/>
  <c r="BA69" i="4"/>
  <c r="BA125" i="4"/>
  <c r="BA282" i="4"/>
  <c r="BA287" i="4"/>
  <c r="BA348" i="4"/>
  <c r="BA19" i="4"/>
  <c r="BA123" i="4"/>
  <c r="BA114" i="4"/>
  <c r="BA29" i="4"/>
  <c r="BA144" i="4"/>
  <c r="BA328" i="4"/>
  <c r="BA194" i="4"/>
  <c r="BA249" i="4"/>
  <c r="BA22" i="4"/>
  <c r="BA333" i="4"/>
  <c r="BA48" i="4"/>
  <c r="BA252" i="4"/>
  <c r="BA354" i="4"/>
  <c r="BA352" i="4"/>
  <c r="BA143" i="4"/>
  <c r="BA99" i="4"/>
  <c r="BA179" i="4"/>
  <c r="BA212" i="4"/>
  <c r="BA16" i="4"/>
  <c r="BA26" i="4"/>
  <c r="BA149" i="4"/>
  <c r="BA164" i="4"/>
  <c r="BA300" i="4"/>
  <c r="BA284" i="4"/>
  <c r="BA64" i="4"/>
  <c r="BA202" i="4"/>
  <c r="BA163" i="4"/>
  <c r="BA355" i="4"/>
  <c r="BA137" i="4"/>
  <c r="BA84" i="4"/>
  <c r="BA264" i="4"/>
  <c r="BA87" i="4"/>
  <c r="BA157" i="4"/>
  <c r="BA331" i="4"/>
  <c r="BA17" i="4"/>
  <c r="BA236" i="4"/>
  <c r="BA46" i="4"/>
  <c r="BA178" i="4"/>
  <c r="BA130" i="4"/>
  <c r="BA27" i="4"/>
  <c r="BA337" i="4"/>
  <c r="BA20" i="4"/>
  <c r="BA276" i="4"/>
  <c r="BA139" i="4"/>
  <c r="BA225" i="4"/>
  <c r="BA21" i="4"/>
  <c r="BA346" i="4"/>
  <c r="BA356" i="4"/>
  <c r="BA311" i="4"/>
  <c r="BA312" i="4"/>
  <c r="BA326" i="4"/>
  <c r="BA35" i="4"/>
  <c r="AY5" i="5"/>
  <c r="AZ5" i="5" s="1"/>
  <c r="BA340" i="4"/>
  <c r="BA342" i="4"/>
  <c r="BA7" i="4"/>
  <c r="BA141" i="4"/>
  <c r="BA39" i="4"/>
  <c r="BA67" i="4"/>
  <c r="BA28" i="4"/>
  <c r="BA142" i="4"/>
  <c r="BA184" i="4"/>
  <c r="BA302" i="4"/>
  <c r="BA32" i="4"/>
  <c r="BA14" i="4"/>
  <c r="BA138" i="4"/>
  <c r="BA119" i="4"/>
  <c r="BA205" i="4"/>
  <c r="BA116" i="4"/>
  <c r="BA56" i="4"/>
  <c r="BA182" i="4"/>
  <c r="BA268" i="4"/>
  <c r="BA82" i="4"/>
  <c r="BA91" i="4"/>
  <c r="BA30" i="4"/>
  <c r="BA240" i="4"/>
  <c r="BA154" i="4"/>
  <c r="BA127" i="4"/>
  <c r="BA190" i="4"/>
  <c r="BA10" i="4"/>
  <c r="BA199" i="4"/>
  <c r="BA42" i="4"/>
  <c r="BA308" i="4"/>
  <c r="BA161" i="4"/>
  <c r="BA44" i="4"/>
  <c r="BA188" i="4"/>
  <c r="BA335" i="4"/>
  <c r="BA38" i="4"/>
  <c r="BA189" i="4"/>
  <c r="BA192" i="4"/>
  <c r="BA52" i="4"/>
  <c r="BA198" i="4"/>
  <c r="BA238" i="4"/>
  <c r="BA247" i="4"/>
  <c r="BA290" i="4"/>
  <c r="BA93" i="4"/>
  <c r="BA254" i="4"/>
  <c r="BA98" i="4"/>
  <c r="BA230" i="4"/>
  <c r="BA171" i="4"/>
  <c r="BA146" i="4"/>
  <c r="BA34" i="4"/>
  <c r="BA90" i="4"/>
  <c r="BA103" i="4"/>
  <c r="BA68" i="4"/>
  <c r="BA186" i="4"/>
  <c r="BA251" i="4"/>
  <c r="BA167" i="4"/>
  <c r="BA85" i="4"/>
  <c r="BA277" i="4"/>
  <c r="BA220" i="4"/>
  <c r="BA334" i="4"/>
  <c r="BA203" i="4"/>
  <c r="BA310" i="4"/>
  <c r="BA150" i="4"/>
  <c r="BA33" i="4"/>
  <c r="BA122" i="4"/>
  <c r="BA94" i="4"/>
  <c r="BA325" i="4"/>
  <c r="BA228" i="4"/>
  <c r="BA285" i="4"/>
  <c r="BA66" i="4"/>
  <c r="BA216" i="4"/>
  <c r="BA237" i="4"/>
  <c r="BA270" i="4"/>
  <c r="BA12" i="4"/>
  <c r="BA136" i="4"/>
  <c r="BA207" i="4"/>
  <c r="BA227" i="4"/>
  <c r="BA357" i="4"/>
  <c r="BA347" i="4"/>
  <c r="BA107" i="4"/>
  <c r="BA147" i="4"/>
  <c r="BA213" i="4"/>
  <c r="BA320" i="4"/>
  <c r="BA15" i="4"/>
  <c r="BA322" i="4"/>
  <c r="BA4" i="4"/>
  <c r="BA255" i="4"/>
  <c r="BA74" i="4"/>
  <c r="BA110" i="4"/>
  <c r="BA338" i="4"/>
  <c r="BA181" i="4"/>
  <c r="BA217" i="4"/>
  <c r="BA37" i="4"/>
  <c r="BA45" i="4"/>
  <c r="BA193" i="4"/>
  <c r="BA73" i="4"/>
  <c r="BA250" i="4"/>
  <c r="BA353" i="4"/>
  <c r="BA101" i="4"/>
  <c r="BA336" i="4"/>
  <c r="BA234" i="4"/>
  <c r="BA89" i="4"/>
  <c r="BA299" i="4"/>
  <c r="BA279" i="4"/>
  <c r="BA124" i="4"/>
  <c r="BA162" i="4"/>
  <c r="BA332" i="4"/>
  <c r="BA223" i="4"/>
  <c r="BA200" i="4"/>
  <c r="BA195" i="4"/>
  <c r="BA23" i="4"/>
  <c r="BA273" i="4"/>
  <c r="BA306" i="4"/>
  <c r="BA316" i="4"/>
  <c r="BA349" i="4"/>
  <c r="BA288" i="4"/>
  <c r="BA211" i="4"/>
  <c r="BA170" i="4"/>
  <c r="BA262" i="4"/>
  <c r="BA185" i="4"/>
  <c r="BA180" i="4"/>
  <c r="BA265" i="4"/>
  <c r="BA295" i="4"/>
  <c r="BA204" i="4"/>
  <c r="BA132" i="4"/>
  <c r="BA152" i="4"/>
  <c r="BA133" i="4"/>
  <c r="BA120" i="4"/>
  <c r="BA209" i="4"/>
  <c r="BA224" i="4"/>
  <c r="BA324" i="4"/>
  <c r="BA9" i="4"/>
  <c r="BA303" i="4"/>
  <c r="BA298" i="4"/>
  <c r="BA289" i="4"/>
  <c r="BA79" i="4"/>
  <c r="BA323" i="4"/>
  <c r="BA108" i="4"/>
  <c r="BA104" i="4"/>
  <c r="BA169" i="4"/>
  <c r="BA13" i="4"/>
  <c r="BA50" i="4"/>
  <c r="BA36" i="4"/>
  <c r="BA60" i="4"/>
  <c r="BA53" i="4"/>
  <c r="BA118" i="4"/>
  <c r="BA280" i="4"/>
  <c r="BA148" i="4"/>
  <c r="BA11" i="4"/>
  <c r="BA317" i="4"/>
  <c r="BA218" i="4"/>
  <c r="BA253" i="4"/>
  <c r="BA159" i="4"/>
  <c r="BA339" i="4"/>
  <c r="BA318" i="4"/>
  <c r="BA263" i="4"/>
  <c r="BA260" i="4"/>
  <c r="BA241" i="4"/>
  <c r="BA172" i="4"/>
  <c r="BA245" i="4"/>
  <c r="BA51" i="4"/>
  <c r="BA166" i="4"/>
  <c r="BA197" i="4"/>
  <c r="BA78" i="4"/>
  <c r="BA175" i="4"/>
  <c r="BA292" i="4"/>
  <c r="BA112" i="4"/>
  <c r="BA233" i="4"/>
  <c r="BA59" i="4"/>
  <c r="BA62" i="4"/>
  <c r="BA305" i="4"/>
  <c r="BA134" i="4"/>
  <c r="BA115" i="4"/>
  <c r="BA219" i="4"/>
  <c r="BA294" i="4"/>
  <c r="BA126" i="4"/>
  <c r="BA244" i="4"/>
  <c r="BA3" i="4"/>
  <c r="AY6" i="5" l="1"/>
  <c r="AZ6" i="5" s="1"/>
  <c r="AY14" i="5"/>
  <c r="AZ14" i="5" s="1"/>
  <c r="AY15" i="5"/>
  <c r="AZ15" i="5" s="1"/>
  <c r="AY9" i="5"/>
  <c r="AZ9" i="5" s="1"/>
  <c r="AY18" i="5"/>
  <c r="AZ18" i="5" s="1"/>
  <c r="AY13" i="5"/>
  <c r="AZ13" i="5" s="1"/>
  <c r="AY21" i="5"/>
  <c r="AZ21" i="5" s="1"/>
  <c r="AY8" i="5"/>
  <c r="AZ8" i="5" s="1"/>
  <c r="AY12" i="5"/>
  <c r="AZ12" i="5" s="1"/>
  <c r="AY7" i="5"/>
  <c r="AZ7" i="5" s="1"/>
  <c r="AY16" i="5"/>
  <c r="AZ16" i="5" s="1"/>
  <c r="AY17" i="5"/>
  <c r="AZ17" i="5" s="1"/>
  <c r="AY11" i="5"/>
  <c r="AZ11" i="5" s="1"/>
  <c r="AY20" i="5"/>
  <c r="AZ20" i="5" s="1"/>
  <c r="AY3" i="5"/>
  <c r="AY19" i="5"/>
  <c r="AZ19" i="5" s="1"/>
  <c r="AY4" i="5"/>
  <c r="AZ4" i="5" s="1"/>
  <c r="AY10" i="5"/>
  <c r="AZ10" i="5" s="1"/>
  <c r="AW22" i="5"/>
  <c r="AX22" i="5" s="1"/>
  <c r="AX3" i="5"/>
  <c r="BC244" i="4"/>
  <c r="BC115" i="4"/>
  <c r="BC59" i="4"/>
  <c r="BC175" i="4"/>
  <c r="BC51" i="4"/>
  <c r="BC260" i="4"/>
  <c r="BC159" i="4"/>
  <c r="BC11" i="4"/>
  <c r="BC53" i="4"/>
  <c r="BC13" i="4"/>
  <c r="BC323" i="4"/>
  <c r="BC303" i="4"/>
  <c r="BC209" i="4"/>
  <c r="BC132" i="4"/>
  <c r="BC180" i="4"/>
  <c r="BC211" i="4"/>
  <c r="BC306" i="4"/>
  <c r="BC200" i="4"/>
  <c r="BC124" i="4"/>
  <c r="BC234" i="4"/>
  <c r="BC250" i="4"/>
  <c r="BC37" i="4"/>
  <c r="BC110" i="4"/>
  <c r="BC322" i="4"/>
  <c r="BC147" i="4"/>
  <c r="BC227" i="4"/>
  <c r="BC270" i="4"/>
  <c r="BC285" i="4"/>
  <c r="BC122" i="4"/>
  <c r="BC203" i="4"/>
  <c r="BC85" i="4"/>
  <c r="BC68" i="4"/>
  <c r="BC146" i="4"/>
  <c r="BC254" i="4"/>
  <c r="BC238" i="4"/>
  <c r="BC189" i="4"/>
  <c r="BC44" i="4"/>
  <c r="BC199" i="4"/>
  <c r="BC154" i="4"/>
  <c r="BC82" i="4"/>
  <c r="BC116" i="4"/>
  <c r="BC14" i="4"/>
  <c r="BC142" i="4"/>
  <c r="BC141" i="4"/>
  <c r="BC35" i="4"/>
  <c r="BA5" i="5"/>
  <c r="BB5" i="5" s="1"/>
  <c r="BC356" i="4"/>
  <c r="BC139" i="4"/>
  <c r="BC27" i="4"/>
  <c r="BC236" i="4"/>
  <c r="BC87" i="4"/>
  <c r="BC355" i="4"/>
  <c r="BC284" i="4"/>
  <c r="BC26" i="4"/>
  <c r="BC99" i="4"/>
  <c r="BC252" i="4"/>
  <c r="BC249" i="4"/>
  <c r="BC29" i="4"/>
  <c r="BC348" i="4"/>
  <c r="BC69" i="4"/>
  <c r="BC128" i="4"/>
  <c r="BC58" i="4"/>
  <c r="BC57" i="4"/>
  <c r="BC272" i="4"/>
  <c r="BC155" i="4"/>
  <c r="BC177" i="4"/>
  <c r="BC314" i="4"/>
  <c r="BC196" i="4"/>
  <c r="BC49" i="4"/>
  <c r="BC350" i="4"/>
  <c r="BC40" i="4"/>
  <c r="BC129" i="4"/>
  <c r="BC351" i="4"/>
  <c r="BC86" i="4"/>
  <c r="BC145" i="4"/>
  <c r="BC140" i="4"/>
  <c r="BC226" i="4"/>
  <c r="BC25" i="4"/>
  <c r="BC358" i="4"/>
  <c r="BC256" i="4"/>
  <c r="BC206" i="4"/>
  <c r="BC258" i="4"/>
  <c r="BC275" i="4"/>
  <c r="BC301" i="4"/>
  <c r="BC151" i="4"/>
  <c r="BC83" i="4"/>
  <c r="BC63" i="4"/>
  <c r="BC160" i="4"/>
  <c r="BC81" i="4"/>
  <c r="BC360" i="4"/>
  <c r="BC233" i="4"/>
  <c r="BC169" i="4"/>
  <c r="BC204" i="4"/>
  <c r="BC288" i="4"/>
  <c r="BC273" i="4"/>
  <c r="BC73" i="4"/>
  <c r="BC217" i="4"/>
  <c r="BC74" i="4"/>
  <c r="BC15" i="4"/>
  <c r="BC107" i="4"/>
  <c r="BC207" i="4"/>
  <c r="BC237" i="4"/>
  <c r="BC228" i="4"/>
  <c r="BC33" i="4"/>
  <c r="BC334" i="4"/>
  <c r="BC167" i="4"/>
  <c r="BC103" i="4"/>
  <c r="BC171" i="4"/>
  <c r="BC93" i="4"/>
  <c r="BC198" i="4"/>
  <c r="BC38" i="4"/>
  <c r="BC161" i="4"/>
  <c r="BC10" i="4"/>
  <c r="BC240" i="4"/>
  <c r="BC268" i="4"/>
  <c r="BC205" i="4"/>
  <c r="BC32" i="4"/>
  <c r="BC28" i="4"/>
  <c r="BC7" i="4"/>
  <c r="BC326" i="4"/>
  <c r="BC346" i="4"/>
  <c r="BC276" i="4"/>
  <c r="BC130" i="4"/>
  <c r="BC17" i="4"/>
  <c r="BC264" i="4"/>
  <c r="BC163" i="4"/>
  <c r="BC300" i="4"/>
  <c r="BC16" i="4"/>
  <c r="BC143" i="4"/>
  <c r="BC48" i="4"/>
  <c r="BC194" i="4"/>
  <c r="BC114" i="4"/>
  <c r="BC287" i="4"/>
  <c r="BC201" i="4"/>
  <c r="BC80" i="4"/>
  <c r="BC304" i="4"/>
  <c r="BC309" i="4"/>
  <c r="BC296" i="4"/>
  <c r="BC269" i="4"/>
  <c r="BC71" i="4"/>
  <c r="BC191" i="4"/>
  <c r="BC267" i="4"/>
  <c r="BC239" i="4"/>
  <c r="BC283" i="4"/>
  <c r="BC76" i="4"/>
  <c r="BC286" i="4"/>
  <c r="BC77" i="4"/>
  <c r="BC307" i="4"/>
  <c r="BC96" i="4"/>
  <c r="BC113" i="4"/>
  <c r="BC222" i="4"/>
  <c r="BC274" i="4"/>
  <c r="BC8" i="4"/>
  <c r="BC246" i="4"/>
  <c r="BC187" i="4"/>
  <c r="BC121" i="4"/>
  <c r="BC176" i="4"/>
  <c r="BC271" i="4"/>
  <c r="BE54" i="4"/>
  <c r="BC266" i="4"/>
  <c r="BC327" i="4"/>
  <c r="BC75" i="4"/>
  <c r="BC248" i="4"/>
  <c r="BC31" i="4"/>
  <c r="BC78" i="4"/>
  <c r="BC60" i="4"/>
  <c r="BC120" i="4"/>
  <c r="BC185" i="4"/>
  <c r="BC223" i="4"/>
  <c r="BC245" i="4"/>
  <c r="BC79" i="4"/>
  <c r="BC336" i="4"/>
  <c r="BC294" i="4"/>
  <c r="BC305" i="4"/>
  <c r="BC112" i="4"/>
  <c r="BC197" i="4"/>
  <c r="BC172" i="4"/>
  <c r="BC318" i="4"/>
  <c r="BC218" i="4"/>
  <c r="BC280" i="4"/>
  <c r="BC36" i="4"/>
  <c r="BC104" i="4"/>
  <c r="BC289" i="4"/>
  <c r="BC324" i="4"/>
  <c r="BC133" i="4"/>
  <c r="BC295" i="4"/>
  <c r="BC262" i="4"/>
  <c r="BC349" i="4"/>
  <c r="BC23" i="4"/>
  <c r="BC332" i="4"/>
  <c r="BC299" i="4"/>
  <c r="BC101" i="4"/>
  <c r="BC193" i="4"/>
  <c r="BC181" i="4"/>
  <c r="BC255" i="4"/>
  <c r="BC320" i="4"/>
  <c r="BC347" i="4"/>
  <c r="BC136" i="4"/>
  <c r="BC216" i="4"/>
  <c r="BC325" i="4"/>
  <c r="BC150" i="4"/>
  <c r="BC220" i="4"/>
  <c r="BC251" i="4"/>
  <c r="BC90" i="4"/>
  <c r="BC230" i="4"/>
  <c r="BC290" i="4"/>
  <c r="BC52" i="4"/>
  <c r="BC335" i="4"/>
  <c r="BC308" i="4"/>
  <c r="BC190" i="4"/>
  <c r="BC30" i="4"/>
  <c r="BC182" i="4"/>
  <c r="BC119" i="4"/>
  <c r="BC302" i="4"/>
  <c r="BC67" i="4"/>
  <c r="BC342" i="4"/>
  <c r="BC312" i="4"/>
  <c r="BC21" i="4"/>
  <c r="BC20" i="4"/>
  <c r="BC178" i="4"/>
  <c r="BC331" i="4"/>
  <c r="BC84" i="4"/>
  <c r="BC202" i="4"/>
  <c r="BC164" i="4"/>
  <c r="BC212" i="4"/>
  <c r="BC352" i="4"/>
  <c r="BC333" i="4"/>
  <c r="BC328" i="4"/>
  <c r="BC123" i="4"/>
  <c r="BC282" i="4"/>
  <c r="BC242" i="4"/>
  <c r="BC221" i="4"/>
  <c r="BC215" i="4"/>
  <c r="BC344" i="4"/>
  <c r="BC345" i="4"/>
  <c r="BC214" i="4"/>
  <c r="BC43" i="4"/>
  <c r="BC65" i="4"/>
  <c r="BC5" i="4"/>
  <c r="BC111" i="4"/>
  <c r="BC131" i="4"/>
  <c r="BC231" i="4"/>
  <c r="BC24" i="4"/>
  <c r="BC153" i="4"/>
  <c r="BC95" i="4"/>
  <c r="BC55" i="4"/>
  <c r="BC291" i="4"/>
  <c r="BC109" i="4"/>
  <c r="BC261" i="4"/>
  <c r="BC257" i="4"/>
  <c r="BC100" i="4"/>
  <c r="BC343" i="4"/>
  <c r="BC135" i="4"/>
  <c r="BC208" i="4"/>
  <c r="BC232" i="4"/>
  <c r="BC330" i="4"/>
  <c r="BC329" i="4"/>
  <c r="BC243" i="4"/>
  <c r="BC210" i="4"/>
  <c r="BC61" i="4"/>
  <c r="BC156" i="4"/>
  <c r="BC263" i="4"/>
  <c r="BC9" i="4"/>
  <c r="BC279" i="4"/>
  <c r="BC134" i="4"/>
  <c r="BC253" i="4"/>
  <c r="BC219" i="4"/>
  <c r="BC166" i="4"/>
  <c r="BC339" i="4"/>
  <c r="BC118" i="4"/>
  <c r="BC50" i="4"/>
  <c r="BC298" i="4"/>
  <c r="BC224" i="4"/>
  <c r="BC152" i="4"/>
  <c r="BC265" i="4"/>
  <c r="BC170" i="4"/>
  <c r="BC195" i="4"/>
  <c r="BC162" i="4"/>
  <c r="BC89" i="4"/>
  <c r="BC353" i="4"/>
  <c r="BC45" i="4"/>
  <c r="BC338" i="4"/>
  <c r="BC4" i="4"/>
  <c r="BC213" i="4"/>
  <c r="BC357" i="4"/>
  <c r="BC12" i="4"/>
  <c r="BC66" i="4"/>
  <c r="BC94" i="4"/>
  <c r="BC310" i="4"/>
  <c r="BC277" i="4"/>
  <c r="BC186" i="4"/>
  <c r="BC34" i="4"/>
  <c r="BC98" i="4"/>
  <c r="BC247" i="4"/>
  <c r="BC192" i="4"/>
  <c r="BC188" i="4"/>
  <c r="BC42" i="4"/>
  <c r="BC127" i="4"/>
  <c r="BC91" i="4"/>
  <c r="BC56" i="4"/>
  <c r="BC138" i="4"/>
  <c r="BC184" i="4"/>
  <c r="BC39" i="4"/>
  <c r="BC340" i="4"/>
  <c r="BC311" i="4"/>
  <c r="BC225" i="4"/>
  <c r="BC337" i="4"/>
  <c r="BC46" i="4"/>
  <c r="BC157" i="4"/>
  <c r="BC137" i="4"/>
  <c r="BC64" i="4"/>
  <c r="BC149" i="4"/>
  <c r="BC179" i="4"/>
  <c r="BC354" i="4"/>
  <c r="BC22" i="4"/>
  <c r="BC144" i="4"/>
  <c r="BC19" i="4"/>
  <c r="BC125" i="4"/>
  <c r="BC102" i="4"/>
  <c r="BC293" i="4"/>
  <c r="BC117" i="4"/>
  <c r="BC6" i="4"/>
  <c r="BC158" i="4"/>
  <c r="BC105" i="4"/>
  <c r="BC229" i="4"/>
  <c r="BC173" i="4"/>
  <c r="BC183" i="4"/>
  <c r="BC106" i="4"/>
  <c r="BC92" i="4"/>
  <c r="BC168" i="4"/>
  <c r="BC88" i="4"/>
  <c r="BC259" i="4"/>
  <c r="BC165" i="4"/>
  <c r="BC297" i="4"/>
  <c r="BC41" i="4"/>
  <c r="BC321" i="4"/>
  <c r="BC341" i="4"/>
  <c r="BC18" i="4"/>
  <c r="BC174" i="4"/>
  <c r="BC319" i="4"/>
  <c r="BC97" i="4"/>
  <c r="BC235" i="4"/>
  <c r="BC70" i="4"/>
  <c r="BC281" i="4"/>
  <c r="BC47" i="4"/>
  <c r="BC313" i="4"/>
  <c r="BC315" i="4"/>
  <c r="BC278" i="4"/>
  <c r="BC72" i="4"/>
  <c r="BC126" i="4"/>
  <c r="BC148" i="4"/>
  <c r="BC62" i="4"/>
  <c r="BC292" i="4"/>
  <c r="BC241" i="4"/>
  <c r="BC317" i="4"/>
  <c r="BC108" i="4"/>
  <c r="BC316" i="4"/>
  <c r="BC3" i="4"/>
  <c r="BA13" i="5" l="1"/>
  <c r="BB13" i="5" s="1"/>
  <c r="BA4" i="5"/>
  <c r="BB4" i="5" s="1"/>
  <c r="BA15" i="5"/>
  <c r="BB15" i="5" s="1"/>
  <c r="BA11" i="5"/>
  <c r="BB11" i="5" s="1"/>
  <c r="AY22" i="5"/>
  <c r="AZ22" i="5" s="1"/>
  <c r="AZ3" i="5"/>
  <c r="BA9" i="5"/>
  <c r="BB9" i="5" s="1"/>
  <c r="BA17" i="5"/>
  <c r="BB17" i="5" s="1"/>
  <c r="BA7" i="5"/>
  <c r="BB7" i="5" s="1"/>
  <c r="BA20" i="5"/>
  <c r="BB20" i="5" s="1"/>
  <c r="BA12" i="5"/>
  <c r="BB12" i="5" s="1"/>
  <c r="BA3" i="5"/>
  <c r="BA19" i="5"/>
  <c r="BB19" i="5" s="1"/>
  <c r="BA10" i="5"/>
  <c r="BB10" i="5" s="1"/>
  <c r="BA21" i="5"/>
  <c r="BB21" i="5" s="1"/>
  <c r="BA18" i="5"/>
  <c r="BB18" i="5" s="1"/>
  <c r="BA16" i="5"/>
  <c r="BB16" i="5" s="1"/>
  <c r="BA6" i="5"/>
  <c r="BB6" i="5" s="1"/>
  <c r="BA14" i="5"/>
  <c r="BB14" i="5" s="1"/>
  <c r="BA8" i="5"/>
  <c r="BB8" i="5" s="1"/>
  <c r="BE316" i="4"/>
  <c r="BE292" i="4"/>
  <c r="BE72" i="4"/>
  <c r="BE47" i="4"/>
  <c r="BE97" i="4"/>
  <c r="BE341" i="4"/>
  <c r="BE165" i="4"/>
  <c r="BE92" i="4"/>
  <c r="BE229" i="4"/>
  <c r="BE117" i="4"/>
  <c r="BE19" i="4"/>
  <c r="BE179" i="4"/>
  <c r="BE157" i="4"/>
  <c r="BE311" i="4"/>
  <c r="BE138" i="4"/>
  <c r="BE42" i="4"/>
  <c r="BE98" i="4"/>
  <c r="BE310" i="4"/>
  <c r="BE357" i="4"/>
  <c r="BE45" i="4"/>
  <c r="BE195" i="4"/>
  <c r="BE224" i="4"/>
  <c r="BE339" i="4"/>
  <c r="BE134" i="4"/>
  <c r="BE156" i="4"/>
  <c r="BE329" i="4"/>
  <c r="BE135" i="4"/>
  <c r="BE261" i="4"/>
  <c r="BE95" i="4"/>
  <c r="BE131" i="4"/>
  <c r="BE43" i="4"/>
  <c r="BE215" i="4"/>
  <c r="BE123" i="4"/>
  <c r="BE212" i="4"/>
  <c r="BE331" i="4"/>
  <c r="BE312" i="4"/>
  <c r="BE119" i="4"/>
  <c r="BE308" i="4"/>
  <c r="BE230" i="4"/>
  <c r="BE150" i="4"/>
  <c r="BE347" i="4"/>
  <c r="BE193" i="4"/>
  <c r="BE23" i="4"/>
  <c r="BE133" i="4"/>
  <c r="BE36" i="4"/>
  <c r="BE172" i="4"/>
  <c r="BE294" i="4"/>
  <c r="BE223" i="4"/>
  <c r="BE78" i="4"/>
  <c r="BE327" i="4"/>
  <c r="BE176" i="4"/>
  <c r="BE8" i="4"/>
  <c r="BE96" i="4"/>
  <c r="BE76" i="4"/>
  <c r="BE191" i="4"/>
  <c r="BE309" i="4"/>
  <c r="BE287" i="4"/>
  <c r="BE143" i="4"/>
  <c r="BE264" i="4"/>
  <c r="BE346" i="4"/>
  <c r="BE32" i="4"/>
  <c r="BE10" i="4"/>
  <c r="BE93" i="4"/>
  <c r="BE334" i="4"/>
  <c r="BE207" i="4"/>
  <c r="BE217" i="4"/>
  <c r="BE204" i="4"/>
  <c r="BE81" i="4"/>
  <c r="BE151" i="4"/>
  <c r="BE206" i="4"/>
  <c r="BE226" i="4"/>
  <c r="BE351" i="4"/>
  <c r="BE49" i="4"/>
  <c r="BE155" i="4"/>
  <c r="BE128" i="4"/>
  <c r="BE249" i="4"/>
  <c r="BE284" i="4"/>
  <c r="BE27" i="4"/>
  <c r="BE141" i="4"/>
  <c r="BE82" i="4"/>
  <c r="BE189" i="4"/>
  <c r="BE68" i="4"/>
  <c r="BE285" i="4"/>
  <c r="BE322" i="4"/>
  <c r="BE234" i="4"/>
  <c r="BE211" i="4"/>
  <c r="BE303" i="4"/>
  <c r="BE11" i="4"/>
  <c r="BE175" i="4"/>
  <c r="BE278" i="4"/>
  <c r="BE259" i="4"/>
  <c r="BE293" i="4"/>
  <c r="BE340" i="4"/>
  <c r="BE56" i="4"/>
  <c r="BE188" i="4"/>
  <c r="BE353" i="4"/>
  <c r="BE170" i="4"/>
  <c r="BE298" i="4"/>
  <c r="BE166" i="4"/>
  <c r="BE279" i="4"/>
  <c r="BE61" i="4"/>
  <c r="BE330" i="4"/>
  <c r="BE343" i="4"/>
  <c r="BE109" i="4"/>
  <c r="BE153" i="4"/>
  <c r="BE111" i="4"/>
  <c r="BE214" i="4"/>
  <c r="BE221" i="4"/>
  <c r="BE328" i="4"/>
  <c r="BE164" i="4"/>
  <c r="BE178" i="4"/>
  <c r="BE342" i="4"/>
  <c r="BE182" i="4"/>
  <c r="BE335" i="4"/>
  <c r="BE90" i="4"/>
  <c r="BE325" i="4"/>
  <c r="BE320" i="4"/>
  <c r="BE101" i="4"/>
  <c r="BE349" i="4"/>
  <c r="BE324" i="4"/>
  <c r="BE280" i="4"/>
  <c r="BE197" i="4"/>
  <c r="BE336" i="4"/>
  <c r="BE185" i="4"/>
  <c r="BE31" i="4"/>
  <c r="BE266" i="4"/>
  <c r="BE121" i="4"/>
  <c r="BE274" i="4"/>
  <c r="BE307" i="4"/>
  <c r="BE283" i="4"/>
  <c r="BE71" i="4"/>
  <c r="BE304" i="4"/>
  <c r="BE114" i="4"/>
  <c r="BE16" i="4"/>
  <c r="BE17" i="4"/>
  <c r="BE326" i="4"/>
  <c r="BE205" i="4"/>
  <c r="BE161" i="4"/>
  <c r="BE171" i="4"/>
  <c r="BE33" i="4"/>
  <c r="BE107" i="4"/>
  <c r="BE73" i="4"/>
  <c r="BE169" i="4"/>
  <c r="BE160" i="4"/>
  <c r="BE301" i="4"/>
  <c r="BE256" i="4"/>
  <c r="BE140" i="4"/>
  <c r="BE129" i="4"/>
  <c r="BE196" i="4"/>
  <c r="BE272" i="4"/>
  <c r="BE69" i="4"/>
  <c r="BE252" i="4"/>
  <c r="BE355" i="4"/>
  <c r="BE139" i="4"/>
  <c r="BE142" i="4"/>
  <c r="BE154" i="4"/>
  <c r="BE238" i="4"/>
  <c r="BE85" i="4"/>
  <c r="BE270" i="4"/>
  <c r="BE110" i="4"/>
  <c r="BE124" i="4"/>
  <c r="BE180" i="4"/>
  <c r="BE323" i="4"/>
  <c r="BE159" i="4"/>
  <c r="BE59" i="4"/>
  <c r="BE319" i="4"/>
  <c r="BE144" i="4"/>
  <c r="BE34" i="4"/>
  <c r="BE62" i="4"/>
  <c r="BE105" i="4"/>
  <c r="BE213" i="4"/>
  <c r="BE317" i="4"/>
  <c r="BE148" i="4"/>
  <c r="BE315" i="4"/>
  <c r="BE70" i="4"/>
  <c r="BE174" i="4"/>
  <c r="BE41" i="4"/>
  <c r="BE88" i="4"/>
  <c r="BE183" i="4"/>
  <c r="BE158" i="4"/>
  <c r="BE102" i="4"/>
  <c r="BE22" i="4"/>
  <c r="BE64" i="4"/>
  <c r="BE337" i="4"/>
  <c r="BE39" i="4"/>
  <c r="BE91" i="4"/>
  <c r="BE192" i="4"/>
  <c r="BE186" i="4"/>
  <c r="BE66" i="4"/>
  <c r="BE4" i="4"/>
  <c r="BE89" i="4"/>
  <c r="BE265" i="4"/>
  <c r="BE50" i="4"/>
  <c r="BE219" i="4"/>
  <c r="BE9" i="4"/>
  <c r="BE210" i="4"/>
  <c r="BE232" i="4"/>
  <c r="BE100" i="4"/>
  <c r="BE291" i="4"/>
  <c r="BE24" i="4"/>
  <c r="BE5" i="4"/>
  <c r="BE345" i="4"/>
  <c r="BE242" i="4"/>
  <c r="BE333" i="4"/>
  <c r="BE202" i="4"/>
  <c r="BE20" i="4"/>
  <c r="BE67" i="4"/>
  <c r="BE30" i="4"/>
  <c r="BE52" i="4"/>
  <c r="BE251" i="4"/>
  <c r="BE216" i="4"/>
  <c r="BE255" i="4"/>
  <c r="BE299" i="4"/>
  <c r="BE262" i="4"/>
  <c r="BE289" i="4"/>
  <c r="BE218" i="4"/>
  <c r="BE112" i="4"/>
  <c r="BE79" i="4"/>
  <c r="BE120" i="4"/>
  <c r="BE248" i="4"/>
  <c r="BG54" i="4"/>
  <c r="BE187" i="4"/>
  <c r="BE222" i="4"/>
  <c r="BE77" i="4"/>
  <c r="BE239" i="4"/>
  <c r="BE269" i="4"/>
  <c r="BE80" i="4"/>
  <c r="BE194" i="4"/>
  <c r="BE300" i="4"/>
  <c r="BE130" i="4"/>
  <c r="BE7" i="4"/>
  <c r="BE268" i="4"/>
  <c r="BE38" i="4"/>
  <c r="BE103" i="4"/>
  <c r="BE228" i="4"/>
  <c r="BE15" i="4"/>
  <c r="BE273" i="4"/>
  <c r="BE233" i="4"/>
  <c r="BE63" i="4"/>
  <c r="BE275" i="4"/>
  <c r="BE358" i="4"/>
  <c r="BE145" i="4"/>
  <c r="BE40" i="4"/>
  <c r="BE314" i="4"/>
  <c r="BE57" i="4"/>
  <c r="BE348" i="4"/>
  <c r="BE99" i="4"/>
  <c r="BE87" i="4"/>
  <c r="BE356" i="4"/>
  <c r="BE14" i="4"/>
  <c r="BE199" i="4"/>
  <c r="BE254" i="4"/>
  <c r="BE203" i="4"/>
  <c r="BE227" i="4"/>
  <c r="BE37" i="4"/>
  <c r="BE200" i="4"/>
  <c r="BE132" i="4"/>
  <c r="BE13" i="4"/>
  <c r="BE260" i="4"/>
  <c r="BE115" i="4"/>
  <c r="BE108" i="4"/>
  <c r="BE106" i="4"/>
  <c r="BE94" i="4"/>
  <c r="BE281" i="4"/>
  <c r="BE149" i="4"/>
  <c r="BE126" i="4"/>
  <c r="BE297" i="4"/>
  <c r="BE6" i="4"/>
  <c r="BE354" i="4"/>
  <c r="BE225" i="4"/>
  <c r="BE184" i="4"/>
  <c r="BE247" i="4"/>
  <c r="BE277" i="4"/>
  <c r="BE12" i="4"/>
  <c r="BE338" i="4"/>
  <c r="BE162" i="4"/>
  <c r="BE152" i="4"/>
  <c r="BE118" i="4"/>
  <c r="BE253" i="4"/>
  <c r="BE263" i="4"/>
  <c r="BE243" i="4"/>
  <c r="BE208" i="4"/>
  <c r="BE257" i="4"/>
  <c r="BE55" i="4"/>
  <c r="BE231" i="4"/>
  <c r="BE65" i="4"/>
  <c r="BE344" i="4"/>
  <c r="BE282" i="4"/>
  <c r="BE352" i="4"/>
  <c r="BE84" i="4"/>
  <c r="BE21" i="4"/>
  <c r="BE302" i="4"/>
  <c r="BE190" i="4"/>
  <c r="BE290" i="4"/>
  <c r="BE220" i="4"/>
  <c r="BE136" i="4"/>
  <c r="BE181" i="4"/>
  <c r="BE332" i="4"/>
  <c r="BE295" i="4"/>
  <c r="BE104" i="4"/>
  <c r="BE318" i="4"/>
  <c r="BE305" i="4"/>
  <c r="BE245" i="4"/>
  <c r="BE60" i="4"/>
  <c r="BE75" i="4"/>
  <c r="BE271" i="4"/>
  <c r="BE246" i="4"/>
  <c r="BE113" i="4"/>
  <c r="BE286" i="4"/>
  <c r="BE267" i="4"/>
  <c r="BE296" i="4"/>
  <c r="BE201" i="4"/>
  <c r="BE48" i="4"/>
  <c r="BE163" i="4"/>
  <c r="BE276" i="4"/>
  <c r="BE28" i="4"/>
  <c r="BE240" i="4"/>
  <c r="BE198" i="4"/>
  <c r="BE167" i="4"/>
  <c r="BE237" i="4"/>
  <c r="BE74" i="4"/>
  <c r="BE288" i="4"/>
  <c r="BE83" i="4"/>
  <c r="BE258" i="4"/>
  <c r="BE25" i="4"/>
  <c r="BE86" i="4"/>
  <c r="BE350" i="4"/>
  <c r="BE177" i="4"/>
  <c r="BE58" i="4"/>
  <c r="BE29" i="4"/>
  <c r="BE26" i="4"/>
  <c r="BE236" i="4"/>
  <c r="BE35" i="4"/>
  <c r="BC5" i="5"/>
  <c r="BD5" i="5" s="1"/>
  <c r="BE116" i="4"/>
  <c r="BE44" i="4"/>
  <c r="BE146" i="4"/>
  <c r="BE122" i="4"/>
  <c r="BE147" i="4"/>
  <c r="BE250" i="4"/>
  <c r="BE306" i="4"/>
  <c r="BE209" i="4"/>
  <c r="BE53" i="4"/>
  <c r="BE51" i="4"/>
  <c r="BE244" i="4"/>
  <c r="BE321" i="4"/>
  <c r="BE46" i="4"/>
  <c r="BE241" i="4"/>
  <c r="BE313" i="4"/>
  <c r="BE235" i="4"/>
  <c r="BE18" i="4"/>
  <c r="BE168" i="4"/>
  <c r="BE173" i="4"/>
  <c r="BE125" i="4"/>
  <c r="BE137" i="4"/>
  <c r="BE127" i="4"/>
  <c r="BE3" i="4"/>
  <c r="BE360" i="4"/>
  <c r="BC14" i="5" l="1"/>
  <c r="BD14" i="5" s="1"/>
  <c r="BC15" i="5"/>
  <c r="BD15" i="5" s="1"/>
  <c r="BC7" i="5"/>
  <c r="BD7" i="5" s="1"/>
  <c r="BC13" i="5"/>
  <c r="BD13" i="5" s="1"/>
  <c r="BC11" i="5"/>
  <c r="BD11" i="5" s="1"/>
  <c r="BC10" i="5"/>
  <c r="BD10" i="5" s="1"/>
  <c r="BC20" i="5"/>
  <c r="BD20" i="5" s="1"/>
  <c r="BC6" i="5"/>
  <c r="BD6" i="5" s="1"/>
  <c r="BC9" i="5"/>
  <c r="BD9" i="5" s="1"/>
  <c r="BC21" i="5"/>
  <c r="BD21" i="5" s="1"/>
  <c r="BC4" i="5"/>
  <c r="BD4" i="5" s="1"/>
  <c r="BC19" i="5"/>
  <c r="BD19" i="5" s="1"/>
  <c r="BC8" i="5"/>
  <c r="BD8" i="5" s="1"/>
  <c r="BC16" i="5"/>
  <c r="BD16" i="5" s="1"/>
  <c r="BC18" i="5"/>
  <c r="BD18" i="5" s="1"/>
  <c r="BA22" i="5"/>
  <c r="BB22" i="5" s="1"/>
  <c r="BB3" i="5"/>
  <c r="BC12" i="5"/>
  <c r="BD12" i="5" s="1"/>
  <c r="BC3" i="5"/>
  <c r="BC17" i="5"/>
  <c r="BD17" i="5" s="1"/>
  <c r="BG244" i="4"/>
  <c r="BG306" i="4"/>
  <c r="BG146" i="4"/>
  <c r="BG236" i="4"/>
  <c r="BG177" i="4"/>
  <c r="BG258" i="4"/>
  <c r="BG237" i="4"/>
  <c r="BG28" i="4"/>
  <c r="BG201" i="4"/>
  <c r="BG113" i="4"/>
  <c r="BG60" i="4"/>
  <c r="BG104" i="4"/>
  <c r="BG136" i="4"/>
  <c r="BG302" i="4"/>
  <c r="BG282" i="4"/>
  <c r="BG55" i="4"/>
  <c r="BG263" i="4"/>
  <c r="BG162" i="4"/>
  <c r="BG247" i="4"/>
  <c r="BG6" i="4"/>
  <c r="BG281" i="4"/>
  <c r="BG115" i="4"/>
  <c r="BG200" i="4"/>
  <c r="BG254" i="4"/>
  <c r="BG87" i="4"/>
  <c r="BG314" i="4"/>
  <c r="BG275" i="4"/>
  <c r="BG15" i="4"/>
  <c r="BG268" i="4"/>
  <c r="BG194" i="4"/>
  <c r="BG77" i="4"/>
  <c r="BG248" i="4"/>
  <c r="BG218" i="4"/>
  <c r="BG255" i="4"/>
  <c r="BG30" i="4"/>
  <c r="BG333" i="4"/>
  <c r="BG24" i="4"/>
  <c r="BG210" i="4"/>
  <c r="BG265" i="4"/>
  <c r="BG186" i="4"/>
  <c r="BG337" i="4"/>
  <c r="BG158" i="4"/>
  <c r="BG174" i="4"/>
  <c r="BG317" i="4"/>
  <c r="BG34" i="4"/>
  <c r="BG159" i="4"/>
  <c r="BG110" i="4"/>
  <c r="BG154" i="4"/>
  <c r="BG252" i="4"/>
  <c r="BG129" i="4"/>
  <c r="BG160" i="4"/>
  <c r="BG33" i="4"/>
  <c r="BG326" i="4"/>
  <c r="BG304" i="4"/>
  <c r="BG274" i="4"/>
  <c r="BG185" i="4"/>
  <c r="BG324" i="4"/>
  <c r="BG325" i="4"/>
  <c r="BG342" i="4"/>
  <c r="BG221" i="4"/>
  <c r="BG109" i="4"/>
  <c r="BG279" i="4"/>
  <c r="BG353" i="4"/>
  <c r="BG293" i="4"/>
  <c r="BG11" i="4"/>
  <c r="BG322" i="4"/>
  <c r="BG82" i="4"/>
  <c r="BG249" i="4"/>
  <c r="BG351" i="4"/>
  <c r="BG81" i="4"/>
  <c r="BG334" i="4"/>
  <c r="BG346" i="4"/>
  <c r="BG309" i="4"/>
  <c r="BG8" i="4"/>
  <c r="BG223" i="4"/>
  <c r="BG133" i="4"/>
  <c r="BG150" i="4"/>
  <c r="BG312" i="4"/>
  <c r="BG215" i="4"/>
  <c r="BG261" i="4"/>
  <c r="BG134" i="4"/>
  <c r="BG45" i="4"/>
  <c r="BG42" i="4"/>
  <c r="BG179" i="4"/>
  <c r="BG92" i="4"/>
  <c r="BG47" i="4"/>
  <c r="BG173" i="4"/>
  <c r="BG241" i="4"/>
  <c r="BG350" i="4"/>
  <c r="BG83" i="4"/>
  <c r="BG167" i="4"/>
  <c r="BG276" i="4"/>
  <c r="BG296" i="4"/>
  <c r="BG246" i="4"/>
  <c r="BG245" i="4"/>
  <c r="BG295" i="4"/>
  <c r="BG220" i="4"/>
  <c r="BG21" i="4"/>
  <c r="BG344" i="4"/>
  <c r="BG257" i="4"/>
  <c r="BG253" i="4"/>
  <c r="BG338" i="4"/>
  <c r="BG184" i="4"/>
  <c r="BG297" i="4"/>
  <c r="BG94" i="4"/>
  <c r="BG260" i="4"/>
  <c r="BG37" i="4"/>
  <c r="BG199" i="4"/>
  <c r="BG99" i="4"/>
  <c r="BG40" i="4"/>
  <c r="BG63" i="4"/>
  <c r="BG228" i="4"/>
  <c r="BG7" i="4"/>
  <c r="BG80" i="4"/>
  <c r="BG222" i="4"/>
  <c r="BG120" i="4"/>
  <c r="BG289" i="4"/>
  <c r="BG216" i="4"/>
  <c r="BG67" i="4"/>
  <c r="BG242" i="4"/>
  <c r="BG291" i="4"/>
  <c r="BG9" i="4"/>
  <c r="BG89" i="4"/>
  <c r="BG192" i="4"/>
  <c r="BG64" i="4"/>
  <c r="BG183" i="4"/>
  <c r="BG70" i="4"/>
  <c r="BG213" i="4"/>
  <c r="BG144" i="4"/>
  <c r="BG323" i="4"/>
  <c r="BG270" i="4"/>
  <c r="BG142" i="4"/>
  <c r="BG69" i="4"/>
  <c r="BG140" i="4"/>
  <c r="BG169" i="4"/>
  <c r="BG171" i="4"/>
  <c r="BG17" i="4"/>
  <c r="BG71" i="4"/>
  <c r="BG121" i="4"/>
  <c r="BG336" i="4"/>
  <c r="BG349" i="4"/>
  <c r="BG90" i="4"/>
  <c r="BG178" i="4"/>
  <c r="BG214" i="4"/>
  <c r="BG343" i="4"/>
  <c r="BG166" i="4"/>
  <c r="BG188" i="4"/>
  <c r="BG259" i="4"/>
  <c r="BG303" i="4"/>
  <c r="BG285" i="4"/>
  <c r="BG141" i="4"/>
  <c r="BG128" i="4"/>
  <c r="BG226" i="4"/>
  <c r="BG204" i="4"/>
  <c r="BG93" i="4"/>
  <c r="BG264" i="4"/>
  <c r="BG191" i="4"/>
  <c r="BG176" i="4"/>
  <c r="BG294" i="4"/>
  <c r="BG23" i="4"/>
  <c r="BG230" i="4"/>
  <c r="BG331" i="4"/>
  <c r="BG43" i="4"/>
  <c r="BG135" i="4"/>
  <c r="BG339" i="4"/>
  <c r="BG357" i="4"/>
  <c r="BG138" i="4"/>
  <c r="BG19" i="4"/>
  <c r="BG165" i="4"/>
  <c r="BG72" i="4"/>
  <c r="BG168" i="4"/>
  <c r="BG3" i="4"/>
  <c r="BG127" i="4"/>
  <c r="BG44" i="4"/>
  <c r="BG18" i="4"/>
  <c r="BG46" i="4"/>
  <c r="BG53" i="4"/>
  <c r="BG147" i="4"/>
  <c r="BG116" i="4"/>
  <c r="BG29" i="4"/>
  <c r="BG86" i="4"/>
  <c r="BG288" i="4"/>
  <c r="BG198" i="4"/>
  <c r="BG163" i="4"/>
  <c r="BG267" i="4"/>
  <c r="BG271" i="4"/>
  <c r="BG305" i="4"/>
  <c r="BG332" i="4"/>
  <c r="BG290" i="4"/>
  <c r="BG84" i="4"/>
  <c r="BG65" i="4"/>
  <c r="BG208" i="4"/>
  <c r="BG118" i="4"/>
  <c r="BG12" i="4"/>
  <c r="BG225" i="4"/>
  <c r="BG126" i="4"/>
  <c r="BG106" i="4"/>
  <c r="BG13" i="4"/>
  <c r="BG227" i="4"/>
  <c r="BG14" i="4"/>
  <c r="BG348" i="4"/>
  <c r="BG145" i="4"/>
  <c r="BG233" i="4"/>
  <c r="BG103" i="4"/>
  <c r="BG130" i="4"/>
  <c r="BG269" i="4"/>
  <c r="BG187" i="4"/>
  <c r="BG79" i="4"/>
  <c r="BG262" i="4"/>
  <c r="BG251" i="4"/>
  <c r="BG20" i="4"/>
  <c r="BG345" i="4"/>
  <c r="BG100" i="4"/>
  <c r="BG219" i="4"/>
  <c r="BG4" i="4"/>
  <c r="BG91" i="4"/>
  <c r="BG22" i="4"/>
  <c r="BG88" i="4"/>
  <c r="BG315" i="4"/>
  <c r="BG105" i="4"/>
  <c r="BG319" i="4"/>
  <c r="BG180" i="4"/>
  <c r="BG85" i="4"/>
  <c r="BG139" i="4"/>
  <c r="BG272" i="4"/>
  <c r="BG256" i="4"/>
  <c r="BG73" i="4"/>
  <c r="BG161" i="4"/>
  <c r="BG16" i="4"/>
  <c r="BG283" i="4"/>
  <c r="BG266" i="4"/>
  <c r="BG197" i="4"/>
  <c r="BG101" i="4"/>
  <c r="BG335" i="4"/>
  <c r="BG164" i="4"/>
  <c r="BG111" i="4"/>
  <c r="BG330" i="4"/>
  <c r="BG298" i="4"/>
  <c r="BG56" i="4"/>
  <c r="BG278" i="4"/>
  <c r="BG211" i="4"/>
  <c r="BG68" i="4"/>
  <c r="BG27" i="4"/>
  <c r="BG155" i="4"/>
  <c r="BG206" i="4"/>
  <c r="BG217" i="4"/>
  <c r="BG10" i="4"/>
  <c r="BG143" i="4"/>
  <c r="BG76" i="4"/>
  <c r="BG327" i="4"/>
  <c r="BG172" i="4"/>
  <c r="BG193" i="4"/>
  <c r="BG308" i="4"/>
  <c r="BG212" i="4"/>
  <c r="BG131" i="4"/>
  <c r="BG329" i="4"/>
  <c r="BG224" i="4"/>
  <c r="BG310" i="4"/>
  <c r="BG311" i="4"/>
  <c r="BG117" i="4"/>
  <c r="BG341" i="4"/>
  <c r="BG292" i="4"/>
  <c r="BG313" i="4"/>
  <c r="BG26" i="4"/>
  <c r="BG250" i="4"/>
  <c r="BG137" i="4"/>
  <c r="BG125" i="4"/>
  <c r="BG321" i="4"/>
  <c r="BG209" i="4"/>
  <c r="BG122" i="4"/>
  <c r="BG35" i="4"/>
  <c r="BE5" i="5"/>
  <c r="BG58" i="4"/>
  <c r="BG25" i="4"/>
  <c r="BG74" i="4"/>
  <c r="BG240" i="4"/>
  <c r="BG48" i="4"/>
  <c r="BG286" i="4"/>
  <c r="BG75" i="4"/>
  <c r="BG318" i="4"/>
  <c r="BG181" i="4"/>
  <c r="BG190" i="4"/>
  <c r="BG352" i="4"/>
  <c r="BG231" i="4"/>
  <c r="BG243" i="4"/>
  <c r="BG152" i="4"/>
  <c r="BG277" i="4"/>
  <c r="BG354" i="4"/>
  <c r="BG149" i="4"/>
  <c r="BG108" i="4"/>
  <c r="BG132" i="4"/>
  <c r="BG203" i="4"/>
  <c r="BG356" i="4"/>
  <c r="BG57" i="4"/>
  <c r="BG358" i="4"/>
  <c r="BG273" i="4"/>
  <c r="BG38" i="4"/>
  <c r="BG300" i="4"/>
  <c r="BG239" i="4"/>
  <c r="BI54" i="4"/>
  <c r="BG112" i="4"/>
  <c r="BG299" i="4"/>
  <c r="BG52" i="4"/>
  <c r="BG202" i="4"/>
  <c r="BG5" i="4"/>
  <c r="BG232" i="4"/>
  <c r="BG50" i="4"/>
  <c r="BG66" i="4"/>
  <c r="BG39" i="4"/>
  <c r="BG102" i="4"/>
  <c r="BG41" i="4"/>
  <c r="BG148" i="4"/>
  <c r="BG62" i="4"/>
  <c r="BG59" i="4"/>
  <c r="BG124" i="4"/>
  <c r="BG238" i="4"/>
  <c r="BG355" i="4"/>
  <c r="BG196" i="4"/>
  <c r="BG301" i="4"/>
  <c r="BG107" i="4"/>
  <c r="BG205" i="4"/>
  <c r="BG114" i="4"/>
  <c r="BG307" i="4"/>
  <c r="BG31" i="4"/>
  <c r="BG280" i="4"/>
  <c r="BG320" i="4"/>
  <c r="BG182" i="4"/>
  <c r="BG328" i="4"/>
  <c r="BG153" i="4"/>
  <c r="BG61" i="4"/>
  <c r="BG170" i="4"/>
  <c r="BG340" i="4"/>
  <c r="BG175" i="4"/>
  <c r="BG234" i="4"/>
  <c r="BG189" i="4"/>
  <c r="BG284" i="4"/>
  <c r="BG49" i="4"/>
  <c r="BG151" i="4"/>
  <c r="BG207" i="4"/>
  <c r="BG32" i="4"/>
  <c r="BG287" i="4"/>
  <c r="BG96" i="4"/>
  <c r="BG78" i="4"/>
  <c r="BG36" i="4"/>
  <c r="BG347" i="4"/>
  <c r="BG119" i="4"/>
  <c r="BG123" i="4"/>
  <c r="BG95" i="4"/>
  <c r="BG156" i="4"/>
  <c r="BG195" i="4"/>
  <c r="BG98" i="4"/>
  <c r="BG157" i="4"/>
  <c r="BG229" i="4"/>
  <c r="BG97" i="4"/>
  <c r="BG316" i="4"/>
  <c r="BG51" i="4"/>
  <c r="BG235" i="4"/>
  <c r="BG360" i="4"/>
  <c r="BF5" i="5" l="1"/>
  <c r="Y6" i="6" s="1"/>
  <c r="AA6" i="6" s="1"/>
  <c r="X6" i="6"/>
  <c r="Z6" i="6" s="1"/>
  <c r="BE11" i="5"/>
  <c r="BE21" i="5"/>
  <c r="BE9" i="5"/>
  <c r="BE19" i="5"/>
  <c r="BE20" i="5"/>
  <c r="BE13" i="5"/>
  <c r="BE7" i="5"/>
  <c r="BE15" i="5"/>
  <c r="BE12" i="5"/>
  <c r="BE17" i="5"/>
  <c r="BE18" i="5"/>
  <c r="BE4" i="5"/>
  <c r="BE3" i="5"/>
  <c r="X4" i="6" s="1"/>
  <c r="Z4" i="6" s="1"/>
  <c r="BC22" i="5"/>
  <c r="BD22" i="5" s="1"/>
  <c r="BD3" i="5"/>
  <c r="BE10" i="5"/>
  <c r="BE14" i="5"/>
  <c r="BE16" i="5"/>
  <c r="BE8" i="5"/>
  <c r="BE6" i="5"/>
  <c r="BI235" i="4"/>
  <c r="BI229" i="4"/>
  <c r="BI156" i="4"/>
  <c r="BI347" i="4"/>
  <c r="BI287" i="4"/>
  <c r="BI49" i="4"/>
  <c r="BI175" i="4"/>
  <c r="BI153" i="4"/>
  <c r="BI280" i="4"/>
  <c r="BI205" i="4"/>
  <c r="BI355" i="4"/>
  <c r="BI62" i="4"/>
  <c r="BI39" i="4"/>
  <c r="BI5" i="4"/>
  <c r="BI112" i="4"/>
  <c r="BI38" i="4"/>
  <c r="BI356" i="4"/>
  <c r="BI149" i="4"/>
  <c r="BI243" i="4"/>
  <c r="BI181" i="4"/>
  <c r="BI48" i="4"/>
  <c r="BI58" i="4"/>
  <c r="BI321" i="4"/>
  <c r="BI26" i="4"/>
  <c r="BI117" i="4"/>
  <c r="BI329" i="4"/>
  <c r="BI193" i="4"/>
  <c r="BI143" i="4"/>
  <c r="BI155" i="4"/>
  <c r="BI278" i="4"/>
  <c r="BI111" i="4"/>
  <c r="BI197" i="4"/>
  <c r="BI161" i="4"/>
  <c r="BI139" i="4"/>
  <c r="BI105" i="4"/>
  <c r="BI91" i="4"/>
  <c r="BI345" i="4"/>
  <c r="BI79" i="4"/>
  <c r="BI103" i="4"/>
  <c r="BI14" i="4"/>
  <c r="BI126" i="4"/>
  <c r="BI208" i="4"/>
  <c r="BI332" i="4"/>
  <c r="BI163" i="4"/>
  <c r="BI29" i="4"/>
  <c r="BI46" i="4"/>
  <c r="BI19" i="4"/>
  <c r="BI135" i="4"/>
  <c r="BI23" i="4"/>
  <c r="BI264" i="4"/>
  <c r="BI128" i="4"/>
  <c r="BI259" i="4"/>
  <c r="BI214" i="4"/>
  <c r="BI336" i="4"/>
  <c r="BI171" i="4"/>
  <c r="BI142" i="4"/>
  <c r="BI213" i="4"/>
  <c r="BI192" i="4"/>
  <c r="BI242" i="4"/>
  <c r="BI120" i="4"/>
  <c r="BI228" i="4"/>
  <c r="BI199" i="4"/>
  <c r="BI297" i="4"/>
  <c r="BI257" i="4"/>
  <c r="BI295" i="4"/>
  <c r="BI276" i="4"/>
  <c r="BI241" i="4"/>
  <c r="BI179" i="4"/>
  <c r="BI261" i="4"/>
  <c r="BI133" i="4"/>
  <c r="BI346" i="4"/>
  <c r="BI249" i="4"/>
  <c r="BI293" i="4"/>
  <c r="BI221" i="4"/>
  <c r="BI185" i="4"/>
  <c r="BI33" i="4"/>
  <c r="BI154" i="4"/>
  <c r="BI317" i="4"/>
  <c r="BI186" i="4"/>
  <c r="BI333" i="4"/>
  <c r="BI248" i="4"/>
  <c r="BI15" i="4"/>
  <c r="BI254" i="4"/>
  <c r="BI6" i="4"/>
  <c r="BI55" i="4"/>
  <c r="BI104" i="4"/>
  <c r="BI28" i="4"/>
  <c r="BI236" i="4"/>
  <c r="BI3" i="4"/>
  <c r="BI36" i="4"/>
  <c r="BI340" i="4"/>
  <c r="BI238" i="4"/>
  <c r="BI66" i="4"/>
  <c r="BI202" i="4"/>
  <c r="BK54" i="4"/>
  <c r="BI231" i="4"/>
  <c r="BI318" i="4"/>
  <c r="BI240" i="4"/>
  <c r="BI35" i="4"/>
  <c r="BG5" i="5"/>
  <c r="BI125" i="4"/>
  <c r="BI313" i="4"/>
  <c r="BI311" i="4"/>
  <c r="BI131" i="4"/>
  <c r="BI172" i="4"/>
  <c r="BI10" i="4"/>
  <c r="BI27" i="4"/>
  <c r="BI56" i="4"/>
  <c r="BI164" i="4"/>
  <c r="BI266" i="4"/>
  <c r="BI73" i="4"/>
  <c r="BI85" i="4"/>
  <c r="BI315" i="4"/>
  <c r="BI4" i="4"/>
  <c r="BI20" i="4"/>
  <c r="BI187" i="4"/>
  <c r="BI233" i="4"/>
  <c r="BI227" i="4"/>
  <c r="BI225" i="4"/>
  <c r="BI65" i="4"/>
  <c r="BI305" i="4"/>
  <c r="BI198" i="4"/>
  <c r="BI116" i="4"/>
  <c r="BI18" i="4"/>
  <c r="BI168" i="4"/>
  <c r="BI138" i="4"/>
  <c r="BI43" i="4"/>
  <c r="BI294" i="4"/>
  <c r="BI93" i="4"/>
  <c r="BI141" i="4"/>
  <c r="BI188" i="4"/>
  <c r="BI178" i="4"/>
  <c r="BI121" i="4"/>
  <c r="BI169" i="4"/>
  <c r="BI270" i="4"/>
  <c r="BI70" i="4"/>
  <c r="BI89" i="4"/>
  <c r="BI67" i="4"/>
  <c r="BI222" i="4"/>
  <c r="BI63" i="4"/>
  <c r="BI37" i="4"/>
  <c r="BI184" i="4"/>
  <c r="BI344" i="4"/>
  <c r="BI245" i="4"/>
  <c r="BI167" i="4"/>
  <c r="BI173" i="4"/>
  <c r="BI42" i="4"/>
  <c r="BI215" i="4"/>
  <c r="BI223" i="4"/>
  <c r="BI334" i="4"/>
  <c r="BI82" i="4"/>
  <c r="BI353" i="4"/>
  <c r="BI342" i="4"/>
  <c r="BI274" i="4"/>
  <c r="BI160" i="4"/>
  <c r="BI110" i="4"/>
  <c r="BI174" i="4"/>
  <c r="BI265" i="4"/>
  <c r="BI30" i="4"/>
  <c r="BI77" i="4"/>
  <c r="BI275" i="4"/>
  <c r="BI200" i="4"/>
  <c r="BI247" i="4"/>
  <c r="BI282" i="4"/>
  <c r="BI60" i="4"/>
  <c r="BI237" i="4"/>
  <c r="BI146" i="4"/>
  <c r="BI95" i="4"/>
  <c r="BI328" i="4"/>
  <c r="BI148" i="4"/>
  <c r="BI273" i="4"/>
  <c r="BI157" i="4"/>
  <c r="BI284" i="4"/>
  <c r="BI107" i="4"/>
  <c r="BI354" i="4"/>
  <c r="BI316" i="4"/>
  <c r="BI98" i="4"/>
  <c r="BI123" i="4"/>
  <c r="BI78" i="4"/>
  <c r="BI207" i="4"/>
  <c r="BI189" i="4"/>
  <c r="BI170" i="4"/>
  <c r="BI182" i="4"/>
  <c r="BI307" i="4"/>
  <c r="BI301" i="4"/>
  <c r="BI124" i="4"/>
  <c r="BI41" i="4"/>
  <c r="BI50" i="4"/>
  <c r="BI52" i="4"/>
  <c r="BI239" i="4"/>
  <c r="BI358" i="4"/>
  <c r="BI132" i="4"/>
  <c r="BI277" i="4"/>
  <c r="BI352" i="4"/>
  <c r="BI75" i="4"/>
  <c r="BI74" i="4"/>
  <c r="BI122" i="4"/>
  <c r="BI137" i="4"/>
  <c r="BI292" i="4"/>
  <c r="BI310" i="4"/>
  <c r="BI212" i="4"/>
  <c r="BI327" i="4"/>
  <c r="BI217" i="4"/>
  <c r="BI68" i="4"/>
  <c r="BI298" i="4"/>
  <c r="BI335" i="4"/>
  <c r="BI283" i="4"/>
  <c r="BI256" i="4"/>
  <c r="BI180" i="4"/>
  <c r="BI88" i="4"/>
  <c r="BI219" i="4"/>
  <c r="BI251" i="4"/>
  <c r="BI269" i="4"/>
  <c r="BI145" i="4"/>
  <c r="BI13" i="4"/>
  <c r="BI12" i="4"/>
  <c r="BI84" i="4"/>
  <c r="BI271" i="4"/>
  <c r="BI288" i="4"/>
  <c r="BI147" i="4"/>
  <c r="BI44" i="4"/>
  <c r="BI72" i="4"/>
  <c r="BI357" i="4"/>
  <c r="BI331" i="4"/>
  <c r="BI176" i="4"/>
  <c r="BI204" i="4"/>
  <c r="BI285" i="4"/>
  <c r="BI166" i="4"/>
  <c r="BI90" i="4"/>
  <c r="BI71" i="4"/>
  <c r="BI140" i="4"/>
  <c r="BI323" i="4"/>
  <c r="BI183" i="4"/>
  <c r="BI9" i="4"/>
  <c r="BI216" i="4"/>
  <c r="BI80" i="4"/>
  <c r="BI40" i="4"/>
  <c r="BI260" i="4"/>
  <c r="BI338" i="4"/>
  <c r="BI21" i="4"/>
  <c r="BI246" i="4"/>
  <c r="BI83" i="4"/>
  <c r="BI47" i="4"/>
  <c r="BI45" i="4"/>
  <c r="BI312" i="4"/>
  <c r="BI8" i="4"/>
  <c r="BI81" i="4"/>
  <c r="BI322" i="4"/>
  <c r="BI279" i="4"/>
  <c r="BI325" i="4"/>
  <c r="BI304" i="4"/>
  <c r="BI129" i="4"/>
  <c r="BI159" i="4"/>
  <c r="BI158" i="4"/>
  <c r="BI210" i="4"/>
  <c r="BI255" i="4"/>
  <c r="BI194" i="4"/>
  <c r="BI314" i="4"/>
  <c r="BI115" i="4"/>
  <c r="BI162" i="4"/>
  <c r="BI302" i="4"/>
  <c r="BI113" i="4"/>
  <c r="BI258" i="4"/>
  <c r="BI306" i="4"/>
  <c r="BI51" i="4"/>
  <c r="BI32" i="4"/>
  <c r="BI31" i="4"/>
  <c r="BI203" i="4"/>
  <c r="BI97" i="4"/>
  <c r="BI119" i="4"/>
  <c r="BI151" i="4"/>
  <c r="BI61" i="4"/>
  <c r="BI114" i="4"/>
  <c r="BI59" i="4"/>
  <c r="BI232" i="4"/>
  <c r="BI299" i="4"/>
  <c r="BI300" i="4"/>
  <c r="BI57" i="4"/>
  <c r="BI152" i="4"/>
  <c r="BI190" i="4"/>
  <c r="BI286" i="4"/>
  <c r="BI25" i="4"/>
  <c r="BI209" i="4"/>
  <c r="BI250" i="4"/>
  <c r="BI341" i="4"/>
  <c r="BI224" i="4"/>
  <c r="BI308" i="4"/>
  <c r="BI76" i="4"/>
  <c r="BI206" i="4"/>
  <c r="BI211" i="4"/>
  <c r="BI330" i="4"/>
  <c r="BI101" i="4"/>
  <c r="BI16" i="4"/>
  <c r="BI272" i="4"/>
  <c r="BI319" i="4"/>
  <c r="BI22" i="4"/>
  <c r="BI100" i="4"/>
  <c r="BI262" i="4"/>
  <c r="BI130" i="4"/>
  <c r="BI348" i="4"/>
  <c r="BI106" i="4"/>
  <c r="BI118" i="4"/>
  <c r="BI290" i="4"/>
  <c r="BI267" i="4"/>
  <c r="BI86" i="4"/>
  <c r="BI53" i="4"/>
  <c r="BI127" i="4"/>
  <c r="BI165" i="4"/>
  <c r="BI339" i="4"/>
  <c r="BI230" i="4"/>
  <c r="BI191" i="4"/>
  <c r="BI226" i="4"/>
  <c r="BI303" i="4"/>
  <c r="BI343" i="4"/>
  <c r="BI349" i="4"/>
  <c r="BI17" i="4"/>
  <c r="BI69" i="4"/>
  <c r="BI144" i="4"/>
  <c r="BI64" i="4"/>
  <c r="BI291" i="4"/>
  <c r="BI289" i="4"/>
  <c r="BI7" i="4"/>
  <c r="BI99" i="4"/>
  <c r="BI94" i="4"/>
  <c r="BI253" i="4"/>
  <c r="BI220" i="4"/>
  <c r="BI296" i="4"/>
  <c r="BI350" i="4"/>
  <c r="BI92" i="4"/>
  <c r="BI134" i="4"/>
  <c r="BI150" i="4"/>
  <c r="BI309" i="4"/>
  <c r="BI351" i="4"/>
  <c r="BI11" i="4"/>
  <c r="BI109" i="4"/>
  <c r="BI324" i="4"/>
  <c r="BI326" i="4"/>
  <c r="BI252" i="4"/>
  <c r="BI34" i="4"/>
  <c r="BI337" i="4"/>
  <c r="BI24" i="4"/>
  <c r="BI218" i="4"/>
  <c r="BI268" i="4"/>
  <c r="BI87" i="4"/>
  <c r="BI281" i="4"/>
  <c r="BI263" i="4"/>
  <c r="BI136" i="4"/>
  <c r="BI201" i="4"/>
  <c r="BI177" i="4"/>
  <c r="BI244" i="4"/>
  <c r="BI360" i="4"/>
  <c r="BI195" i="4"/>
  <c r="BI96" i="4"/>
  <c r="BI234" i="4"/>
  <c r="BI320" i="4"/>
  <c r="BI196" i="4"/>
  <c r="BI102" i="4"/>
  <c r="BI108" i="4"/>
  <c r="BF13" i="5" l="1"/>
  <c r="Y14" i="6" s="1"/>
  <c r="AA14" i="6" s="1"/>
  <c r="X14" i="6"/>
  <c r="Z14" i="6" s="1"/>
  <c r="BF20" i="5"/>
  <c r="Y21" i="6" s="1"/>
  <c r="AA21" i="6" s="1"/>
  <c r="X21" i="6"/>
  <c r="Z21" i="6" s="1"/>
  <c r="BF6" i="5"/>
  <c r="Y7" i="6" s="1"/>
  <c r="AA7" i="6" s="1"/>
  <c r="X7" i="6"/>
  <c r="Z7" i="6" s="1"/>
  <c r="BF4" i="5"/>
  <c r="Y5" i="6" s="1"/>
  <c r="AA5" i="6" s="1"/>
  <c r="X5" i="6"/>
  <c r="Z5" i="6" s="1"/>
  <c r="BF19" i="5"/>
  <c r="Y20" i="6" s="1"/>
  <c r="AA20" i="6" s="1"/>
  <c r="X20" i="6"/>
  <c r="Z20" i="6" s="1"/>
  <c r="BF8" i="5"/>
  <c r="Y9" i="6" s="1"/>
  <c r="AA9" i="6" s="1"/>
  <c r="X9" i="6"/>
  <c r="Z9" i="6" s="1"/>
  <c r="BF18" i="5"/>
  <c r="Y19" i="6" s="1"/>
  <c r="AA19" i="6" s="1"/>
  <c r="X19" i="6"/>
  <c r="Z19" i="6" s="1"/>
  <c r="BF9" i="5"/>
  <c r="Y10" i="6" s="1"/>
  <c r="AA10" i="6" s="1"/>
  <c r="X10" i="6"/>
  <c r="Z10" i="6" s="1"/>
  <c r="BH5" i="5"/>
  <c r="AE6" i="6" s="1"/>
  <c r="AG6" i="6" s="1"/>
  <c r="AD6" i="6"/>
  <c r="AF6" i="6" s="1"/>
  <c r="BF16" i="5"/>
  <c r="Y17" i="6" s="1"/>
  <c r="AA17" i="6" s="1"/>
  <c r="X17" i="6"/>
  <c r="Z17" i="6" s="1"/>
  <c r="BF17" i="5"/>
  <c r="Y18" i="6" s="1"/>
  <c r="AA18" i="6" s="1"/>
  <c r="X18" i="6"/>
  <c r="Z18" i="6" s="1"/>
  <c r="BF21" i="5"/>
  <c r="Y22" i="6" s="1"/>
  <c r="AA22" i="6" s="1"/>
  <c r="X22" i="6"/>
  <c r="Z22" i="6" s="1"/>
  <c r="BF14" i="5"/>
  <c r="Y15" i="6" s="1"/>
  <c r="AA15" i="6" s="1"/>
  <c r="X15" i="6"/>
  <c r="Z15" i="6" s="1"/>
  <c r="BF12" i="5"/>
  <c r="Y13" i="6" s="1"/>
  <c r="AA13" i="6" s="1"/>
  <c r="X13" i="6"/>
  <c r="Z13" i="6" s="1"/>
  <c r="BF11" i="5"/>
  <c r="Y12" i="6" s="1"/>
  <c r="AA12" i="6" s="1"/>
  <c r="X12" i="6"/>
  <c r="Z12" i="6" s="1"/>
  <c r="BF10" i="5"/>
  <c r="Y11" i="6" s="1"/>
  <c r="AA11" i="6" s="1"/>
  <c r="X11" i="6"/>
  <c r="Z11" i="6" s="1"/>
  <c r="BF15" i="5"/>
  <c r="Y16" i="6" s="1"/>
  <c r="AA16" i="6" s="1"/>
  <c r="X16" i="6"/>
  <c r="Z16" i="6" s="1"/>
  <c r="BF7" i="5"/>
  <c r="Y8" i="6" s="1"/>
  <c r="AA8" i="6" s="1"/>
  <c r="X8" i="6"/>
  <c r="Z8" i="6" s="1"/>
  <c r="BG20" i="5"/>
  <c r="BG13" i="5"/>
  <c r="BG4" i="5"/>
  <c r="BG7" i="5"/>
  <c r="BG11" i="5"/>
  <c r="BG10" i="5"/>
  <c r="BG18" i="5"/>
  <c r="BG6" i="5"/>
  <c r="BG12" i="5"/>
  <c r="BG3" i="5"/>
  <c r="AD4" i="6" s="1"/>
  <c r="AF4" i="6" s="1"/>
  <c r="BE22" i="5"/>
  <c r="BF3" i="5"/>
  <c r="Y4" i="6" s="1"/>
  <c r="AA4" i="6" s="1"/>
  <c r="BG19" i="5"/>
  <c r="BG14" i="5"/>
  <c r="BG15" i="5"/>
  <c r="BG21" i="5"/>
  <c r="BG8" i="5"/>
  <c r="BG9" i="5"/>
  <c r="BG16" i="5"/>
  <c r="BG17" i="5"/>
  <c r="BK24" i="4"/>
  <c r="BK326" i="4"/>
  <c r="BK92" i="4"/>
  <c r="BK253" i="4"/>
  <c r="BK289" i="4"/>
  <c r="BK69" i="4"/>
  <c r="BK303" i="4"/>
  <c r="BK339" i="4"/>
  <c r="BK86" i="4"/>
  <c r="BK106" i="4"/>
  <c r="BK100" i="4"/>
  <c r="BK16" i="4"/>
  <c r="BK206" i="4"/>
  <c r="BK341" i="4"/>
  <c r="BK286" i="4"/>
  <c r="BK300" i="4"/>
  <c r="BK114" i="4"/>
  <c r="BK97" i="4"/>
  <c r="BK51" i="4"/>
  <c r="BK302" i="4"/>
  <c r="BK194" i="4"/>
  <c r="BK159" i="4"/>
  <c r="BK279" i="4"/>
  <c r="BK312" i="4"/>
  <c r="BK246" i="4"/>
  <c r="BK40" i="4"/>
  <c r="BK183" i="4"/>
  <c r="BK90" i="4"/>
  <c r="BK176" i="4"/>
  <c r="BK44" i="4"/>
  <c r="BK84" i="4"/>
  <c r="BK269" i="4"/>
  <c r="BK180" i="4"/>
  <c r="BK298" i="4"/>
  <c r="BK212" i="4"/>
  <c r="BK122" i="4"/>
  <c r="BK277" i="4"/>
  <c r="BK52" i="4"/>
  <c r="BK301" i="4"/>
  <c r="BK189" i="4"/>
  <c r="BK98" i="4"/>
  <c r="BK284" i="4"/>
  <c r="BK328" i="4"/>
  <c r="BK60" i="4"/>
  <c r="BK275" i="4"/>
  <c r="BK174" i="4"/>
  <c r="BK342" i="4"/>
  <c r="BK223" i="4"/>
  <c r="BK167" i="4"/>
  <c r="BK37" i="4"/>
  <c r="BK89" i="4"/>
  <c r="BK121" i="4"/>
  <c r="BK93" i="4"/>
  <c r="BK168" i="4"/>
  <c r="BK305" i="4"/>
  <c r="BK233" i="4"/>
  <c r="BK315" i="4"/>
  <c r="BK164" i="4"/>
  <c r="BK172" i="4"/>
  <c r="BK125" i="4"/>
  <c r="BK231" i="4"/>
  <c r="BK238" i="4"/>
  <c r="BK236" i="4"/>
  <c r="BK6" i="4"/>
  <c r="BK333" i="4"/>
  <c r="BK33" i="4"/>
  <c r="BK249" i="4"/>
  <c r="BK179" i="4"/>
  <c r="BK257" i="4"/>
  <c r="BK120" i="4"/>
  <c r="BK142" i="4"/>
  <c r="BK259" i="4"/>
  <c r="BK135" i="4"/>
  <c r="BK163" i="4"/>
  <c r="BK14" i="4"/>
  <c r="BK91" i="4"/>
  <c r="BK197" i="4"/>
  <c r="BK143" i="4"/>
  <c r="BK26" i="4"/>
  <c r="BK181" i="4"/>
  <c r="BK38" i="4"/>
  <c r="BK62" i="4"/>
  <c r="BK153" i="4"/>
  <c r="BK347" i="4"/>
  <c r="BK177" i="4"/>
  <c r="BK351" i="4"/>
  <c r="BK195" i="4"/>
  <c r="BK324" i="4"/>
  <c r="BK94" i="4"/>
  <c r="BK291" i="4"/>
  <c r="BK17" i="4"/>
  <c r="BK226" i="4"/>
  <c r="BK165" i="4"/>
  <c r="BK267" i="4"/>
  <c r="BK348" i="4"/>
  <c r="BK22" i="4"/>
  <c r="BK101" i="4"/>
  <c r="BK76" i="4"/>
  <c r="BK250" i="4"/>
  <c r="BK190" i="4"/>
  <c r="BK299" i="4"/>
  <c r="BK61" i="4"/>
  <c r="BK203" i="4"/>
  <c r="BK306" i="4"/>
  <c r="BK162" i="4"/>
  <c r="BK255" i="4"/>
  <c r="BK129" i="4"/>
  <c r="BK322" i="4"/>
  <c r="BK45" i="4"/>
  <c r="BK21" i="4"/>
  <c r="BK80" i="4"/>
  <c r="BK323" i="4"/>
  <c r="BK166" i="4"/>
  <c r="BK331" i="4"/>
  <c r="BK147" i="4"/>
  <c r="BK12" i="4"/>
  <c r="BK251" i="4"/>
  <c r="BK256" i="4"/>
  <c r="BK68" i="4"/>
  <c r="BK310" i="4"/>
  <c r="BK74" i="4"/>
  <c r="BK132" i="4"/>
  <c r="BK50" i="4"/>
  <c r="BK307" i="4"/>
  <c r="BK207" i="4"/>
  <c r="BK316" i="4"/>
  <c r="BK157" i="4"/>
  <c r="BK95" i="4"/>
  <c r="BK282" i="4"/>
  <c r="BK77" i="4"/>
  <c r="BK110" i="4"/>
  <c r="BK353" i="4"/>
  <c r="BK215" i="4"/>
  <c r="BK245" i="4"/>
  <c r="BK63" i="4"/>
  <c r="BK70" i="4"/>
  <c r="BK178" i="4"/>
  <c r="BK294" i="4"/>
  <c r="BK18" i="4"/>
  <c r="BK65" i="4"/>
  <c r="BK187" i="4"/>
  <c r="BK85" i="4"/>
  <c r="BK56" i="4"/>
  <c r="BK131" i="4"/>
  <c r="BK35" i="4"/>
  <c r="BI5" i="5"/>
  <c r="BM54" i="4"/>
  <c r="BK340" i="4"/>
  <c r="BK28" i="4"/>
  <c r="BK254" i="4"/>
  <c r="BK186" i="4"/>
  <c r="BK185" i="4"/>
  <c r="BK346" i="4"/>
  <c r="BK241" i="4"/>
  <c r="BK297" i="4"/>
  <c r="BK242" i="4"/>
  <c r="BK171" i="4"/>
  <c r="BK128" i="4"/>
  <c r="BK19" i="4"/>
  <c r="BK332" i="4"/>
  <c r="BK103" i="4"/>
  <c r="BK105" i="4"/>
  <c r="BK111" i="4"/>
  <c r="BK193" i="4"/>
  <c r="BK321" i="4"/>
  <c r="BK243" i="4"/>
  <c r="BK112" i="4"/>
  <c r="BK355" i="4"/>
  <c r="BK175" i="4"/>
  <c r="BK156" i="4"/>
  <c r="BK309" i="4"/>
  <c r="BK350" i="4"/>
  <c r="BK320" i="4"/>
  <c r="BK136" i="4"/>
  <c r="BK268" i="4"/>
  <c r="BK34" i="4"/>
  <c r="BK109" i="4"/>
  <c r="BK150" i="4"/>
  <c r="BK296" i="4"/>
  <c r="BK99" i="4"/>
  <c r="BK64" i="4"/>
  <c r="BK349" i="4"/>
  <c r="BK191" i="4"/>
  <c r="BK127" i="4"/>
  <c r="BK290" i="4"/>
  <c r="BK130" i="4"/>
  <c r="BK319" i="4"/>
  <c r="BK330" i="4"/>
  <c r="BK308" i="4"/>
  <c r="BK209" i="4"/>
  <c r="BK152" i="4"/>
  <c r="BK232" i="4"/>
  <c r="BK151" i="4"/>
  <c r="BK31" i="4"/>
  <c r="BK258" i="4"/>
  <c r="BK115" i="4"/>
  <c r="BK210" i="4"/>
  <c r="BK304" i="4"/>
  <c r="BK81" i="4"/>
  <c r="BK47" i="4"/>
  <c r="BK338" i="4"/>
  <c r="BK216" i="4"/>
  <c r="BK140" i="4"/>
  <c r="BK285" i="4"/>
  <c r="BK357" i="4"/>
  <c r="BK288" i="4"/>
  <c r="BK13" i="4"/>
  <c r="BK219" i="4"/>
  <c r="BK283" i="4"/>
  <c r="BK217" i="4"/>
  <c r="BK292" i="4"/>
  <c r="BK75" i="4"/>
  <c r="BK358" i="4"/>
  <c r="BK41" i="4"/>
  <c r="BK182" i="4"/>
  <c r="BK78" i="4"/>
  <c r="BK354" i="4"/>
  <c r="BK273" i="4"/>
  <c r="BK146" i="4"/>
  <c r="BK247" i="4"/>
  <c r="BK30" i="4"/>
  <c r="BK160" i="4"/>
  <c r="BK82" i="4"/>
  <c r="BK42" i="4"/>
  <c r="BK344" i="4"/>
  <c r="BK222" i="4"/>
  <c r="BK270" i="4"/>
  <c r="BK188" i="4"/>
  <c r="BK43" i="4"/>
  <c r="BK116" i="4"/>
  <c r="BK225" i="4"/>
  <c r="BK20" i="4"/>
  <c r="BK73" i="4"/>
  <c r="BK27" i="4"/>
  <c r="BK311" i="4"/>
  <c r="BK240" i="4"/>
  <c r="BK202" i="4"/>
  <c r="BK36" i="4"/>
  <c r="BK104" i="4"/>
  <c r="BK15" i="4"/>
  <c r="BK317" i="4"/>
  <c r="BK221" i="4"/>
  <c r="BK133" i="4"/>
  <c r="BK276" i="4"/>
  <c r="BK199" i="4"/>
  <c r="BK192" i="4"/>
  <c r="BK336" i="4"/>
  <c r="BK264" i="4"/>
  <c r="BK46" i="4"/>
  <c r="BK208" i="4"/>
  <c r="BK79" i="4"/>
  <c r="BK139" i="4"/>
  <c r="BK278" i="4"/>
  <c r="BK329" i="4"/>
  <c r="BK58" i="4"/>
  <c r="BK149" i="4"/>
  <c r="BK5" i="4"/>
  <c r="BK205" i="4"/>
  <c r="BK49" i="4"/>
  <c r="BK229" i="4"/>
  <c r="BK96" i="4"/>
  <c r="BK201" i="4"/>
  <c r="BK360" i="4"/>
  <c r="BK102" i="4"/>
  <c r="BK196" i="4"/>
  <c r="BK337" i="4"/>
  <c r="BK108" i="4"/>
  <c r="BK234" i="4"/>
  <c r="BK244" i="4"/>
  <c r="BK263" i="4"/>
  <c r="BK218" i="4"/>
  <c r="BK252" i="4"/>
  <c r="BK11" i="4"/>
  <c r="BK134" i="4"/>
  <c r="BK220" i="4"/>
  <c r="BK7" i="4"/>
  <c r="BK144" i="4"/>
  <c r="BK343" i="4"/>
  <c r="BK230" i="4"/>
  <c r="BK53" i="4"/>
  <c r="BK118" i="4"/>
  <c r="BK262" i="4"/>
  <c r="BK272" i="4"/>
  <c r="BK211" i="4"/>
  <c r="BK224" i="4"/>
  <c r="BK25" i="4"/>
  <c r="BK57" i="4"/>
  <c r="BK59" i="4"/>
  <c r="BK119" i="4"/>
  <c r="BK32" i="4"/>
  <c r="BK113" i="4"/>
  <c r="BK314" i="4"/>
  <c r="BK158" i="4"/>
  <c r="BK325" i="4"/>
  <c r="BK8" i="4"/>
  <c r="BK83" i="4"/>
  <c r="BK260" i="4"/>
  <c r="BK9" i="4"/>
  <c r="BK71" i="4"/>
  <c r="BK204" i="4"/>
  <c r="BK72" i="4"/>
  <c r="BK271" i="4"/>
  <c r="BK145" i="4"/>
  <c r="BK88" i="4"/>
  <c r="BK335" i="4"/>
  <c r="BK327" i="4"/>
  <c r="BK137" i="4"/>
  <c r="BK352" i="4"/>
  <c r="BK239" i="4"/>
  <c r="BK124" i="4"/>
  <c r="BK170" i="4"/>
  <c r="BK123" i="4"/>
  <c r="BK107" i="4"/>
  <c r="BK148" i="4"/>
  <c r="BK237" i="4"/>
  <c r="BK200" i="4"/>
  <c r="BK265" i="4"/>
  <c r="BK274" i="4"/>
  <c r="BK334" i="4"/>
  <c r="BK173" i="4"/>
  <c r="BK184" i="4"/>
  <c r="BK67" i="4"/>
  <c r="BK169" i="4"/>
  <c r="BK141" i="4"/>
  <c r="BK138" i="4"/>
  <c r="BK198" i="4"/>
  <c r="BK227" i="4"/>
  <c r="BK4" i="4"/>
  <c r="BK266" i="4"/>
  <c r="BK10" i="4"/>
  <c r="BK313" i="4"/>
  <c r="BK318" i="4"/>
  <c r="BK66" i="4"/>
  <c r="BK55" i="4"/>
  <c r="BK248" i="4"/>
  <c r="BK154" i="4"/>
  <c r="BK293" i="4"/>
  <c r="BK261" i="4"/>
  <c r="BK295" i="4"/>
  <c r="BK228" i="4"/>
  <c r="BK213" i="4"/>
  <c r="BK214" i="4"/>
  <c r="BK23" i="4"/>
  <c r="BK29" i="4"/>
  <c r="BK126" i="4"/>
  <c r="BK345" i="4"/>
  <c r="BK161" i="4"/>
  <c r="BK155" i="4"/>
  <c r="BK117" i="4"/>
  <c r="BK48" i="4"/>
  <c r="BK356" i="4"/>
  <c r="BK39" i="4"/>
  <c r="BK280" i="4"/>
  <c r="BK287" i="4"/>
  <c r="BK235" i="4"/>
  <c r="BK281" i="4"/>
  <c r="BK87" i="4"/>
  <c r="BK3" i="4"/>
  <c r="BH17" i="5" l="1"/>
  <c r="AE18" i="6" s="1"/>
  <c r="AG18" i="6" s="1"/>
  <c r="AD18" i="6"/>
  <c r="AF18" i="6" s="1"/>
  <c r="BH7" i="5"/>
  <c r="AE8" i="6" s="1"/>
  <c r="AG8" i="6" s="1"/>
  <c r="AD8" i="6"/>
  <c r="AF8" i="6" s="1"/>
  <c r="BH16" i="5"/>
  <c r="AE17" i="6" s="1"/>
  <c r="AG17" i="6" s="1"/>
  <c r="AD17" i="6"/>
  <c r="AF17" i="6" s="1"/>
  <c r="BH4" i="5"/>
  <c r="AE5" i="6" s="1"/>
  <c r="AG5" i="6" s="1"/>
  <c r="AD5" i="6"/>
  <c r="AF5" i="6" s="1"/>
  <c r="BH9" i="5"/>
  <c r="AE10" i="6" s="1"/>
  <c r="AG10" i="6" s="1"/>
  <c r="AD10" i="6"/>
  <c r="AF10" i="6" s="1"/>
  <c r="BH13" i="5"/>
  <c r="AE14" i="6" s="1"/>
  <c r="AG14" i="6" s="1"/>
  <c r="AD14" i="6"/>
  <c r="AF14" i="6" s="1"/>
  <c r="BH8" i="5"/>
  <c r="AE9" i="6" s="1"/>
  <c r="AG9" i="6" s="1"/>
  <c r="AD9" i="6"/>
  <c r="AF9" i="6" s="1"/>
  <c r="BH12" i="5"/>
  <c r="AE13" i="6" s="1"/>
  <c r="AG13" i="6" s="1"/>
  <c r="AD13" i="6"/>
  <c r="AF13" i="6" s="1"/>
  <c r="BH20" i="5"/>
  <c r="AE21" i="6" s="1"/>
  <c r="AG21" i="6" s="1"/>
  <c r="AD21" i="6"/>
  <c r="AF21" i="6" s="1"/>
  <c r="BH21" i="5"/>
  <c r="AE22" i="6" s="1"/>
  <c r="AG22" i="6" s="1"/>
  <c r="AD22" i="6"/>
  <c r="AF22" i="6" s="1"/>
  <c r="BH6" i="5"/>
  <c r="AE7" i="6" s="1"/>
  <c r="AG7" i="6" s="1"/>
  <c r="AD7" i="6"/>
  <c r="AF7" i="6" s="1"/>
  <c r="BH15" i="5"/>
  <c r="AE16" i="6" s="1"/>
  <c r="AG16" i="6" s="1"/>
  <c r="AD16" i="6"/>
  <c r="AF16" i="6" s="1"/>
  <c r="BH18" i="5"/>
  <c r="AE19" i="6" s="1"/>
  <c r="AG19" i="6" s="1"/>
  <c r="AD19" i="6"/>
  <c r="AF19" i="6" s="1"/>
  <c r="BJ5" i="5"/>
  <c r="AK6" i="6" s="1"/>
  <c r="AM6" i="6" s="1"/>
  <c r="AJ6" i="6"/>
  <c r="AL6" i="6" s="1"/>
  <c r="BH14" i="5"/>
  <c r="AE15" i="6" s="1"/>
  <c r="AG15" i="6" s="1"/>
  <c r="AD15" i="6"/>
  <c r="AF15" i="6" s="1"/>
  <c r="BH10" i="5"/>
  <c r="AE11" i="6" s="1"/>
  <c r="AG11" i="6" s="1"/>
  <c r="AD11" i="6"/>
  <c r="AF11" i="6" s="1"/>
  <c r="BH19" i="5"/>
  <c r="AE20" i="6" s="1"/>
  <c r="AG20" i="6" s="1"/>
  <c r="AD20" i="6"/>
  <c r="AF20" i="6" s="1"/>
  <c r="BH11" i="5"/>
  <c r="AE12" i="6" s="1"/>
  <c r="AG12" i="6" s="1"/>
  <c r="AD12" i="6"/>
  <c r="AF12" i="6" s="1"/>
  <c r="BF22" i="5"/>
  <c r="Y23" i="6" s="1"/>
  <c r="AA23" i="6" s="1"/>
  <c r="X23" i="6"/>
  <c r="Z23" i="6" s="1"/>
  <c r="BI18" i="5"/>
  <c r="BI7" i="5"/>
  <c r="BI8" i="5"/>
  <c r="BI21" i="5"/>
  <c r="BI6" i="5"/>
  <c r="BI17" i="5"/>
  <c r="BI16" i="5"/>
  <c r="BI9" i="5"/>
  <c r="BI15" i="5"/>
  <c r="BI11" i="5"/>
  <c r="BI3" i="5"/>
  <c r="AJ4" i="6" s="1"/>
  <c r="AL4" i="6" s="1"/>
  <c r="BI20" i="5"/>
  <c r="BI10" i="5"/>
  <c r="BI13" i="5"/>
  <c r="BI12" i="5"/>
  <c r="BI4" i="5"/>
  <c r="BI14" i="5"/>
  <c r="BI19" i="5"/>
  <c r="BG22" i="5"/>
  <c r="BH3" i="5"/>
  <c r="AE4" i="6" s="1"/>
  <c r="AG4" i="6" s="1"/>
  <c r="BM87" i="4"/>
  <c r="BM117" i="4"/>
  <c r="BM126" i="4"/>
  <c r="BM213" i="4"/>
  <c r="BM293" i="4"/>
  <c r="BM66" i="4"/>
  <c r="BM266" i="4"/>
  <c r="BM138" i="4"/>
  <c r="BM184" i="4"/>
  <c r="BM265" i="4"/>
  <c r="BM107" i="4"/>
  <c r="BM239" i="4"/>
  <c r="BM335" i="4"/>
  <c r="BM72" i="4"/>
  <c r="BM260" i="4"/>
  <c r="BM158" i="4"/>
  <c r="BM119" i="4"/>
  <c r="BM224" i="4"/>
  <c r="BM118" i="4"/>
  <c r="BM144" i="4"/>
  <c r="BM11" i="4"/>
  <c r="BM244" i="4"/>
  <c r="BM196" i="4"/>
  <c r="BM96" i="4"/>
  <c r="BM5" i="4"/>
  <c r="BM278" i="4"/>
  <c r="BM46" i="4"/>
  <c r="BM199" i="4"/>
  <c r="BM317" i="4"/>
  <c r="BM202" i="4"/>
  <c r="BM73" i="4"/>
  <c r="BM43" i="4"/>
  <c r="BM344" i="4"/>
  <c r="BM30" i="4"/>
  <c r="BM354" i="4"/>
  <c r="BM358" i="4"/>
  <c r="BM283" i="4"/>
  <c r="BM357" i="4"/>
  <c r="BM338" i="4"/>
  <c r="BM210" i="4"/>
  <c r="BM151" i="4"/>
  <c r="BM308" i="4"/>
  <c r="BM290" i="4"/>
  <c r="BM64" i="4"/>
  <c r="BM109" i="4"/>
  <c r="BM320" i="4"/>
  <c r="BM175" i="4"/>
  <c r="BM321" i="4"/>
  <c r="BM103" i="4"/>
  <c r="BM171" i="4"/>
  <c r="BM346" i="4"/>
  <c r="BM28" i="4"/>
  <c r="BM131" i="4"/>
  <c r="BM65" i="4"/>
  <c r="BM70" i="4"/>
  <c r="BM353" i="4"/>
  <c r="BM95" i="4"/>
  <c r="BM307" i="4"/>
  <c r="BM310" i="4"/>
  <c r="BM12" i="4"/>
  <c r="BM323" i="4"/>
  <c r="BM322" i="4"/>
  <c r="BM306" i="4"/>
  <c r="BM190" i="4"/>
  <c r="BM22" i="4"/>
  <c r="BM226" i="4"/>
  <c r="BM324" i="4"/>
  <c r="BM347" i="4"/>
  <c r="BM181" i="4"/>
  <c r="BM91" i="4"/>
  <c r="BM259" i="4"/>
  <c r="BM179" i="4"/>
  <c r="BM6" i="4"/>
  <c r="BM125" i="4"/>
  <c r="BM233" i="4"/>
  <c r="BM121" i="4"/>
  <c r="BM223" i="4"/>
  <c r="BM60" i="4"/>
  <c r="BM189" i="4"/>
  <c r="BM122" i="4"/>
  <c r="BM269" i="4"/>
  <c r="BM90" i="4"/>
  <c r="BM312" i="4"/>
  <c r="BM302" i="4"/>
  <c r="BM300" i="4"/>
  <c r="BM16" i="4"/>
  <c r="BM339" i="4"/>
  <c r="BM253" i="4"/>
  <c r="BM4" i="4"/>
  <c r="BM200" i="4"/>
  <c r="BM352" i="4"/>
  <c r="BM83" i="4"/>
  <c r="BM314" i="4"/>
  <c r="BM59" i="4"/>
  <c r="BM211" i="4"/>
  <c r="BM53" i="4"/>
  <c r="BM7" i="4"/>
  <c r="BM252" i="4"/>
  <c r="BM234" i="4"/>
  <c r="BM102" i="4"/>
  <c r="BM229" i="4"/>
  <c r="BM149" i="4"/>
  <c r="BM139" i="4"/>
  <c r="BM264" i="4"/>
  <c r="BM276" i="4"/>
  <c r="BM15" i="4"/>
  <c r="BM240" i="4"/>
  <c r="BM20" i="4"/>
  <c r="BM188" i="4"/>
  <c r="BM42" i="4"/>
  <c r="BM247" i="4"/>
  <c r="BM78" i="4"/>
  <c r="BM75" i="4"/>
  <c r="BM219" i="4"/>
  <c r="BM285" i="4"/>
  <c r="BM47" i="4"/>
  <c r="BM115" i="4"/>
  <c r="BM232" i="4"/>
  <c r="BM330" i="4"/>
  <c r="BM127" i="4"/>
  <c r="BM99" i="4"/>
  <c r="BM34" i="4"/>
  <c r="BM350" i="4"/>
  <c r="BM355" i="4"/>
  <c r="BM193" i="4"/>
  <c r="BM332" i="4"/>
  <c r="BM242" i="4"/>
  <c r="BM185" i="4"/>
  <c r="BM340" i="4"/>
  <c r="BM56" i="4"/>
  <c r="BM18" i="4"/>
  <c r="BM63" i="4"/>
  <c r="BM110" i="4"/>
  <c r="BM157" i="4"/>
  <c r="BM50" i="4"/>
  <c r="BM68" i="4"/>
  <c r="BM147" i="4"/>
  <c r="BM80" i="4"/>
  <c r="BM129" i="4"/>
  <c r="BM203" i="4"/>
  <c r="BM250" i="4"/>
  <c r="BM348" i="4"/>
  <c r="BM17" i="4"/>
  <c r="BM195" i="4"/>
  <c r="BM153" i="4"/>
  <c r="BM26" i="4"/>
  <c r="BM14" i="4"/>
  <c r="BM142" i="4"/>
  <c r="BM249" i="4"/>
  <c r="BM236" i="4"/>
  <c r="BM172" i="4"/>
  <c r="BM305" i="4"/>
  <c r="BM89" i="4"/>
  <c r="BM342" i="4"/>
  <c r="BM328" i="4"/>
  <c r="BM301" i="4"/>
  <c r="BM212" i="4"/>
  <c r="BM84" i="4"/>
  <c r="BM183" i="4"/>
  <c r="BM279" i="4"/>
  <c r="BM51" i="4"/>
  <c r="BM286" i="4"/>
  <c r="BM100" i="4"/>
  <c r="BM303" i="4"/>
  <c r="BM92" i="4"/>
  <c r="BM280" i="4"/>
  <c r="BM281" i="4"/>
  <c r="BM318" i="4"/>
  <c r="BM123" i="4"/>
  <c r="BM29" i="4"/>
  <c r="BM204" i="4"/>
  <c r="BM356" i="4"/>
  <c r="BM23" i="4"/>
  <c r="BM295" i="4"/>
  <c r="BM313" i="4"/>
  <c r="BM227" i="4"/>
  <c r="BM334" i="4"/>
  <c r="BM237" i="4"/>
  <c r="BM170" i="4"/>
  <c r="BM137" i="4"/>
  <c r="BM145" i="4"/>
  <c r="BM71" i="4"/>
  <c r="BM8" i="4"/>
  <c r="BM113" i="4"/>
  <c r="BM57" i="4"/>
  <c r="BM272" i="4"/>
  <c r="BM230" i="4"/>
  <c r="BM220" i="4"/>
  <c r="BM218" i="4"/>
  <c r="BM108" i="4"/>
  <c r="BM49" i="4"/>
  <c r="BM58" i="4"/>
  <c r="BM79" i="4"/>
  <c r="BM336" i="4"/>
  <c r="BM133" i="4"/>
  <c r="BM104" i="4"/>
  <c r="BM311" i="4"/>
  <c r="BM225" i="4"/>
  <c r="BM270" i="4"/>
  <c r="BM82" i="4"/>
  <c r="BM146" i="4"/>
  <c r="BM182" i="4"/>
  <c r="BM292" i="4"/>
  <c r="BM13" i="4"/>
  <c r="BM140" i="4"/>
  <c r="BM81" i="4"/>
  <c r="BM258" i="4"/>
  <c r="BM152" i="4"/>
  <c r="BM319" i="4"/>
  <c r="BM191" i="4"/>
  <c r="BM296" i="4"/>
  <c r="BM268" i="4"/>
  <c r="BM309" i="4"/>
  <c r="BM112" i="4"/>
  <c r="BM111" i="4"/>
  <c r="BM19" i="4"/>
  <c r="BM297" i="4"/>
  <c r="BM186" i="4"/>
  <c r="BO54" i="4"/>
  <c r="BM85" i="4"/>
  <c r="BM294" i="4"/>
  <c r="BM245" i="4"/>
  <c r="BM77" i="4"/>
  <c r="BM316" i="4"/>
  <c r="BM132" i="4"/>
  <c r="BM256" i="4"/>
  <c r="BM331" i="4"/>
  <c r="BM21" i="4"/>
  <c r="BM255" i="4"/>
  <c r="BM61" i="4"/>
  <c r="BM76" i="4"/>
  <c r="BM267" i="4"/>
  <c r="BM291" i="4"/>
  <c r="BM351" i="4"/>
  <c r="BM62" i="4"/>
  <c r="BM143" i="4"/>
  <c r="BM163" i="4"/>
  <c r="BM120" i="4"/>
  <c r="BM33" i="4"/>
  <c r="BM238" i="4"/>
  <c r="BM164" i="4"/>
  <c r="BM168" i="4"/>
  <c r="BM37" i="4"/>
  <c r="BM174" i="4"/>
  <c r="BM284" i="4"/>
  <c r="BM52" i="4"/>
  <c r="BM298" i="4"/>
  <c r="BM44" i="4"/>
  <c r="BM40" i="4"/>
  <c r="BM159" i="4"/>
  <c r="BM97" i="4"/>
  <c r="BM341" i="4"/>
  <c r="BM106" i="4"/>
  <c r="BM69" i="4"/>
  <c r="BM326" i="4"/>
  <c r="BM228" i="4"/>
  <c r="BM88" i="4"/>
  <c r="BM235" i="4"/>
  <c r="BM161" i="4"/>
  <c r="BM248" i="4"/>
  <c r="BM169" i="4"/>
  <c r="BM360" i="4"/>
  <c r="BM155" i="4"/>
  <c r="BM141" i="4"/>
  <c r="BM345" i="4"/>
  <c r="BM55" i="4"/>
  <c r="BM198" i="4"/>
  <c r="BM274" i="4"/>
  <c r="BM124" i="4"/>
  <c r="BM327" i="4"/>
  <c r="BM271" i="4"/>
  <c r="BM325" i="4"/>
  <c r="BM32" i="4"/>
  <c r="BM25" i="4"/>
  <c r="BM262" i="4"/>
  <c r="BM343" i="4"/>
  <c r="BM134" i="4"/>
  <c r="BM263" i="4"/>
  <c r="BM337" i="4"/>
  <c r="BM201" i="4"/>
  <c r="BM205" i="4"/>
  <c r="BM329" i="4"/>
  <c r="BM208" i="4"/>
  <c r="BM192" i="4"/>
  <c r="BM221" i="4"/>
  <c r="BM36" i="4"/>
  <c r="BM27" i="4"/>
  <c r="BM116" i="4"/>
  <c r="BM222" i="4"/>
  <c r="BM160" i="4"/>
  <c r="BM273" i="4"/>
  <c r="BM41" i="4"/>
  <c r="BM217" i="4"/>
  <c r="BM288" i="4"/>
  <c r="BM216" i="4"/>
  <c r="BM304" i="4"/>
  <c r="BM31" i="4"/>
  <c r="BM209" i="4"/>
  <c r="BM130" i="4"/>
  <c r="BM349" i="4"/>
  <c r="BM150" i="4"/>
  <c r="BM136" i="4"/>
  <c r="BM156" i="4"/>
  <c r="BM243" i="4"/>
  <c r="BM105" i="4"/>
  <c r="BM128" i="4"/>
  <c r="BM241" i="4"/>
  <c r="BM254" i="4"/>
  <c r="BM35" i="4"/>
  <c r="BK5" i="5"/>
  <c r="BM187" i="4"/>
  <c r="BM178" i="4"/>
  <c r="BM215" i="4"/>
  <c r="BM282" i="4"/>
  <c r="BM207" i="4"/>
  <c r="BM74" i="4"/>
  <c r="BM251" i="4"/>
  <c r="BM166" i="4"/>
  <c r="BM45" i="4"/>
  <c r="BM162" i="4"/>
  <c r="BM299" i="4"/>
  <c r="BM101" i="4"/>
  <c r="BK9" i="5"/>
  <c r="BM165" i="4"/>
  <c r="BM94" i="4"/>
  <c r="BM177" i="4"/>
  <c r="BM38" i="4"/>
  <c r="BM197" i="4"/>
  <c r="BM135" i="4"/>
  <c r="BM257" i="4"/>
  <c r="BM333" i="4"/>
  <c r="BM231" i="4"/>
  <c r="BM315" i="4"/>
  <c r="BM93" i="4"/>
  <c r="BM167" i="4"/>
  <c r="BM275" i="4"/>
  <c r="BM98" i="4"/>
  <c r="BM277" i="4"/>
  <c r="BM180" i="4"/>
  <c r="BM176" i="4"/>
  <c r="BM246" i="4"/>
  <c r="BM194" i="4"/>
  <c r="BM114" i="4"/>
  <c r="BM206" i="4"/>
  <c r="BM86" i="4"/>
  <c r="BM289" i="4"/>
  <c r="BM24" i="4"/>
  <c r="BM39" i="4"/>
  <c r="BM154" i="4"/>
  <c r="BM173" i="4"/>
  <c r="BM287" i="4"/>
  <c r="BM48" i="4"/>
  <c r="BM214" i="4"/>
  <c r="BM261" i="4"/>
  <c r="BM10" i="4"/>
  <c r="BM67" i="4"/>
  <c r="BM148" i="4"/>
  <c r="BM9" i="4"/>
  <c r="BM3" i="4"/>
  <c r="BJ14" i="5" l="1"/>
  <c r="AK15" i="6" s="1"/>
  <c r="AM15" i="6" s="1"/>
  <c r="AJ15" i="6"/>
  <c r="AL15" i="6" s="1"/>
  <c r="BJ15" i="5"/>
  <c r="AK16" i="6" s="1"/>
  <c r="AM16" i="6" s="1"/>
  <c r="AJ16" i="6"/>
  <c r="AL16" i="6" s="1"/>
  <c r="BJ18" i="5"/>
  <c r="AK19" i="6" s="1"/>
  <c r="AM19" i="6" s="1"/>
  <c r="AJ19" i="6"/>
  <c r="AL19" i="6" s="1"/>
  <c r="BJ7" i="5"/>
  <c r="AK8" i="6" s="1"/>
  <c r="AM8" i="6" s="1"/>
  <c r="AJ8" i="6"/>
  <c r="AL8" i="6" s="1"/>
  <c r="BJ4" i="5"/>
  <c r="AK5" i="6" s="1"/>
  <c r="AM5" i="6" s="1"/>
  <c r="AJ5" i="6"/>
  <c r="AL5" i="6" s="1"/>
  <c r="BJ9" i="5"/>
  <c r="AK10" i="6" s="1"/>
  <c r="AM10" i="6" s="1"/>
  <c r="AJ10" i="6"/>
  <c r="AL10" i="6" s="1"/>
  <c r="BJ12" i="5"/>
  <c r="AK13" i="6" s="1"/>
  <c r="AM13" i="6" s="1"/>
  <c r="AJ13" i="6"/>
  <c r="AL13" i="6" s="1"/>
  <c r="BJ16" i="5"/>
  <c r="AK17" i="6" s="1"/>
  <c r="AM17" i="6" s="1"/>
  <c r="AJ17" i="6"/>
  <c r="AL17" i="6" s="1"/>
  <c r="BJ19" i="5"/>
  <c r="AK20" i="6" s="1"/>
  <c r="AM20" i="6" s="1"/>
  <c r="AJ20" i="6"/>
  <c r="AL20" i="6" s="1"/>
  <c r="BL9" i="5"/>
  <c r="AQ10" i="6" s="1"/>
  <c r="AS10" i="6" s="1"/>
  <c r="AP10" i="6"/>
  <c r="AR10" i="6" s="1"/>
  <c r="BJ13" i="5"/>
  <c r="AK14" i="6" s="1"/>
  <c r="AM14" i="6" s="1"/>
  <c r="AJ14" i="6"/>
  <c r="AL14" i="6" s="1"/>
  <c r="BJ17" i="5"/>
  <c r="AK18" i="6" s="1"/>
  <c r="AM18" i="6" s="1"/>
  <c r="AJ18" i="6"/>
  <c r="AL18" i="6" s="1"/>
  <c r="BL5" i="5"/>
  <c r="AQ6" i="6" s="1"/>
  <c r="AS6" i="6" s="1"/>
  <c r="AP6" i="6"/>
  <c r="AR6" i="6" s="1"/>
  <c r="BJ10" i="5"/>
  <c r="AK11" i="6" s="1"/>
  <c r="AM11" i="6" s="1"/>
  <c r="AJ11" i="6"/>
  <c r="AL11" i="6" s="1"/>
  <c r="BJ6" i="5"/>
  <c r="AK7" i="6" s="1"/>
  <c r="AM7" i="6" s="1"/>
  <c r="AJ7" i="6"/>
  <c r="AL7" i="6" s="1"/>
  <c r="BJ11" i="5"/>
  <c r="AK12" i="6" s="1"/>
  <c r="AM12" i="6" s="1"/>
  <c r="AJ12" i="6"/>
  <c r="AL12" i="6" s="1"/>
  <c r="BJ20" i="5"/>
  <c r="AK21" i="6" s="1"/>
  <c r="AM21" i="6" s="1"/>
  <c r="AJ21" i="6"/>
  <c r="AL21" i="6" s="1"/>
  <c r="BJ21" i="5"/>
  <c r="AK22" i="6" s="1"/>
  <c r="AM22" i="6" s="1"/>
  <c r="AJ22" i="6"/>
  <c r="AL22" i="6" s="1"/>
  <c r="BJ8" i="5"/>
  <c r="AK9" i="6" s="1"/>
  <c r="AM9" i="6" s="1"/>
  <c r="AJ9" i="6"/>
  <c r="AL9" i="6" s="1"/>
  <c r="BH22" i="5"/>
  <c r="AE23" i="6" s="1"/>
  <c r="AG23" i="6" s="1"/>
  <c r="AD23" i="6"/>
  <c r="AF23" i="6" s="1"/>
  <c r="BK15" i="5"/>
  <c r="BK6" i="5"/>
  <c r="BK4" i="5"/>
  <c r="BK13" i="5"/>
  <c r="BK20" i="5"/>
  <c r="BK11" i="5"/>
  <c r="BK3" i="5"/>
  <c r="AP4" i="6" s="1"/>
  <c r="AR4" i="6" s="1"/>
  <c r="BK18" i="5"/>
  <c r="BK21" i="5"/>
  <c r="BK8" i="5"/>
  <c r="BK7" i="5"/>
  <c r="BK19" i="5"/>
  <c r="BK16" i="5"/>
  <c r="BJ3" i="5"/>
  <c r="AK4" i="6" s="1"/>
  <c r="AM4" i="6" s="1"/>
  <c r="BI22" i="5"/>
  <c r="BK17" i="5"/>
  <c r="BK14" i="5"/>
  <c r="BK12" i="5"/>
  <c r="BK10" i="5"/>
  <c r="BO86" i="4"/>
  <c r="BO9" i="4"/>
  <c r="BO261" i="4"/>
  <c r="BO173" i="4"/>
  <c r="BO289" i="4"/>
  <c r="BO194" i="4"/>
  <c r="BO277" i="4"/>
  <c r="BO93" i="4"/>
  <c r="BO257" i="4"/>
  <c r="BO177" i="4"/>
  <c r="BO299" i="4"/>
  <c r="BO251" i="4"/>
  <c r="BO215" i="4"/>
  <c r="BO254" i="4"/>
  <c r="BO243" i="4"/>
  <c r="BO349" i="4"/>
  <c r="BO304" i="4"/>
  <c r="BO41" i="4"/>
  <c r="BO116" i="4"/>
  <c r="BO192" i="4"/>
  <c r="BO201" i="4"/>
  <c r="BO343" i="4"/>
  <c r="BO325" i="4"/>
  <c r="BO274" i="4"/>
  <c r="BO141" i="4"/>
  <c r="BO248" i="4"/>
  <c r="BO228" i="4"/>
  <c r="BO341" i="4"/>
  <c r="BO44" i="4"/>
  <c r="BO174" i="4"/>
  <c r="BO238" i="4"/>
  <c r="BO143" i="4"/>
  <c r="BO267" i="4"/>
  <c r="BO21" i="4"/>
  <c r="BO316" i="4"/>
  <c r="BO85" i="4"/>
  <c r="BO19" i="4"/>
  <c r="BO268" i="4"/>
  <c r="BO152" i="4"/>
  <c r="BO13" i="4"/>
  <c r="BO82" i="4"/>
  <c r="BO104" i="4"/>
  <c r="BO58" i="4"/>
  <c r="BO220" i="4"/>
  <c r="BO113" i="4"/>
  <c r="BO137" i="4"/>
  <c r="BO227" i="4"/>
  <c r="BO356" i="4"/>
  <c r="BO318" i="4"/>
  <c r="BO303" i="4"/>
  <c r="BO279" i="4"/>
  <c r="BO301" i="4"/>
  <c r="BO305" i="4"/>
  <c r="BO142" i="4"/>
  <c r="BO195" i="4"/>
  <c r="BO203" i="4"/>
  <c r="BO68" i="4"/>
  <c r="BO63" i="4"/>
  <c r="BO185" i="4"/>
  <c r="BO355" i="4"/>
  <c r="BO127" i="4"/>
  <c r="BO47" i="4"/>
  <c r="BO78" i="4"/>
  <c r="BO20" i="4"/>
  <c r="BO264" i="4"/>
  <c r="BO102" i="4"/>
  <c r="BO53" i="4"/>
  <c r="BO83" i="4"/>
  <c r="BO253" i="4"/>
  <c r="BO302" i="4"/>
  <c r="BO122" i="4"/>
  <c r="BO121" i="4"/>
  <c r="BO179" i="4"/>
  <c r="BO347" i="4"/>
  <c r="BO190" i="4"/>
  <c r="BO12" i="4"/>
  <c r="BO353" i="4"/>
  <c r="BO28" i="4"/>
  <c r="BO321" i="4"/>
  <c r="BO64" i="4"/>
  <c r="BO210" i="4"/>
  <c r="BO358" i="4"/>
  <c r="BO43" i="4"/>
  <c r="BO199" i="4"/>
  <c r="BO96" i="4"/>
  <c r="BO144" i="4"/>
  <c r="BO158" i="4"/>
  <c r="BO239" i="4"/>
  <c r="BO138" i="4"/>
  <c r="BO213" i="4"/>
  <c r="BO214" i="4"/>
  <c r="BO162" i="4"/>
  <c r="BO130" i="4"/>
  <c r="BO273" i="4"/>
  <c r="BO27" i="4"/>
  <c r="BO208" i="4"/>
  <c r="BO337" i="4"/>
  <c r="BO262" i="4"/>
  <c r="BO271" i="4"/>
  <c r="BO198" i="4"/>
  <c r="BO155" i="4"/>
  <c r="BO161" i="4"/>
  <c r="BO326" i="4"/>
  <c r="BO97" i="4"/>
  <c r="BO298" i="4"/>
  <c r="BO37" i="4"/>
  <c r="BO33" i="4"/>
  <c r="BO62" i="4"/>
  <c r="BO76" i="4"/>
  <c r="BO331" i="4"/>
  <c r="BO77" i="4"/>
  <c r="BQ54" i="4"/>
  <c r="BS54" i="4"/>
  <c r="BO111" i="4"/>
  <c r="BO296" i="4"/>
  <c r="BO258" i="4"/>
  <c r="BO292" i="4"/>
  <c r="BO270" i="4"/>
  <c r="BO133" i="4"/>
  <c r="BO49" i="4"/>
  <c r="BO230" i="4"/>
  <c r="BO8" i="4"/>
  <c r="BO170" i="4"/>
  <c r="BO313" i="4"/>
  <c r="BO204" i="4"/>
  <c r="BO281" i="4"/>
  <c r="BO100" i="4"/>
  <c r="BO183" i="4"/>
  <c r="BO328" i="4"/>
  <c r="BO172" i="4"/>
  <c r="BO14" i="4"/>
  <c r="BO17" i="4"/>
  <c r="BO129" i="4"/>
  <c r="BO50" i="4"/>
  <c r="BO18" i="4"/>
  <c r="BO242" i="4"/>
  <c r="BO350" i="4"/>
  <c r="BO330" i="4"/>
  <c r="BO285" i="4"/>
  <c r="BO247" i="4"/>
  <c r="BO240" i="4"/>
  <c r="BO139" i="4"/>
  <c r="BO234" i="4"/>
  <c r="BO211" i="4"/>
  <c r="BO352" i="4"/>
  <c r="BO339" i="4"/>
  <c r="BO312" i="4"/>
  <c r="BO189" i="4"/>
  <c r="BO233" i="4"/>
  <c r="BO259" i="4"/>
  <c r="BO324" i="4"/>
  <c r="BO306" i="4"/>
  <c r="BO310" i="4"/>
  <c r="BO70" i="4"/>
  <c r="BO346" i="4"/>
  <c r="BO175" i="4"/>
  <c r="BO290" i="4"/>
  <c r="BO338" i="4"/>
  <c r="BO354" i="4"/>
  <c r="BO73" i="4"/>
  <c r="BO46" i="4"/>
  <c r="BO196" i="4"/>
  <c r="BO118" i="4"/>
  <c r="BO260" i="4"/>
  <c r="BO107" i="4"/>
  <c r="BO266" i="4"/>
  <c r="BO126" i="4"/>
  <c r="BO98" i="4"/>
  <c r="BO74" i="4"/>
  <c r="BO154" i="4"/>
  <c r="BO216" i="4"/>
  <c r="BO48" i="4"/>
  <c r="BO39" i="4"/>
  <c r="BO206" i="4"/>
  <c r="BO176" i="4"/>
  <c r="BO275" i="4"/>
  <c r="BO231" i="4"/>
  <c r="BO197" i="4"/>
  <c r="BO165" i="4"/>
  <c r="BO45" i="4"/>
  <c r="BO207" i="4"/>
  <c r="BO187" i="4"/>
  <c r="BO128" i="4"/>
  <c r="BO136" i="4"/>
  <c r="BO209" i="4"/>
  <c r="BO288" i="4"/>
  <c r="BO160" i="4"/>
  <c r="BO36" i="4"/>
  <c r="BO329" i="4"/>
  <c r="BO263" i="4"/>
  <c r="BO25" i="4"/>
  <c r="BO327" i="4"/>
  <c r="BO55" i="4"/>
  <c r="BO235" i="4"/>
  <c r="BO69" i="4"/>
  <c r="BO159" i="4"/>
  <c r="BO52" i="4"/>
  <c r="BO168" i="4"/>
  <c r="BO120" i="4"/>
  <c r="BO351" i="4"/>
  <c r="BO61" i="4"/>
  <c r="BO256" i="4"/>
  <c r="BO245" i="4"/>
  <c r="BO186" i="4"/>
  <c r="BO112" i="4"/>
  <c r="BO191" i="4"/>
  <c r="BO81" i="4"/>
  <c r="BO182" i="4"/>
  <c r="BO225" i="4"/>
  <c r="BO336" i="4"/>
  <c r="BO108" i="4"/>
  <c r="BO272" i="4"/>
  <c r="BO71" i="4"/>
  <c r="BO237" i="4"/>
  <c r="BO295" i="4"/>
  <c r="BO29" i="4"/>
  <c r="BO280" i="4"/>
  <c r="BO286" i="4"/>
  <c r="BO84" i="4"/>
  <c r="BO342" i="4"/>
  <c r="BO236" i="4"/>
  <c r="BO26" i="4"/>
  <c r="BO348" i="4"/>
  <c r="BO80" i="4"/>
  <c r="BO157" i="4"/>
  <c r="BO56" i="4"/>
  <c r="BO332" i="4"/>
  <c r="BO34" i="4"/>
  <c r="BO232" i="4"/>
  <c r="BO219" i="4"/>
  <c r="BO42" i="4"/>
  <c r="BO15" i="4"/>
  <c r="BO149" i="4"/>
  <c r="BO252" i="4"/>
  <c r="BO59" i="4"/>
  <c r="BO200" i="4"/>
  <c r="BO16" i="4"/>
  <c r="BO90" i="4"/>
  <c r="BO60" i="4"/>
  <c r="BO125" i="4"/>
  <c r="BO91" i="4"/>
  <c r="BO226" i="4"/>
  <c r="BO322" i="4"/>
  <c r="BO307" i="4"/>
  <c r="BO65" i="4"/>
  <c r="BO171" i="4"/>
  <c r="BO320" i="4"/>
  <c r="BO308" i="4"/>
  <c r="BO357" i="4"/>
  <c r="BO30" i="4"/>
  <c r="BO202" i="4"/>
  <c r="BO278" i="4"/>
  <c r="BO244" i="4"/>
  <c r="BO224" i="4"/>
  <c r="BO72" i="4"/>
  <c r="BO265" i="4"/>
  <c r="BO66" i="4"/>
  <c r="BO117" i="4"/>
  <c r="BO315" i="4"/>
  <c r="BO241" i="4"/>
  <c r="BO360" i="4"/>
  <c r="BO246" i="4"/>
  <c r="BO94" i="4"/>
  <c r="BO178" i="4"/>
  <c r="BO67" i="4"/>
  <c r="BO10" i="4"/>
  <c r="BO24" i="4"/>
  <c r="BO180" i="4"/>
  <c r="BO167" i="4"/>
  <c r="BO333" i="4"/>
  <c r="BO38" i="4"/>
  <c r="BO101" i="4"/>
  <c r="BO166" i="4"/>
  <c r="BO282" i="4"/>
  <c r="BO35" i="4"/>
  <c r="BM5" i="5"/>
  <c r="BO105" i="4"/>
  <c r="BO150" i="4"/>
  <c r="BO31" i="4"/>
  <c r="BO217" i="4"/>
  <c r="BO222" i="4"/>
  <c r="BO221" i="4"/>
  <c r="BO205" i="4"/>
  <c r="BO134" i="4"/>
  <c r="BO32" i="4"/>
  <c r="BO124" i="4"/>
  <c r="BO345" i="4"/>
  <c r="BO169" i="4"/>
  <c r="BO88" i="4"/>
  <c r="BO106" i="4"/>
  <c r="BO40" i="4"/>
  <c r="BO284" i="4"/>
  <c r="BO164" i="4"/>
  <c r="BO163" i="4"/>
  <c r="BO291" i="4"/>
  <c r="BO255" i="4"/>
  <c r="BO132" i="4"/>
  <c r="BO294" i="4"/>
  <c r="BO297" i="4"/>
  <c r="BO309" i="4"/>
  <c r="BO319" i="4"/>
  <c r="BO140" i="4"/>
  <c r="BO146" i="4"/>
  <c r="BO311" i="4"/>
  <c r="BO79" i="4"/>
  <c r="BO218" i="4"/>
  <c r="BO57" i="4"/>
  <c r="BO145" i="4"/>
  <c r="BO334" i="4"/>
  <c r="BO23" i="4"/>
  <c r="BO123" i="4"/>
  <c r="BO92" i="4"/>
  <c r="BO51" i="4"/>
  <c r="BO212" i="4"/>
  <c r="BO89" i="4"/>
  <c r="BO249" i="4"/>
  <c r="BO153" i="4"/>
  <c r="BO250" i="4"/>
  <c r="BO147" i="4"/>
  <c r="BO110" i="4"/>
  <c r="BO340" i="4"/>
  <c r="BO193" i="4"/>
  <c r="BO99" i="4"/>
  <c r="BO115" i="4"/>
  <c r="BO75" i="4"/>
  <c r="BO188" i="4"/>
  <c r="BO276" i="4"/>
  <c r="BO229" i="4"/>
  <c r="BO7" i="4"/>
  <c r="BO314" i="4"/>
  <c r="BO4" i="4"/>
  <c r="BO300" i="4"/>
  <c r="BO269" i="4"/>
  <c r="BO223" i="4"/>
  <c r="BO6" i="4"/>
  <c r="BO181" i="4"/>
  <c r="BO22" i="4"/>
  <c r="BO323" i="4"/>
  <c r="BO95" i="4"/>
  <c r="BO131" i="4"/>
  <c r="BO103" i="4"/>
  <c r="BO109" i="4"/>
  <c r="BO151" i="4"/>
  <c r="BO283" i="4"/>
  <c r="BO344" i="4"/>
  <c r="BO317" i="4"/>
  <c r="BO5" i="4"/>
  <c r="BO11" i="4"/>
  <c r="BO119" i="4"/>
  <c r="BO335" i="4"/>
  <c r="BO184" i="4"/>
  <c r="BO293" i="4"/>
  <c r="BO87" i="4"/>
  <c r="BO148" i="4"/>
  <c r="BO135" i="4"/>
  <c r="BO156" i="4"/>
  <c r="BO287" i="4"/>
  <c r="BO114" i="4"/>
  <c r="BO3" i="4"/>
  <c r="BL11" i="5" l="1"/>
  <c r="AQ12" i="6" s="1"/>
  <c r="AS12" i="6" s="1"/>
  <c r="AP12" i="6"/>
  <c r="AR12" i="6" s="1"/>
  <c r="BL16" i="5"/>
  <c r="AQ17" i="6" s="1"/>
  <c r="AS17" i="6" s="1"/>
  <c r="AP17" i="6"/>
  <c r="AR17" i="6" s="1"/>
  <c r="BL20" i="5"/>
  <c r="AQ21" i="6" s="1"/>
  <c r="AS21" i="6" s="1"/>
  <c r="AP21" i="6"/>
  <c r="AR21" i="6" s="1"/>
  <c r="BL17" i="5"/>
  <c r="AQ18" i="6" s="1"/>
  <c r="AS18" i="6" s="1"/>
  <c r="AP18" i="6"/>
  <c r="AR18" i="6" s="1"/>
  <c r="BN5" i="5"/>
  <c r="AW6" i="6" s="1"/>
  <c r="AY6" i="6" s="1"/>
  <c r="AV6" i="6"/>
  <c r="AX6" i="6" s="1"/>
  <c r="BL19" i="5"/>
  <c r="AQ20" i="6" s="1"/>
  <c r="AS20" i="6" s="1"/>
  <c r="AP20" i="6"/>
  <c r="AR20" i="6" s="1"/>
  <c r="BL13" i="5"/>
  <c r="AQ14" i="6" s="1"/>
  <c r="AS14" i="6" s="1"/>
  <c r="AP14" i="6"/>
  <c r="AR14" i="6" s="1"/>
  <c r="BL18" i="5"/>
  <c r="AQ19" i="6" s="1"/>
  <c r="AS19" i="6" s="1"/>
  <c r="AP19" i="6"/>
  <c r="AR19" i="6" s="1"/>
  <c r="BL10" i="5"/>
  <c r="AQ11" i="6" s="1"/>
  <c r="AS11" i="6" s="1"/>
  <c r="AP11" i="6"/>
  <c r="AR11" i="6" s="1"/>
  <c r="BL7" i="5"/>
  <c r="AQ8" i="6" s="1"/>
  <c r="AS8" i="6" s="1"/>
  <c r="AP8" i="6"/>
  <c r="AR8" i="6" s="1"/>
  <c r="BL4" i="5"/>
  <c r="AQ5" i="6" s="1"/>
  <c r="AS5" i="6" s="1"/>
  <c r="AP5" i="6"/>
  <c r="AR5" i="6" s="1"/>
  <c r="BL12" i="5"/>
  <c r="AQ13" i="6" s="1"/>
  <c r="AS13" i="6" s="1"/>
  <c r="AP13" i="6"/>
  <c r="AR13" i="6" s="1"/>
  <c r="BL8" i="5"/>
  <c r="AQ9" i="6" s="1"/>
  <c r="AS9" i="6" s="1"/>
  <c r="AP9" i="6"/>
  <c r="AR9" i="6" s="1"/>
  <c r="BL6" i="5"/>
  <c r="AQ7" i="6" s="1"/>
  <c r="AS7" i="6" s="1"/>
  <c r="AP7" i="6"/>
  <c r="AR7" i="6" s="1"/>
  <c r="BL14" i="5"/>
  <c r="AQ15" i="6" s="1"/>
  <c r="AS15" i="6" s="1"/>
  <c r="AP15" i="6"/>
  <c r="AR15" i="6" s="1"/>
  <c r="BL21" i="5"/>
  <c r="AQ22" i="6" s="1"/>
  <c r="AS22" i="6" s="1"/>
  <c r="AP22" i="6"/>
  <c r="AR22" i="6" s="1"/>
  <c r="BL15" i="5"/>
  <c r="AQ16" i="6" s="1"/>
  <c r="AS16" i="6" s="1"/>
  <c r="AP16" i="6"/>
  <c r="AR16" i="6" s="1"/>
  <c r="BJ22" i="5"/>
  <c r="AK23" i="6" s="1"/>
  <c r="AM23" i="6" s="1"/>
  <c r="AJ23" i="6"/>
  <c r="AL23" i="6" s="1"/>
  <c r="BL3" i="5"/>
  <c r="AQ4" i="6" s="1"/>
  <c r="AS4" i="6" s="1"/>
  <c r="BK22" i="5"/>
  <c r="BM15" i="5"/>
  <c r="BM12" i="5"/>
  <c r="BM14" i="5"/>
  <c r="BM8" i="5"/>
  <c r="BM16" i="5"/>
  <c r="BM3" i="5"/>
  <c r="AV4" i="6" s="1"/>
  <c r="AX4" i="6" s="1"/>
  <c r="BM11" i="5"/>
  <c r="BM13" i="5"/>
  <c r="BM10" i="5"/>
  <c r="BM21" i="5"/>
  <c r="BM20" i="5"/>
  <c r="BM9" i="5"/>
  <c r="BM17" i="5"/>
  <c r="BM4" i="5"/>
  <c r="BM6" i="5"/>
  <c r="BM19" i="5"/>
  <c r="BM7" i="5"/>
  <c r="BM18" i="5"/>
  <c r="BQ323" i="4"/>
  <c r="BS323" i="4"/>
  <c r="BQ223" i="4"/>
  <c r="BS223" i="4"/>
  <c r="BQ314" i="4"/>
  <c r="BS314" i="4"/>
  <c r="BQ188" i="4"/>
  <c r="BS188" i="4"/>
  <c r="BQ193" i="4"/>
  <c r="BS193" i="4"/>
  <c r="BQ250" i="4"/>
  <c r="BS250" i="4"/>
  <c r="BQ212" i="4"/>
  <c r="BS212" i="4"/>
  <c r="BQ23" i="4"/>
  <c r="BS23" i="4"/>
  <c r="BQ218" i="4"/>
  <c r="BS218" i="4"/>
  <c r="BQ140" i="4"/>
  <c r="BS140" i="4"/>
  <c r="BQ294" i="4"/>
  <c r="BS294" i="4"/>
  <c r="BQ163" i="4"/>
  <c r="BS163" i="4"/>
  <c r="BQ106" i="4"/>
  <c r="BS106" i="4"/>
  <c r="BQ124" i="4"/>
  <c r="BQ221" i="4"/>
  <c r="BS221" i="4"/>
  <c r="BQ150" i="4"/>
  <c r="BS150" i="4"/>
  <c r="BQ166" i="4"/>
  <c r="BS166" i="4"/>
  <c r="BQ167" i="4"/>
  <c r="BS167" i="4"/>
  <c r="BQ67" i="4"/>
  <c r="BS67" i="4"/>
  <c r="BQ66" i="4"/>
  <c r="BS66" i="4"/>
  <c r="BQ244" i="4"/>
  <c r="BS244" i="4"/>
  <c r="BQ357" i="4"/>
  <c r="BS357" i="4"/>
  <c r="BQ65" i="4"/>
  <c r="BS65" i="4"/>
  <c r="BQ91" i="4"/>
  <c r="BS91" i="4"/>
  <c r="BQ16" i="4"/>
  <c r="BS16" i="4"/>
  <c r="BQ149" i="4"/>
  <c r="BQ232" i="4"/>
  <c r="BS232" i="4"/>
  <c r="BQ157" i="4"/>
  <c r="BS157" i="4"/>
  <c r="BQ236" i="4"/>
  <c r="BS236" i="4"/>
  <c r="BQ280" i="4"/>
  <c r="BS280" i="4"/>
  <c r="BQ71" i="4"/>
  <c r="BS71" i="4"/>
  <c r="BQ225" i="4"/>
  <c r="BS225" i="4"/>
  <c r="BQ112" i="4"/>
  <c r="BS112" i="4"/>
  <c r="BQ61" i="4"/>
  <c r="BS61" i="4"/>
  <c r="BQ52" i="4"/>
  <c r="BS52" i="4"/>
  <c r="BQ55" i="4"/>
  <c r="BS55" i="4"/>
  <c r="BQ329" i="4"/>
  <c r="BS329" i="4"/>
  <c r="BQ209" i="4"/>
  <c r="BS209" i="4"/>
  <c r="BQ207" i="4"/>
  <c r="BS207" i="4"/>
  <c r="BQ231" i="4"/>
  <c r="BS231" i="4"/>
  <c r="BQ39" i="4"/>
  <c r="BS39" i="4"/>
  <c r="BQ74" i="4"/>
  <c r="BS74" i="4"/>
  <c r="BQ107" i="4"/>
  <c r="BQ46" i="4"/>
  <c r="BS46" i="4"/>
  <c r="BQ290" i="4"/>
  <c r="BS290" i="4"/>
  <c r="BQ310" i="4"/>
  <c r="BS310" i="4"/>
  <c r="BQ233" i="4"/>
  <c r="BS233" i="4"/>
  <c r="BQ352" i="4"/>
  <c r="BS352" i="4"/>
  <c r="BQ240" i="4"/>
  <c r="BS240" i="4"/>
  <c r="BQ350" i="4"/>
  <c r="BS350" i="4"/>
  <c r="BQ129" i="4"/>
  <c r="BS129" i="4"/>
  <c r="BQ328" i="4"/>
  <c r="BS328" i="4"/>
  <c r="BQ204" i="4"/>
  <c r="BS204" i="4"/>
  <c r="BQ230" i="4"/>
  <c r="BS230" i="4"/>
  <c r="BQ292" i="4"/>
  <c r="BS292" i="4"/>
  <c r="BQ62" i="4"/>
  <c r="BS62" i="4"/>
  <c r="BQ97" i="4"/>
  <c r="BS97" i="4"/>
  <c r="BQ198" i="4"/>
  <c r="BS198" i="4"/>
  <c r="BQ208" i="4"/>
  <c r="BS208" i="4"/>
  <c r="BQ162" i="4"/>
  <c r="BS162" i="4"/>
  <c r="BQ239" i="4"/>
  <c r="BS239" i="4"/>
  <c r="BQ199" i="4"/>
  <c r="BS199" i="4"/>
  <c r="BQ64" i="4"/>
  <c r="BS64" i="4"/>
  <c r="BQ12" i="4"/>
  <c r="BS12" i="4"/>
  <c r="BQ121" i="4"/>
  <c r="BS121" i="4"/>
  <c r="BQ83" i="4"/>
  <c r="BS83" i="4"/>
  <c r="BQ20" i="4"/>
  <c r="BS20" i="4"/>
  <c r="BQ355" i="4"/>
  <c r="BS355" i="4"/>
  <c r="BQ203" i="4"/>
  <c r="BS203" i="4"/>
  <c r="BQ301" i="4"/>
  <c r="BS301" i="4"/>
  <c r="BQ356" i="4"/>
  <c r="BS356" i="4"/>
  <c r="BQ220" i="4"/>
  <c r="BS220" i="4"/>
  <c r="BQ13" i="4"/>
  <c r="BS13" i="4"/>
  <c r="BQ85" i="4"/>
  <c r="BS85" i="4"/>
  <c r="BQ143" i="4"/>
  <c r="BS143" i="4"/>
  <c r="BQ341" i="4"/>
  <c r="BQ274" i="4"/>
  <c r="BS274" i="4"/>
  <c r="BQ192" i="4"/>
  <c r="BS192" i="4"/>
  <c r="BQ349" i="4"/>
  <c r="BS349" i="4"/>
  <c r="BQ251" i="4"/>
  <c r="BS251" i="4"/>
  <c r="BQ93" i="4"/>
  <c r="BS93" i="4"/>
  <c r="BQ173" i="4"/>
  <c r="BS173" i="4"/>
  <c r="BS360" i="4"/>
  <c r="BQ360" i="4"/>
  <c r="BQ148" i="4"/>
  <c r="BS148" i="4"/>
  <c r="BQ119" i="4"/>
  <c r="BS119" i="4"/>
  <c r="BQ22" i="4"/>
  <c r="BS22" i="4"/>
  <c r="BQ75" i="4"/>
  <c r="BS75" i="4"/>
  <c r="BQ340" i="4"/>
  <c r="BS340" i="4"/>
  <c r="BQ153" i="4"/>
  <c r="BS153" i="4"/>
  <c r="BQ51" i="4"/>
  <c r="BS51" i="4"/>
  <c r="BQ334" i="4"/>
  <c r="BS334" i="4"/>
  <c r="BQ79" i="4"/>
  <c r="BS79" i="4"/>
  <c r="BQ319" i="4"/>
  <c r="BS319" i="4"/>
  <c r="BQ132" i="4"/>
  <c r="BS132" i="4"/>
  <c r="BQ164" i="4"/>
  <c r="BS164" i="4"/>
  <c r="BQ88" i="4"/>
  <c r="BS88" i="4"/>
  <c r="BQ32" i="4"/>
  <c r="BS32" i="4"/>
  <c r="BQ222" i="4"/>
  <c r="BS222" i="4"/>
  <c r="BQ105" i="4"/>
  <c r="BS105" i="4"/>
  <c r="BQ101" i="4"/>
  <c r="BQ180" i="4"/>
  <c r="BS180" i="4"/>
  <c r="BQ178" i="4"/>
  <c r="BS178" i="4"/>
  <c r="BQ241" i="4"/>
  <c r="BQ265" i="4"/>
  <c r="BS265" i="4"/>
  <c r="BQ278" i="4"/>
  <c r="BS278" i="4"/>
  <c r="BQ308" i="4"/>
  <c r="BS308" i="4"/>
  <c r="BQ307" i="4"/>
  <c r="BS307" i="4"/>
  <c r="BQ125" i="4"/>
  <c r="BS125" i="4"/>
  <c r="BQ200" i="4"/>
  <c r="BS200" i="4"/>
  <c r="BQ15" i="4"/>
  <c r="BQ34" i="4"/>
  <c r="BS34" i="4"/>
  <c r="BQ80" i="4"/>
  <c r="BS80" i="4"/>
  <c r="BQ342" i="4"/>
  <c r="BS342" i="4"/>
  <c r="BQ29" i="4"/>
  <c r="BS29" i="4"/>
  <c r="BQ272" i="4"/>
  <c r="BS272" i="4"/>
  <c r="BQ182" i="4"/>
  <c r="BS182" i="4"/>
  <c r="BQ186" i="4"/>
  <c r="BS186" i="4"/>
  <c r="BQ351" i="4"/>
  <c r="BS351" i="4"/>
  <c r="BQ159" i="4"/>
  <c r="BS159" i="4"/>
  <c r="BQ327" i="4"/>
  <c r="BS327" i="4"/>
  <c r="BQ36" i="4"/>
  <c r="BQ136" i="4"/>
  <c r="BS136" i="4"/>
  <c r="BQ45" i="4"/>
  <c r="BS45" i="4"/>
  <c r="BQ275" i="4"/>
  <c r="BS275" i="4"/>
  <c r="BQ48" i="4"/>
  <c r="BS48" i="4"/>
  <c r="BQ98" i="4"/>
  <c r="BS98" i="4"/>
  <c r="BQ260" i="4"/>
  <c r="BS260" i="4"/>
  <c r="BQ73" i="4"/>
  <c r="BS73" i="4"/>
  <c r="BQ175" i="4"/>
  <c r="BS175" i="4"/>
  <c r="BQ306" i="4"/>
  <c r="BS306" i="4"/>
  <c r="BQ189" i="4"/>
  <c r="BS189" i="4"/>
  <c r="BQ211" i="4"/>
  <c r="BS211" i="4"/>
  <c r="BQ247" i="4"/>
  <c r="BS247" i="4"/>
  <c r="BQ242" i="4"/>
  <c r="BS242" i="4"/>
  <c r="BQ17" i="4"/>
  <c r="BS17" i="4"/>
  <c r="BQ183" i="4"/>
  <c r="BS183" i="4"/>
  <c r="BQ313" i="4"/>
  <c r="BS313" i="4"/>
  <c r="BQ49" i="4"/>
  <c r="BS49" i="4"/>
  <c r="BQ258" i="4"/>
  <c r="BS258" i="4"/>
  <c r="BQ77" i="4"/>
  <c r="BS77" i="4"/>
  <c r="BQ33" i="4"/>
  <c r="BS33" i="4"/>
  <c r="BQ326" i="4"/>
  <c r="BS326" i="4"/>
  <c r="BQ271" i="4"/>
  <c r="BS271" i="4"/>
  <c r="BQ27" i="4"/>
  <c r="BS27" i="4"/>
  <c r="BQ214" i="4"/>
  <c r="BS214" i="4"/>
  <c r="BQ158" i="4"/>
  <c r="BS158" i="4"/>
  <c r="BQ43" i="4"/>
  <c r="BS43" i="4"/>
  <c r="BQ321" i="4"/>
  <c r="BS321" i="4"/>
  <c r="BQ190" i="4"/>
  <c r="BS190" i="4"/>
  <c r="BQ122" i="4"/>
  <c r="BS122" i="4"/>
  <c r="BQ53" i="4"/>
  <c r="BS53" i="4"/>
  <c r="BQ78" i="4"/>
  <c r="BS78" i="4"/>
  <c r="BQ185" i="4"/>
  <c r="BS185" i="4"/>
  <c r="BQ195" i="4"/>
  <c r="BS195" i="4"/>
  <c r="BQ279" i="4"/>
  <c r="BQ227" i="4"/>
  <c r="BS227" i="4"/>
  <c r="BQ58" i="4"/>
  <c r="BQ152" i="4"/>
  <c r="BS152" i="4"/>
  <c r="BQ316" i="4"/>
  <c r="BS316" i="4"/>
  <c r="BQ238" i="4"/>
  <c r="BS238" i="4"/>
  <c r="BQ228" i="4"/>
  <c r="BS228" i="4"/>
  <c r="BQ325" i="4"/>
  <c r="BS325" i="4"/>
  <c r="BQ116" i="4"/>
  <c r="BS116" i="4"/>
  <c r="BQ243" i="4"/>
  <c r="BS243" i="4"/>
  <c r="BQ299" i="4"/>
  <c r="BS299" i="4"/>
  <c r="BQ277" i="4"/>
  <c r="BS277" i="4"/>
  <c r="BQ261" i="4"/>
  <c r="BQ114" i="4"/>
  <c r="BS114" i="4"/>
  <c r="BQ103" i="4"/>
  <c r="BS103" i="4"/>
  <c r="BQ317" i="4"/>
  <c r="BS317" i="4"/>
  <c r="BQ287" i="4"/>
  <c r="BS287" i="4"/>
  <c r="BQ344" i="4"/>
  <c r="BS344" i="4"/>
  <c r="BQ269" i="4"/>
  <c r="BS269" i="4"/>
  <c r="BQ156" i="4"/>
  <c r="BS156" i="4"/>
  <c r="BQ293" i="4"/>
  <c r="BS293" i="4"/>
  <c r="BQ11" i="4"/>
  <c r="BS11" i="4"/>
  <c r="BQ283" i="4"/>
  <c r="BS283" i="4"/>
  <c r="BQ131" i="4"/>
  <c r="BS131" i="4"/>
  <c r="BQ181" i="4"/>
  <c r="BS181" i="4"/>
  <c r="BQ300" i="4"/>
  <c r="BS300" i="4"/>
  <c r="BQ229" i="4"/>
  <c r="BS229" i="4"/>
  <c r="BQ115" i="4"/>
  <c r="BS115" i="4"/>
  <c r="BQ110" i="4"/>
  <c r="BS110" i="4"/>
  <c r="BQ249" i="4"/>
  <c r="BS249" i="4"/>
  <c r="BQ92" i="4"/>
  <c r="BS92" i="4"/>
  <c r="BQ145" i="4"/>
  <c r="BS145" i="4"/>
  <c r="BQ311" i="4"/>
  <c r="BS311" i="4"/>
  <c r="BQ309" i="4"/>
  <c r="BS309" i="4"/>
  <c r="BQ255" i="4"/>
  <c r="BS255" i="4"/>
  <c r="BQ284" i="4"/>
  <c r="BS284" i="4"/>
  <c r="BQ169" i="4"/>
  <c r="BS169" i="4"/>
  <c r="BQ134" i="4"/>
  <c r="BS134" i="4"/>
  <c r="BQ217" i="4"/>
  <c r="BS217" i="4"/>
  <c r="BQ35" i="4"/>
  <c r="BQ38" i="4"/>
  <c r="BS38" i="4"/>
  <c r="BQ24" i="4"/>
  <c r="BS24" i="4"/>
  <c r="BQ94" i="4"/>
  <c r="BS94" i="4"/>
  <c r="BQ315" i="4"/>
  <c r="BS315" i="4"/>
  <c r="BQ72" i="4"/>
  <c r="BS72" i="4"/>
  <c r="BQ202" i="4"/>
  <c r="BS202" i="4"/>
  <c r="BQ320" i="4"/>
  <c r="BQ322" i="4"/>
  <c r="BS322" i="4"/>
  <c r="BQ60" i="4"/>
  <c r="BS60" i="4"/>
  <c r="BQ59" i="4"/>
  <c r="BS59" i="4"/>
  <c r="BQ42" i="4"/>
  <c r="BS42" i="4"/>
  <c r="BQ332" i="4"/>
  <c r="BS332" i="4"/>
  <c r="BQ348" i="4"/>
  <c r="BS348" i="4"/>
  <c r="BQ84" i="4"/>
  <c r="BS84" i="4"/>
  <c r="BQ295" i="4"/>
  <c r="BS295" i="4"/>
  <c r="BQ108" i="4"/>
  <c r="BS108" i="4"/>
  <c r="BQ81" i="4"/>
  <c r="BS81" i="4"/>
  <c r="BQ245" i="4"/>
  <c r="BS245" i="4"/>
  <c r="BQ120" i="4"/>
  <c r="BS120" i="4"/>
  <c r="BQ69" i="4"/>
  <c r="BS69" i="4"/>
  <c r="BQ25" i="4"/>
  <c r="BS25" i="4"/>
  <c r="BQ160" i="4"/>
  <c r="BS160" i="4"/>
  <c r="BQ128" i="4"/>
  <c r="BS128" i="4"/>
  <c r="BQ165" i="4"/>
  <c r="BS165" i="4"/>
  <c r="BQ176" i="4"/>
  <c r="BS176" i="4"/>
  <c r="BQ216" i="4"/>
  <c r="BS216" i="4"/>
  <c r="BQ126" i="4"/>
  <c r="BS126" i="4"/>
  <c r="BQ118" i="4"/>
  <c r="BS118" i="4"/>
  <c r="BQ354" i="4"/>
  <c r="BS354" i="4"/>
  <c r="BQ346" i="4"/>
  <c r="BS346" i="4"/>
  <c r="BQ324" i="4"/>
  <c r="BS324" i="4"/>
  <c r="BQ312" i="4"/>
  <c r="BS312" i="4"/>
  <c r="BQ234" i="4"/>
  <c r="BS234" i="4"/>
  <c r="BQ285" i="4"/>
  <c r="BS285" i="4"/>
  <c r="BQ18" i="4"/>
  <c r="BS18" i="4"/>
  <c r="BQ14" i="4"/>
  <c r="BS14" i="4"/>
  <c r="BQ100" i="4"/>
  <c r="BS100" i="4"/>
  <c r="BQ170" i="4"/>
  <c r="BS170" i="4"/>
  <c r="BQ133" i="4"/>
  <c r="BS133" i="4"/>
  <c r="BQ296" i="4"/>
  <c r="BS296" i="4"/>
  <c r="BQ331" i="4"/>
  <c r="BS331" i="4"/>
  <c r="BQ37" i="4"/>
  <c r="BS37" i="4"/>
  <c r="BQ161" i="4"/>
  <c r="BS161" i="4"/>
  <c r="BQ262" i="4"/>
  <c r="BS262" i="4"/>
  <c r="BQ273" i="4"/>
  <c r="BS273" i="4"/>
  <c r="BQ213" i="4"/>
  <c r="BS213" i="4"/>
  <c r="BQ144" i="4"/>
  <c r="BS144" i="4"/>
  <c r="BQ358" i="4"/>
  <c r="BS358" i="4"/>
  <c r="BQ28" i="4"/>
  <c r="BS28" i="4"/>
  <c r="BQ347" i="4"/>
  <c r="BS347" i="4"/>
  <c r="BQ302" i="4"/>
  <c r="BS302" i="4"/>
  <c r="BQ102" i="4"/>
  <c r="BS102" i="4"/>
  <c r="BQ47" i="4"/>
  <c r="BS47" i="4"/>
  <c r="BQ63" i="4"/>
  <c r="BS63" i="4"/>
  <c r="BQ142" i="4"/>
  <c r="BS142" i="4"/>
  <c r="BQ303" i="4"/>
  <c r="BS303" i="4"/>
  <c r="BQ137" i="4"/>
  <c r="BS137" i="4"/>
  <c r="BQ104" i="4"/>
  <c r="BS104" i="4"/>
  <c r="BQ268" i="4"/>
  <c r="BS268" i="4"/>
  <c r="BQ21" i="4"/>
  <c r="BS21" i="4"/>
  <c r="BQ174" i="4"/>
  <c r="BS174" i="4"/>
  <c r="BQ248" i="4"/>
  <c r="BS248" i="4"/>
  <c r="BQ343" i="4"/>
  <c r="BS343" i="4"/>
  <c r="BQ41" i="4"/>
  <c r="BS41" i="4"/>
  <c r="BQ254" i="4"/>
  <c r="BS254" i="4"/>
  <c r="BQ177" i="4"/>
  <c r="BS177" i="4"/>
  <c r="BQ194" i="4"/>
  <c r="BS194" i="4"/>
  <c r="BQ9" i="4"/>
  <c r="BS9" i="4"/>
  <c r="BQ335" i="4"/>
  <c r="BS335" i="4"/>
  <c r="BQ87" i="4"/>
  <c r="BS87" i="4"/>
  <c r="BQ7" i="4"/>
  <c r="BS7" i="4"/>
  <c r="BQ135" i="4"/>
  <c r="BS135" i="4"/>
  <c r="BQ5" i="4"/>
  <c r="BS5" i="4"/>
  <c r="BQ6" i="4"/>
  <c r="BS6" i="4"/>
  <c r="BQ99" i="4"/>
  <c r="BS99" i="4"/>
  <c r="BQ89" i="4"/>
  <c r="BS89" i="4"/>
  <c r="BQ123" i="4"/>
  <c r="BS123" i="4"/>
  <c r="BQ57" i="4"/>
  <c r="BS57" i="4"/>
  <c r="BQ146" i="4"/>
  <c r="BS146" i="4"/>
  <c r="BQ291" i="4"/>
  <c r="BS291" i="4"/>
  <c r="BQ40" i="4"/>
  <c r="BS40" i="4"/>
  <c r="BQ345" i="4"/>
  <c r="BS345" i="4"/>
  <c r="BQ205" i="4"/>
  <c r="BS205" i="4"/>
  <c r="BQ31" i="4"/>
  <c r="BS31" i="4"/>
  <c r="BQ282" i="4"/>
  <c r="BS282" i="4"/>
  <c r="BQ333" i="4"/>
  <c r="BS333" i="4"/>
  <c r="BQ10" i="4"/>
  <c r="BS10" i="4"/>
  <c r="BQ246" i="4"/>
  <c r="BS246" i="4"/>
  <c r="BQ117" i="4"/>
  <c r="BS117" i="4"/>
  <c r="BQ224" i="4"/>
  <c r="BS224" i="4"/>
  <c r="BQ30" i="4"/>
  <c r="BS30" i="4"/>
  <c r="BQ171" i="4"/>
  <c r="BS171" i="4"/>
  <c r="BQ226" i="4"/>
  <c r="BS226" i="4"/>
  <c r="BQ90" i="4"/>
  <c r="BS90" i="4"/>
  <c r="BQ252" i="4"/>
  <c r="BS252" i="4"/>
  <c r="BQ219" i="4"/>
  <c r="BS219" i="4"/>
  <c r="BQ56" i="4"/>
  <c r="BS56" i="4"/>
  <c r="BQ26" i="4"/>
  <c r="BS26" i="4"/>
  <c r="BQ286" i="4"/>
  <c r="BS286" i="4"/>
  <c r="BQ237" i="4"/>
  <c r="BS237" i="4"/>
  <c r="BQ336" i="4"/>
  <c r="BS336" i="4"/>
  <c r="BQ191" i="4"/>
  <c r="BS191" i="4"/>
  <c r="BQ256" i="4"/>
  <c r="BS256" i="4"/>
  <c r="BQ168" i="4"/>
  <c r="BS168" i="4"/>
  <c r="BQ235" i="4"/>
  <c r="BS235" i="4"/>
  <c r="BQ263" i="4"/>
  <c r="BS263" i="4"/>
  <c r="BQ288" i="4"/>
  <c r="BS288" i="4"/>
  <c r="BQ187" i="4"/>
  <c r="BS187" i="4"/>
  <c r="BQ197" i="4"/>
  <c r="BQ206" i="4"/>
  <c r="BS206" i="4"/>
  <c r="BQ154" i="4"/>
  <c r="BS154" i="4"/>
  <c r="BQ266" i="4"/>
  <c r="BS266" i="4"/>
  <c r="BQ196" i="4"/>
  <c r="BS196" i="4"/>
  <c r="BQ338" i="4"/>
  <c r="BS338" i="4"/>
  <c r="BQ70" i="4"/>
  <c r="BS70" i="4"/>
  <c r="BQ259" i="4"/>
  <c r="BS259" i="4"/>
  <c r="BQ339" i="4"/>
  <c r="BS339" i="4"/>
  <c r="BQ139" i="4"/>
  <c r="BQ330" i="4"/>
  <c r="BS330" i="4"/>
  <c r="BQ50" i="4"/>
  <c r="BS50" i="4"/>
  <c r="BQ172" i="4"/>
  <c r="BQ281" i="4"/>
  <c r="BS281" i="4"/>
  <c r="BQ8" i="4"/>
  <c r="BS8" i="4"/>
  <c r="BQ270" i="4"/>
  <c r="BS270" i="4"/>
  <c r="BQ111" i="4"/>
  <c r="BS111" i="4"/>
  <c r="BQ76" i="4"/>
  <c r="BS76" i="4"/>
  <c r="BQ298" i="4"/>
  <c r="BS298" i="4"/>
  <c r="BQ155" i="4"/>
  <c r="BS155" i="4"/>
  <c r="BQ337" i="4"/>
  <c r="BS337" i="4"/>
  <c r="BQ130" i="4"/>
  <c r="BS130" i="4"/>
  <c r="BQ138" i="4"/>
  <c r="BS138" i="4"/>
  <c r="BQ96" i="4"/>
  <c r="BS96" i="4"/>
  <c r="BQ210" i="4"/>
  <c r="BS210" i="4"/>
  <c r="BQ353" i="4"/>
  <c r="BS353" i="4"/>
  <c r="BQ179" i="4"/>
  <c r="BS179" i="4"/>
  <c r="BQ253" i="4"/>
  <c r="BS253" i="4"/>
  <c r="BQ264" i="4"/>
  <c r="BS264" i="4"/>
  <c r="BQ127" i="4"/>
  <c r="BS127" i="4"/>
  <c r="BQ68" i="4"/>
  <c r="BS68" i="4"/>
  <c r="BQ305" i="4"/>
  <c r="BS305" i="4"/>
  <c r="BQ318" i="4"/>
  <c r="BS318" i="4"/>
  <c r="BQ113" i="4"/>
  <c r="BS113" i="4"/>
  <c r="BQ82" i="4"/>
  <c r="BQ19" i="4"/>
  <c r="BS19" i="4"/>
  <c r="BQ267" i="4"/>
  <c r="BS267" i="4"/>
  <c r="BQ44" i="4"/>
  <c r="BS44" i="4"/>
  <c r="BQ141" i="4"/>
  <c r="BS141" i="4"/>
  <c r="BQ201" i="4"/>
  <c r="BS201" i="4"/>
  <c r="BQ304" i="4"/>
  <c r="BS304" i="4"/>
  <c r="BQ215" i="4"/>
  <c r="BQ257" i="4"/>
  <c r="BS257" i="4"/>
  <c r="BQ289" i="4"/>
  <c r="BS289" i="4"/>
  <c r="BQ86" i="4"/>
  <c r="BS86" i="4"/>
  <c r="BQ109" i="4"/>
  <c r="BS109" i="4"/>
  <c r="BQ184" i="4"/>
  <c r="BS184" i="4"/>
  <c r="BQ151" i="4"/>
  <c r="BS151" i="4"/>
  <c r="BQ95" i="4"/>
  <c r="BS95" i="4"/>
  <c r="BQ4" i="4"/>
  <c r="BS4" i="4"/>
  <c r="BQ276" i="4"/>
  <c r="BS276" i="4"/>
  <c r="BQ147" i="4"/>
  <c r="BS147" i="4"/>
  <c r="BQ297" i="4"/>
  <c r="BS297" i="4"/>
  <c r="BQ3" i="4"/>
  <c r="BN18" i="5" l="1"/>
  <c r="AW19" i="6" s="1"/>
  <c r="AY19" i="6" s="1"/>
  <c r="AV19" i="6"/>
  <c r="AX19" i="6" s="1"/>
  <c r="BN21" i="5"/>
  <c r="AW22" i="6" s="1"/>
  <c r="AY22" i="6" s="1"/>
  <c r="AV22" i="6"/>
  <c r="AX22" i="6" s="1"/>
  <c r="BN12" i="5"/>
  <c r="AW13" i="6" s="1"/>
  <c r="AY13" i="6" s="1"/>
  <c r="AV13" i="6"/>
  <c r="AX13" i="6" s="1"/>
  <c r="BN7" i="5"/>
  <c r="AW8" i="6" s="1"/>
  <c r="AY8" i="6" s="1"/>
  <c r="AV8" i="6"/>
  <c r="AX8" i="6" s="1"/>
  <c r="BN10" i="5"/>
  <c r="AW11" i="6" s="1"/>
  <c r="AY11" i="6" s="1"/>
  <c r="AV11" i="6"/>
  <c r="AX11" i="6" s="1"/>
  <c r="BN15" i="5"/>
  <c r="AW16" i="6" s="1"/>
  <c r="AY16" i="6" s="1"/>
  <c r="AV16" i="6"/>
  <c r="AX16" i="6" s="1"/>
  <c r="BN19" i="5"/>
  <c r="AW20" i="6" s="1"/>
  <c r="AY20" i="6" s="1"/>
  <c r="AV20" i="6"/>
  <c r="AX20" i="6" s="1"/>
  <c r="BN13" i="5"/>
  <c r="AW14" i="6" s="1"/>
  <c r="AY14" i="6" s="1"/>
  <c r="AV14" i="6"/>
  <c r="AX14" i="6" s="1"/>
  <c r="BN6" i="5"/>
  <c r="AW7" i="6" s="1"/>
  <c r="AY7" i="6" s="1"/>
  <c r="AV7" i="6"/>
  <c r="AX7" i="6" s="1"/>
  <c r="BN11" i="5"/>
  <c r="AW12" i="6" s="1"/>
  <c r="AY12" i="6" s="1"/>
  <c r="AV12" i="6"/>
  <c r="AX12" i="6" s="1"/>
  <c r="BN4" i="5"/>
  <c r="AW5" i="6" s="1"/>
  <c r="AY5" i="6" s="1"/>
  <c r="AV5" i="6"/>
  <c r="AX5" i="6" s="1"/>
  <c r="BN17" i="5"/>
  <c r="AW18" i="6" s="1"/>
  <c r="AY18" i="6" s="1"/>
  <c r="AV18" i="6"/>
  <c r="AX18" i="6" s="1"/>
  <c r="BN16" i="5"/>
  <c r="AW17" i="6" s="1"/>
  <c r="AY17" i="6" s="1"/>
  <c r="AV17" i="6"/>
  <c r="AX17" i="6" s="1"/>
  <c r="BN9" i="5"/>
  <c r="AW10" i="6" s="1"/>
  <c r="AY10" i="6" s="1"/>
  <c r="AV10" i="6"/>
  <c r="AX10" i="6" s="1"/>
  <c r="BN8" i="5"/>
  <c r="AW9" i="6" s="1"/>
  <c r="AY9" i="6" s="1"/>
  <c r="AV9" i="6"/>
  <c r="AX9" i="6" s="1"/>
  <c r="BN20" i="5"/>
  <c r="AW21" i="6" s="1"/>
  <c r="AY21" i="6" s="1"/>
  <c r="AV21" i="6"/>
  <c r="AX21" i="6" s="1"/>
  <c r="BN14" i="5"/>
  <c r="AW15" i="6" s="1"/>
  <c r="AY15" i="6" s="1"/>
  <c r="AV15" i="6"/>
  <c r="AX15" i="6" s="1"/>
  <c r="BL22" i="5"/>
  <c r="AQ23" i="6" s="1"/>
  <c r="AS23" i="6" s="1"/>
  <c r="AP23" i="6"/>
  <c r="AR23" i="6" s="1"/>
  <c r="BS149" i="4"/>
  <c r="BO13" i="5"/>
  <c r="BM22" i="5"/>
  <c r="BN3" i="5"/>
  <c r="AW4" i="6" s="1"/>
  <c r="AY4" i="6" s="1"/>
  <c r="BS82" i="4"/>
  <c r="BO8" i="5"/>
  <c r="BS320" i="4"/>
  <c r="BO20" i="5"/>
  <c r="BS58" i="4"/>
  <c r="BO7" i="5"/>
  <c r="BS36" i="4"/>
  <c r="BO6" i="5"/>
  <c r="BS35" i="4"/>
  <c r="BO5" i="5"/>
  <c r="BS101" i="4"/>
  <c r="BO9" i="5"/>
  <c r="BS341" i="4"/>
  <c r="BO21" i="5"/>
  <c r="BS215" i="4"/>
  <c r="BO16" i="5"/>
  <c r="BS139" i="4"/>
  <c r="BO12" i="5"/>
  <c r="BS3" i="4"/>
  <c r="BO3" i="5"/>
  <c r="BB4" i="6" s="1"/>
  <c r="BD4" i="6" s="1"/>
  <c r="BS15" i="4"/>
  <c r="BO4" i="5"/>
  <c r="BS124" i="4"/>
  <c r="BO11" i="5"/>
  <c r="BS172" i="4"/>
  <c r="BO14" i="5"/>
  <c r="BS197" i="4"/>
  <c r="BO15" i="5"/>
  <c r="BS261" i="4"/>
  <c r="BO18" i="5"/>
  <c r="BS279" i="4"/>
  <c r="BO19" i="5"/>
  <c r="BS241" i="4"/>
  <c r="BO17" i="5"/>
  <c r="BS107" i="4"/>
  <c r="BO10" i="5"/>
  <c r="BP7" i="5" l="1"/>
  <c r="BC8" i="6" s="1"/>
  <c r="BE8" i="6" s="1"/>
  <c r="BB8" i="6"/>
  <c r="BD8" i="6" s="1"/>
  <c r="BP13" i="5"/>
  <c r="BC14" i="6" s="1"/>
  <c r="BE14" i="6" s="1"/>
  <c r="BB14" i="6"/>
  <c r="BD14" i="6" s="1"/>
  <c r="BP19" i="5"/>
  <c r="BC20" i="6" s="1"/>
  <c r="BE20" i="6" s="1"/>
  <c r="BB20" i="6"/>
  <c r="BD20" i="6" s="1"/>
  <c r="BP4" i="5"/>
  <c r="BC5" i="6" s="1"/>
  <c r="BE5" i="6" s="1"/>
  <c r="BB5" i="6"/>
  <c r="BD5" i="6" s="1"/>
  <c r="BP21" i="5"/>
  <c r="BC22" i="6" s="1"/>
  <c r="BE22" i="6" s="1"/>
  <c r="BB22" i="6"/>
  <c r="BD22" i="6" s="1"/>
  <c r="BP11" i="5"/>
  <c r="BC12" i="6" s="1"/>
  <c r="BE12" i="6" s="1"/>
  <c r="BB12" i="6"/>
  <c r="BD12" i="6" s="1"/>
  <c r="BP9" i="5"/>
  <c r="BC10" i="6" s="1"/>
  <c r="BE10" i="6" s="1"/>
  <c r="BB10" i="6"/>
  <c r="BD10" i="6" s="1"/>
  <c r="BP20" i="5"/>
  <c r="BC21" i="6" s="1"/>
  <c r="BE21" i="6" s="1"/>
  <c r="BB21" i="6"/>
  <c r="BD21" i="6" s="1"/>
  <c r="BP16" i="5"/>
  <c r="BC17" i="6" s="1"/>
  <c r="BE17" i="6" s="1"/>
  <c r="BB17" i="6"/>
  <c r="BD17" i="6" s="1"/>
  <c r="BP15" i="5"/>
  <c r="BC16" i="6" s="1"/>
  <c r="BE16" i="6" s="1"/>
  <c r="BB16" i="6"/>
  <c r="BD16" i="6" s="1"/>
  <c r="BP10" i="5"/>
  <c r="BC11" i="6" s="1"/>
  <c r="BE11" i="6" s="1"/>
  <c r="BB11" i="6"/>
  <c r="BD11" i="6" s="1"/>
  <c r="BP17" i="5"/>
  <c r="BC18" i="6" s="1"/>
  <c r="BE18" i="6" s="1"/>
  <c r="BB18" i="6"/>
  <c r="BD18" i="6" s="1"/>
  <c r="BP12" i="5"/>
  <c r="BC13" i="6" s="1"/>
  <c r="BE13" i="6" s="1"/>
  <c r="BB13" i="6"/>
  <c r="BD13" i="6" s="1"/>
  <c r="BP5" i="5"/>
  <c r="BC6" i="6" s="1"/>
  <c r="BE6" i="6" s="1"/>
  <c r="BB6" i="6"/>
  <c r="BD6" i="6" s="1"/>
  <c r="BP8" i="5"/>
  <c r="BC9" i="6" s="1"/>
  <c r="BE9" i="6" s="1"/>
  <c r="BB9" i="6"/>
  <c r="BD9" i="6" s="1"/>
  <c r="BP6" i="5"/>
  <c r="BC7" i="6" s="1"/>
  <c r="BE7" i="6" s="1"/>
  <c r="BB7" i="6"/>
  <c r="BD7" i="6" s="1"/>
  <c r="BP18" i="5"/>
  <c r="BC19" i="6" s="1"/>
  <c r="BE19" i="6" s="1"/>
  <c r="BB19" i="6"/>
  <c r="BD19" i="6" s="1"/>
  <c r="BP14" i="5"/>
  <c r="BC15" i="6" s="1"/>
  <c r="BE15" i="6" s="1"/>
  <c r="BB15" i="6"/>
  <c r="BD15" i="6" s="1"/>
  <c r="BN22" i="5"/>
  <c r="AW23" i="6" s="1"/>
  <c r="AY23" i="6" s="1"/>
  <c r="AV23" i="6"/>
  <c r="AX23" i="6" s="1"/>
  <c r="BO22" i="5"/>
  <c r="BP3" i="5"/>
  <c r="BC4" i="6" s="1"/>
  <c r="BE4" i="6" s="1"/>
  <c r="BP22" i="5" l="1"/>
  <c r="BC23" i="6" s="1"/>
  <c r="BE23" i="6" s="1"/>
  <c r="BB23" i="6"/>
  <c r="BD23" i="6" s="1"/>
</calcChain>
</file>

<file path=xl/connections.xml><?xml version="1.0" encoding="utf-8"?>
<connections xmlns="http://schemas.openxmlformats.org/spreadsheetml/2006/main">
  <connection id="1" name="tidligstemmegivninger_2021_st" type="6" refreshedVersion="7" background="1" saveData="1">
    <textPr codePage="65001" sourceFile="/Users/eirik/Downloads/tidligstemmegivninger_2021_st.csv" thousands=" " tab="0" comma="1">
      <textFields count="4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<sst xmlns="http://schemas.openxmlformats.org/spreadsheetml/2006/main" count="1903" uniqueCount="533">
  <si>
    <t>fylkesnr</t>
  </si>
  <si>
    <t>kommunenr</t>
  </si>
  <si>
    <t>kommune</t>
  </si>
  <si>
    <t>stemmeberettigede</t>
  </si>
  <si>
    <t>tidligstemmer</t>
  </si>
  <si>
    <t>første_juli</t>
  </si>
  <si>
    <t>andre_juli</t>
  </si>
  <si>
    <t>tredje_juli</t>
  </si>
  <si>
    <t>fjerde_juli</t>
  </si>
  <si>
    <t>femte_juli</t>
  </si>
  <si>
    <t>sjette_juli</t>
  </si>
  <si>
    <t>syvende_juli</t>
  </si>
  <si>
    <t>åttende_juli</t>
  </si>
  <si>
    <t>niende_juli</t>
  </si>
  <si>
    <t>tiende_juli</t>
  </si>
  <si>
    <t>ellevte_juli</t>
  </si>
  <si>
    <t>tolvte_juli</t>
  </si>
  <si>
    <t>trettende_juli</t>
  </si>
  <si>
    <t>fjortende_juli</t>
  </si>
  <si>
    <t>femtende_juli</t>
  </si>
  <si>
    <t>sekstende_juli</t>
  </si>
  <si>
    <t>syttende_juli</t>
  </si>
  <si>
    <t>attende_juli</t>
  </si>
  <si>
    <t>nittende_juli</t>
  </si>
  <si>
    <t>tjuende_juli</t>
  </si>
  <si>
    <t>tjueførste_juli</t>
  </si>
  <si>
    <t>tjueandre_juli</t>
  </si>
  <si>
    <t>tjuetredje_juli</t>
  </si>
  <si>
    <t>tjuefjerde_juli</t>
  </si>
  <si>
    <t>tjuefemte_juli</t>
  </si>
  <si>
    <t>tjuesjette_juli</t>
  </si>
  <si>
    <t>tjuesyvende_juli</t>
  </si>
  <si>
    <t>tjueåttende_juli</t>
  </si>
  <si>
    <t>tjueniende_juli</t>
  </si>
  <si>
    <t>tredefte_juli</t>
  </si>
  <si>
    <t>trettiførste_juli</t>
  </si>
  <si>
    <t>første_august</t>
  </si>
  <si>
    <t>andre_august</t>
  </si>
  <si>
    <t>tredje_august</t>
  </si>
  <si>
    <t>fjerde_august</t>
  </si>
  <si>
    <t>femte_august</t>
  </si>
  <si>
    <t>sjette_august</t>
  </si>
  <si>
    <t>syvende_august</t>
  </si>
  <si>
    <t>åttende_august</t>
  </si>
  <si>
    <t>niende_august</t>
  </si>
  <si>
    <t>tiende_august</t>
  </si>
  <si>
    <t>ellevte_august</t>
  </si>
  <si>
    <t>Østfold</t>
  </si>
  <si>
    <t>Halden</t>
  </si>
  <si>
    <t>Moss</t>
  </si>
  <si>
    <t>Sarpsborg</t>
  </si>
  <si>
    <t>Fredrikstad</t>
  </si>
  <si>
    <t>Hvaler</t>
  </si>
  <si>
    <t>Aremark</t>
  </si>
  <si>
    <t>Marker</t>
  </si>
  <si>
    <t>Indre Østfold</t>
  </si>
  <si>
    <t>Skiptvet</t>
  </si>
  <si>
    <t>Rakkestad</t>
  </si>
  <si>
    <t>Råde</t>
  </si>
  <si>
    <t>Våler</t>
  </si>
  <si>
    <t>Akershus</t>
  </si>
  <si>
    <t>Vestby</t>
  </si>
  <si>
    <t>Nordre Follo</t>
  </si>
  <si>
    <t>Ås</t>
  </si>
  <si>
    <t>Frogn</t>
  </si>
  <si>
    <t>Nesodden</t>
  </si>
  <si>
    <t>Bærum</t>
  </si>
  <si>
    <t>Asker</t>
  </si>
  <si>
    <t>Aurskog -Høland</t>
  </si>
  <si>
    <t>Rælingen</t>
  </si>
  <si>
    <t>Enebakk</t>
  </si>
  <si>
    <t>Lørenskog</t>
  </si>
  <si>
    <t>Lillestrøm</t>
  </si>
  <si>
    <t>Nittedal</t>
  </si>
  <si>
    <t>Gjerdrum</t>
  </si>
  <si>
    <t>Ullensaker</t>
  </si>
  <si>
    <t>Nes</t>
  </si>
  <si>
    <t>Eidsvoll</t>
  </si>
  <si>
    <t>Nannestad</t>
  </si>
  <si>
    <t>Hurdal</t>
  </si>
  <si>
    <t>Lunner</t>
  </si>
  <si>
    <t>Oslo</t>
  </si>
  <si>
    <t>Hedmark</t>
  </si>
  <si>
    <t>Kongsvinger</t>
  </si>
  <si>
    <t>Hamar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</si>
  <si>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</si>
  <si>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</si>
  <si>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</si>
  <si>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</si>
  <si>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</si>
  <si>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</si>
  <si>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</si>
  <si>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</si>
  <si>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</si>
  <si>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</si>
  <si>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</si>
  <si>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</si>
  <si>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</si>
  <si>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</si>
  <si>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</si>
  <si>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</si>
  <si>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</si>
  <si>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</si>
  <si>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</si>
  <si>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Oppland</t>
  </si>
  <si>
    <t>Lillehammer</t>
  </si>
  <si>
    <t>Gjøvik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</si>
  <si>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</si>
  <si>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</si>
  <si>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</si>
  <si>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</si>
  <si>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</si>
  <si>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</si>
  <si>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</si>
  <si>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</si>
  <si>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</si>
  <si>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</si>
  <si>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</si>
  <si>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</si>
  <si>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</si>
  <si>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</si>
  <si>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</si>
  <si>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</si>
  <si>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</si>
  <si>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</si>
  <si>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</si>
  <si>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</si>
  <si>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</si>
  <si>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</si>
  <si>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Buskerud</t>
  </si>
  <si>
    <t>Drammen</t>
  </si>
  <si>
    <t>Kongsberg</t>
  </si>
  <si>
    <t>Ringerike</t>
  </si>
  <si>
    <t>Hole</t>
  </si>
  <si>
    <t>Flå</t>
  </si>
  <si>
    <t>Nesbyen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</si>
  <si>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</si>
  <si>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</si>
  <si>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</si>
  <si>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</si>
  <si>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</si>
  <si>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</si>
  <si>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</si>
  <si>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</si>
  <si>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Lier</t>
  </si>
  <si>
    <t>Flesberg</t>
  </si>
  <si>
    <t>Rollag</t>
  </si>
  <si>
    <t>Nore og Uvdal</t>
  </si>
  <si>
    <t>Jevnaker</t>
  </si>
  <si>
    <t>Vestfold</t>
  </si>
  <si>
    <t>Horten</t>
  </si>
  <si>
    <t>Holmestrand</t>
  </si>
  <si>
    <t>Tønsberg</t>
  </si>
  <si>
    <t>Sandefjord</t>
  </si>
  <si>
    <t>Larvik</t>
  </si>
  <si>
    <t>Færder</t>
  </si>
  <si>
    <t>Telemark</t>
  </si>
  <si>
    <t>Porsgrunn</t>
  </si>
  <si>
    <t>Skien</t>
  </si>
  <si>
    <t>Notodden</t>
  </si>
  <si>
    <t>Siljan</t>
  </si>
  <si>
    <t>Bamble</t>
  </si>
  <si>
    <t>Kragerø</t>
  </si>
  <si>
    <t>Drangedal</t>
  </si>
  <si>
    <t>Nome</t>
  </si>
  <si>
    <t>Midt-Telemark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</si>
  <si>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</si>
  <si>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</si>
  <si>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</si>
  <si>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</si>
  <si>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</si>
  <si>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</si>
  <si>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</si>
  <si>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</si>
  <si>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Aust-Agder</t>
  </si>
  <si>
    <t>Risør</t>
  </si>
  <si>
    <t>Grimstad</t>
  </si>
  <si>
    <t>Arendal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</si>
  <si>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</si>
  <si>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</si>
  <si>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</si>
  <si>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</si>
  <si>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</si>
  <si>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</si>
  <si>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</si>
  <si>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</si>
  <si>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</si>
  <si>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</si>
  <si>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</si>
  <si>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</si>
  <si>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Vest-Agder</t>
  </si>
  <si>
    <t>Kristiansand</t>
  </si>
  <si>
    <t>Lindesnes</t>
  </si>
  <si>
    <t>Farsund</t>
  </si>
  <si>
    <t>Flekkefjord</t>
  </si>
  <si>
    <t>Vennesla</t>
  </si>
  <si>
    <t>Åseral</t>
  </si>
  <si>
    <t>Lyngdal</t>
  </si>
  <si>
    <t>Hægebostad</t>
  </si>
  <si>
    <t>Kvinesdal</t>
  </si>
  <si>
    <t>Sirdal</t>
  </si>
  <si>
    <t>Rogaland</t>
  </si>
  <si>
    <t>Eigersund</t>
  </si>
  <si>
    <t>Stavanger</t>
  </si>
  <si>
    <t>Haugesund</t>
  </si>
  <si>
    <t>Sandnes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</si>
  <si>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</si>
  <si>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</si>
  <si>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</si>
  <si>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</si>
  <si>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</si>
  <si>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</si>
  <si>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</si>
  <si>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</si>
  <si>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</si>
  <si>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</si>
  <si>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</si>
  <si>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</si>
  <si>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</si>
  <si>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Kvitsøy</t>
  </si>
  <si>
    <t>Bokn</t>
  </si>
  <si>
    <t>Tysvær</t>
  </si>
  <si>
    <t>Karmøy</t>
  </si>
  <si>
    <t>Utsira</t>
  </si>
  <si>
    <t>Vindafjord</t>
  </si>
  <si>
    <t>Hordaland</t>
  </si>
  <si>
    <t>Bergen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</si>
  <si>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</si>
  <si>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</si>
  <si>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</si>
  <si>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</si>
  <si>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</si>
  <si>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</si>
  <si>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</si>
  <si>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</si>
  <si>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</si>
  <si>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</si>
  <si>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</si>
  <si>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</si>
  <si>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</si>
  <si>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Bjørnafjorden</t>
  </si>
  <si>
    <t>Austevoll</t>
  </si>
  <si>
    <t>Øygarden</t>
  </si>
  <si>
    <t>Askøy</t>
  </si>
  <si>
    <t>Vaksdal</t>
  </si>
  <si>
    <t>Modalen</t>
  </si>
  <si>
    <t>Osterøy</t>
  </si>
  <si>
    <t>Alver</t>
  </si>
  <si>
    <t>Austrheim</t>
  </si>
  <si>
    <t>Fedje</t>
  </si>
  <si>
    <t>Masfjorden</t>
  </si>
  <si>
    <t>Sogn og Fjordane</t>
  </si>
  <si>
    <t>Kinn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</si>
  <si>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</si>
  <si>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</si>
  <si>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</si>
  <si>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</si>
  <si>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</si>
  <si>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</si>
  <si>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</si>
  <si>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</si>
  <si>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</si>
  <si>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</si>
  <si>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</si>
  <si>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</si>
  <si>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Sunnfjord</t>
  </si>
  <si>
    <t>Bremanger</t>
  </si>
  <si>
    <t>Stad</t>
  </si>
  <si>
    <t>Gloppen</t>
  </si>
  <si>
    <t>Stryn</t>
  </si>
  <si>
    <t>Møre og Romsdal</t>
  </si>
  <si>
    <t>Kristiansund</t>
  </si>
  <si>
    <t>Molde</t>
  </si>
  <si>
    <t>Ålesund</t>
  </si>
  <si>
    <t>Vanylven</t>
  </si>
  <si>
    <t>Sande</t>
  </si>
  <si>
    <t>Herøy</t>
  </si>
  <si>
    <t>Ulstein</t>
  </si>
  <si>
    <t>Hareid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</si>
  <si>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</si>
  <si>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</si>
  <si>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</si>
  <si>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</si>
  <si>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</si>
  <si>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</si>
  <si>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</si>
  <si>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</si>
  <si>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</si>
  <si>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</si>
  <si>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</si>
  <si>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</si>
  <si>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</si>
  <si>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Smøla</t>
  </si>
  <si>
    <t>Aure</t>
  </si>
  <si>
    <t>Volda</t>
  </si>
  <si>
    <t>Fjord</t>
  </si>
  <si>
    <t>Hustadvika</t>
  </si>
  <si>
    <t>Sør-Trøndelag</t>
  </si>
  <si>
    <t>Trondheim</t>
  </si>
  <si>
    <t>Frøya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</si>
  <si>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</si>
  <si>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</si>
  <si>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</si>
  <si>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</si>
  <si>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</si>
  <si>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</si>
  <si>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</si>
  <si>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</si>
  <si>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</si>
  <si>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</si>
  <si>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</si>
  <si>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Indre Fosen</t>
  </si>
  <si>
    <t>Heim</t>
  </si>
  <si>
    <t>Hitra</t>
  </si>
  <si>
    <t>Ørland</t>
  </si>
  <si>
    <t>Åfjord</t>
  </si>
  <si>
    <t>Orkland</t>
  </si>
  <si>
    <t>Rindal</t>
  </si>
  <si>
    <t>Nord-Trøndelag</t>
  </si>
  <si>
    <t>Steinkjer</t>
  </si>
  <si>
    <t>Namsos</t>
  </si>
  <si>
    <t>Meråker</t>
  </si>
  <si>
    <t>Stjørdal</t>
  </si>
  <si>
    <t>Frosta</t>
  </si>
  <si>
    <t>Levanger</t>
  </si>
  <si>
    <t>Verdal</t>
  </si>
  <si>
    <t>Snåase - Snåsa</t>
  </si>
  <si>
    <t>Lierne</t>
  </si>
  <si>
    <t>Raarvihke - Røyrvik</t>
  </si>
  <si>
    <t>Namsskogan</t>
  </si>
  <si>
    <t>Grong</t>
  </si>
  <si>
    <t>Høylandet</t>
  </si>
  <si>
    <t>Overhalla</t>
  </si>
  <si>
    <t>Flatanger</t>
  </si>
  <si>
    <t>Leka</t>
  </si>
  <si>
    <t>Inderøy</t>
  </si>
  <si>
    <t>Nærøysund</t>
  </si>
  <si>
    <t>Nordland</t>
  </si>
  <si>
    <t>Bodø</t>
  </si>
  <si>
    <t>Narvik</t>
  </si>
  <si>
    <t>Bindal</t>
  </si>
  <si>
    <t>Sømna</t>
  </si>
  <si>
    <t>Brønnøy</t>
  </si>
  <si>
    <t>Vega</t>
  </si>
  <si>
    <t>Vevelstad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</si>
  <si>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</si>
  <si>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</si>
  <si>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</si>
  <si>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</si>
  <si>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</si>
  <si>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</si>
  <si>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</si>
  <si>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</si>
  <si>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</si>
  <si>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</si>
  <si>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</si>
  <si>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</si>
  <si>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</si>
  <si>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</si>
  <si>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</si>
  <si>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</si>
  <si>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</t>
  </si>
  <si>
    <t>Sørfold</t>
  </si>
  <si>
    <t>Steigen</t>
  </si>
  <si>
    <t>Lødingen</t>
  </si>
  <si>
    <t>Evenes</t>
  </si>
  <si>
    <t>Røst</t>
  </si>
  <si>
    <t>Værøy</t>
  </si>
  <si>
    <t>Flakstad</t>
  </si>
  <si>
    <t>Vestvågøy</t>
  </si>
  <si>
    <t>Vågan</t>
  </si>
  <si>
    <t>Hadsel</t>
  </si>
  <si>
    <t>Bø</t>
  </si>
  <si>
    <t>Øksnes</t>
  </si>
  <si>
    <t>Sortland</t>
  </si>
  <si>
    <t>Andøy</t>
  </si>
  <si>
    <t>Moskenes</t>
  </si>
  <si>
    <t>Hábmer - Hamarøy</t>
  </si>
  <si>
    <t>Troms Romsa</t>
  </si>
  <si>
    <t>Tromsø</t>
  </si>
  <si>
    <t>Harstad</t>
  </si>
  <si>
    <t>Kvæfjord</t>
  </si>
  <si>
    <t>Tjeldsund</t>
  </si>
  <si>
    <t>Ibestad</t>
  </si>
  <si>
    <t>Gratangen</t>
  </si>
  <si>
    <t>Loabák - 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</si>
  <si>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</si>
  <si>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</si>
  <si>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</si>
  <si>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</si>
  <si>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</si>
  <si>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</si>
  <si>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</si>
  <si>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</si>
  <si>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</si>
  <si>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Storfjord - Omasvuotna - Omasvuono</t>
  </si>
  <si>
    <t>Gáivuotna - Kåfjord - Kaivuono</t>
  </si>
  <si>
    <t>Skjervøy</t>
  </si>
  <si>
    <t>Nordreisa</t>
  </si>
  <si>
    <t>Kvænangen</t>
  </si>
  <si>
    <t>Finnmark Finnmárku</t>
  </si>
  <si>
    <t>Alta</t>
  </si>
  <si>
    <t>Vardø</t>
  </si>
  <si>
    <t>Vadsø</t>
  </si>
  <si>
    <t>Hammerfest</t>
  </si>
  <si>
    <t>Guovdageaidnu - Kautokeino</t>
  </si>
  <si>
    <t>Loppa</t>
  </si>
  <si>
    <t>Hasvik</t>
  </si>
  <si>
    <t>Måsøy</t>
  </si>
  <si>
    <t>Nordkapp</t>
  </si>
  <si>
    <t>Porsanger - Porsáŋgu - Porsanki</t>
  </si>
  <si>
    <t>Kárášjohka - Karasjok</t>
  </si>
  <si>
    <t>Lebesby</t>
  </si>
  <si>
    <t>Gamvik</t>
  </si>
  <si>
    <t>Berlevåg</t>
  </si>
  <si>
    <t>Deatnu - Tana</t>
  </si>
  <si>
    <t>Unjárga - Nesseby</t>
  </si>
  <si>
    <t>Båtsfjord</t>
  </si>
  <si>
    <t>Sør-Varanger</t>
  </si>
  <si>
    <t>forhåndsstemmer totalt</t>
  </si>
  <si>
    <t>tolvte_august</t>
  </si>
  <si>
    <t>trettende_august</t>
  </si>
  <si>
    <t>fjortende_august</t>
  </si>
  <si>
    <t>femtende_august</t>
  </si>
  <si>
    <t>sekstende_august</t>
  </si>
  <si>
    <t>syttende_august</t>
  </si>
  <si>
    <t>attende_august</t>
  </si>
  <si>
    <t>nittende_august</t>
  </si>
  <si>
    <t>tjuende_august</t>
  </si>
  <si>
    <t>tjueførste_august</t>
  </si>
  <si>
    <t>tjueandre_august</t>
  </si>
  <si>
    <t>tjuetredje_august</t>
  </si>
  <si>
    <t>tjuefjerde_august</t>
  </si>
  <si>
    <t>tjuefemte_august</t>
  </si>
  <si>
    <t>tjuesjette_august</t>
  </si>
  <si>
    <t>tjuesyvende_august</t>
  </si>
  <si>
    <t>tjueåttende_august</t>
  </si>
  <si>
    <t>tjueniende_august</t>
  </si>
  <si>
    <t>tredefte_august</t>
  </si>
  <si>
    <t>første_september</t>
  </si>
  <si>
    <t>andre_september</t>
  </si>
  <si>
    <t>tredje_september</t>
  </si>
  <si>
    <t>fjerde_september</t>
  </si>
  <si>
    <t>femte_september</t>
  </si>
  <si>
    <t>sjette_september</t>
  </si>
  <si>
    <t>syvende_september</t>
  </si>
  <si>
    <t>åttende_september</t>
  </si>
  <si>
    <t>niende_september</t>
  </si>
  <si>
    <t>tiende_september</t>
  </si>
  <si>
    <t>valgdistrikt</t>
  </si>
  <si>
    <t>Valgdistirkt</t>
  </si>
  <si>
    <t>Stemmeberettigede</t>
  </si>
  <si>
    <t>Forhåndsstemmer totalt</t>
  </si>
  <si>
    <t xml:space="preserve">Tidligstemmer </t>
  </si>
  <si>
    <t>Prosent stemt</t>
  </si>
  <si>
    <t>Totalt</t>
  </si>
  <si>
    <t>prosent stemt</t>
  </si>
  <si>
    <t>Ordinære forhåndsstemmer</t>
  </si>
  <si>
    <t>totalt</t>
  </si>
  <si>
    <t>Hele landet</t>
  </si>
  <si>
    <t>Tidligstemmer</t>
  </si>
  <si>
    <t>Stemmegivninger</t>
  </si>
  <si>
    <t>Foråndsstemmer totalt</t>
  </si>
  <si>
    <t>Stemmeberettigede 2021</t>
  </si>
  <si>
    <t>Stemmeberettigede 2017</t>
  </si>
  <si>
    <t>avgitte stemmer</t>
  </si>
  <si>
    <t>Differanse</t>
  </si>
  <si>
    <t>Uke 2 av forhåndsstemmingen</t>
  </si>
  <si>
    <t>Uke 3 av forhåndsstemmingen</t>
  </si>
  <si>
    <t>Nest siste uke av forhåndsstemmingen</t>
  </si>
  <si>
    <t>siste mandag i forhåndsstemmeperioden</t>
  </si>
  <si>
    <t>siste tirsdag i forhåndsstemmeperioden</t>
  </si>
  <si>
    <t>siste onsdag i forhåndsstemmeperioden</t>
  </si>
  <si>
    <t>siste torsdag i forhåndsstemmeperioden</t>
  </si>
  <si>
    <t>siste dag i forhåndsstemmeperioden</t>
  </si>
  <si>
    <t>2021: 30. august - 5. september</t>
  </si>
  <si>
    <t>2017: 10.-13. august</t>
  </si>
  <si>
    <t>2021: 23.-29. august</t>
  </si>
  <si>
    <t>2021: 16.-22. august</t>
  </si>
  <si>
    <t>2021: 10.-15. august</t>
  </si>
  <si>
    <t>2021: 6. september</t>
  </si>
  <si>
    <t>2021: 10. september</t>
  </si>
  <si>
    <t>2021: 9. september</t>
  </si>
  <si>
    <t>2021: 8. september</t>
  </si>
  <si>
    <t>2021: 7. september</t>
  </si>
  <si>
    <t>2017: 14.-20. august</t>
  </si>
  <si>
    <t>2017: 21. - 27. august</t>
  </si>
  <si>
    <t>2017: 28. august - 3. september</t>
  </si>
  <si>
    <t>2017: 4. september</t>
  </si>
  <si>
    <t>2017: 5. september</t>
  </si>
  <si>
    <t>2017: 6. september</t>
  </si>
  <si>
    <t>2017: 7. september</t>
  </si>
  <si>
    <t>2017: 8. september</t>
  </si>
  <si>
    <t>10.aug</t>
  </si>
  <si>
    <t>11.aug</t>
  </si>
  <si>
    <t>12.aug</t>
  </si>
  <si>
    <t>13.aug</t>
  </si>
  <si>
    <t>14.aug</t>
  </si>
  <si>
    <t>15.aug</t>
  </si>
  <si>
    <t>16.aug</t>
  </si>
  <si>
    <t>17.aug</t>
  </si>
  <si>
    <t>18.aug</t>
  </si>
  <si>
    <t>19.aug</t>
  </si>
  <si>
    <t>20.aug</t>
  </si>
  <si>
    <t>21.aug</t>
  </si>
  <si>
    <t>22.aug</t>
  </si>
  <si>
    <t>23.aug</t>
  </si>
  <si>
    <t>24.aug</t>
  </si>
  <si>
    <t>25.aug</t>
  </si>
  <si>
    <t>26.aug</t>
  </si>
  <si>
    <t>27.aug</t>
  </si>
  <si>
    <t>28.aug</t>
  </si>
  <si>
    <t>29.aug</t>
  </si>
  <si>
    <t>30.aug</t>
  </si>
  <si>
    <t>31.aug</t>
  </si>
  <si>
    <t>01.sep</t>
  </si>
  <si>
    <t>02.sep</t>
  </si>
  <si>
    <t>03.sep</t>
  </si>
  <si>
    <t>04.sep</t>
  </si>
  <si>
    <t>05.sep</t>
  </si>
  <si>
    <t>06.sep</t>
  </si>
  <si>
    <t>07.sep</t>
  </si>
  <si>
    <t>08.sep</t>
  </si>
  <si>
    <t>09.sep</t>
  </si>
  <si>
    <t>10.sep</t>
  </si>
  <si>
    <t>11.sep</t>
  </si>
  <si>
    <t>12.sep</t>
  </si>
  <si>
    <t>2017</t>
  </si>
  <si>
    <t>2021</t>
  </si>
  <si>
    <t>Forhåndsstemmegvninger totalt (inkludert sent innkomne)</t>
  </si>
  <si>
    <t>prosentpoeng</t>
  </si>
  <si>
    <t>Uke 1 av forhåndsstemmingen</t>
  </si>
  <si>
    <t>tretiførste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</si>
</sst>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"/>
    <numFmt numFmtId="165" formatCode="0000"/>
    <numFmt numFmtId="166" formatCode="_-* #,##0_-;\-* #,##0_-;_-* &quot;-&quot;??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43" fontId="0" fillId="0" borderId="0" xfId="1" applyFont="1"/>
    <xf numFmtId="43" fontId="2" fillId="0" borderId="0" xfId="1" applyFont="1"/>
    <xf numFmtId="166" fontId="0" fillId="0" borderId="0" xfId="1" applyNumberFormat="1" applyFont="1"/>
    <xf numFmtId="166" fontId="2" fillId="0" borderId="0" xfId="1" applyNumberFormat="1" applyFont="1"/>
    <xf numFmtId="43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0" fillId="0" borderId="0" xfId="0" applyAlignment="1"/>
    <xf numFmtId="0" fontId="4" fillId="0" borderId="0" xfId="0" applyFont="1"/>
    <xf numFmtId="43" fontId="4" fillId="0" borderId="0" xfId="0" applyNumberFormat="1" applyFont="1"/>
    <xf numFmtId="166" fontId="5" fillId="0" borderId="0" xfId="1" applyNumberFormat="1" applyFont="1"/>
    <xf numFmtId="16" fontId="3" fillId="2" borderId="1" xfId="0" applyNumberFormat="1" applyFont="1" applyFill="1" applyBorder="1"/>
    <xf numFmtId="16" fontId="3" fillId="2" borderId="2" xfId="0" applyNumberFormat="1" applyFont="1" applyFill="1" applyBorder="1"/>
    <xf numFmtId="0" fontId="7" fillId="0" borderId="0" xfId="0" applyFont="1"/>
    <xf numFmtId="166" fontId="6" fillId="0" borderId="0" xfId="1" applyNumberFormat="1" applyFont="1"/>
    <xf numFmtId="43" fontId="6" fillId="0" borderId="0" xfId="1" applyFont="1"/>
    <xf numFmtId="166" fontId="6" fillId="0" borderId="0" xfId="0" applyNumberFormat="1" applyFont="1"/>
    <xf numFmtId="0" fontId="6" fillId="0" borderId="0" xfId="0" applyFont="1"/>
    <xf numFmtId="166" fontId="7" fillId="0" borderId="0" xfId="1" applyNumberFormat="1" applyFont="1"/>
    <xf numFmtId="43" fontId="7" fillId="0" borderId="0" xfId="1" applyFont="1"/>
    <xf numFmtId="166" fontId="7" fillId="0" borderId="0" xfId="0" applyNumberFormat="1" applyFont="1"/>
    <xf numFmtId="166" fontId="4" fillId="0" borderId="0" xfId="0" applyNumberFormat="1" applyFont="1"/>
    <xf numFmtId="2" fontId="4" fillId="0" borderId="0" xfId="0" applyNumberFormat="1" applyFont="1"/>
    <xf numFmtId="0" fontId="0" fillId="0" borderId="0" xfId="0"/>
    <xf numFmtId="0" fontId="0" fillId="0" borderId="0" xfId="0"/>
    <xf numFmtId="0" fontId="5" fillId="0" borderId="0" xfId="0" applyFont="1"/>
    <xf numFmtId="166" fontId="4" fillId="0" borderId="0" xfId="1" applyNumberFormat="1" applyFont="1"/>
    <xf numFmtId="43" fontId="4" fillId="0" borderId="0" xfId="1" applyFont="1"/>
    <xf numFmtId="43" fontId="5" fillId="0" borderId="0" xfId="1" applyFont="1"/>
    <xf numFmtId="2" fontId="5" fillId="0" borderId="0" xfId="0" applyNumberFormat="1" applyFont="1"/>
    <xf numFmtId="166" fontId="5" fillId="0" borderId="0" xfId="0" applyNumberFormat="1" applyFont="1"/>
    <xf numFmtId="43" fontId="5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4" fillId="0" borderId="0" xfId="1" applyNumberFormat="1" applyFont="1"/>
    <xf numFmtId="43" fontId="5" fillId="0" borderId="0" xfId="1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8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%20av%20Forh&#229;ndsstemmegivinger%202017.oppdate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mune"/>
      <sheetName val="Valgdistrikt"/>
    </sheetNames>
    <sheetDataSet>
      <sheetData sheetId="0">
        <row r="2">
          <cell r="G2">
            <v>53</v>
          </cell>
          <cell r="H2">
            <v>34</v>
          </cell>
          <cell r="I2">
            <v>63</v>
          </cell>
          <cell r="J2">
            <v>0</v>
          </cell>
          <cell r="K2">
            <v>0</v>
          </cell>
          <cell r="L2">
            <v>61</v>
          </cell>
          <cell r="M2">
            <v>57</v>
          </cell>
          <cell r="N2">
            <v>94</v>
          </cell>
          <cell r="O2">
            <v>79</v>
          </cell>
          <cell r="P2">
            <v>95</v>
          </cell>
          <cell r="Q2">
            <v>0</v>
          </cell>
          <cell r="R2">
            <v>0</v>
          </cell>
          <cell r="S2">
            <v>93</v>
          </cell>
          <cell r="T2">
            <v>80</v>
          </cell>
          <cell r="U2">
            <v>74</v>
          </cell>
          <cell r="V2">
            <v>178</v>
          </cell>
          <cell r="W2">
            <v>109</v>
          </cell>
          <cell r="X2">
            <v>177</v>
          </cell>
          <cell r="Y2">
            <v>0</v>
          </cell>
          <cell r="Z2">
            <v>80</v>
          </cell>
          <cell r="AA2">
            <v>111</v>
          </cell>
          <cell r="AB2">
            <v>172</v>
          </cell>
          <cell r="AC2">
            <v>126</v>
          </cell>
          <cell r="AD2">
            <v>101</v>
          </cell>
          <cell r="AE2">
            <v>318</v>
          </cell>
          <cell r="AF2">
            <v>0</v>
          </cell>
          <cell r="AG2">
            <v>232</v>
          </cell>
          <cell r="AH2">
            <v>181</v>
          </cell>
          <cell r="AI2">
            <v>127</v>
          </cell>
          <cell r="AJ2">
            <v>305</v>
          </cell>
          <cell r="AK2">
            <v>221</v>
          </cell>
          <cell r="AL2">
            <v>66</v>
          </cell>
          <cell r="AM2">
            <v>0</v>
          </cell>
          <cell r="AN2">
            <v>0</v>
          </cell>
          <cell r="AO2">
            <v>136</v>
          </cell>
        </row>
        <row r="3">
          <cell r="G3">
            <v>136</v>
          </cell>
          <cell r="H3">
            <v>70</v>
          </cell>
          <cell r="I3">
            <v>82</v>
          </cell>
          <cell r="J3">
            <v>0</v>
          </cell>
          <cell r="K3">
            <v>0</v>
          </cell>
          <cell r="L3">
            <v>122</v>
          </cell>
          <cell r="M3">
            <v>87</v>
          </cell>
          <cell r="N3">
            <v>80</v>
          </cell>
          <cell r="O3">
            <v>80</v>
          </cell>
          <cell r="P3">
            <v>109</v>
          </cell>
          <cell r="Q3">
            <v>0</v>
          </cell>
          <cell r="R3">
            <v>0</v>
          </cell>
          <cell r="S3">
            <v>130</v>
          </cell>
          <cell r="T3">
            <v>156</v>
          </cell>
          <cell r="U3">
            <v>133</v>
          </cell>
          <cell r="V3">
            <v>176</v>
          </cell>
          <cell r="W3">
            <v>149</v>
          </cell>
          <cell r="X3">
            <v>43</v>
          </cell>
          <cell r="Y3">
            <v>0</v>
          </cell>
          <cell r="Z3">
            <v>171</v>
          </cell>
          <cell r="AA3">
            <v>157</v>
          </cell>
          <cell r="AB3">
            <v>193</v>
          </cell>
          <cell r="AC3">
            <v>233</v>
          </cell>
          <cell r="AD3">
            <v>220</v>
          </cell>
          <cell r="AE3">
            <v>112</v>
          </cell>
          <cell r="AF3">
            <v>0</v>
          </cell>
          <cell r="AG3">
            <v>245</v>
          </cell>
          <cell r="AH3">
            <v>339</v>
          </cell>
          <cell r="AI3">
            <v>265</v>
          </cell>
          <cell r="AJ3">
            <v>508</v>
          </cell>
          <cell r="AK3">
            <v>533</v>
          </cell>
          <cell r="AL3">
            <v>0</v>
          </cell>
          <cell r="AM3">
            <v>0</v>
          </cell>
          <cell r="AN3">
            <v>0</v>
          </cell>
          <cell r="AO3">
            <v>224</v>
          </cell>
        </row>
        <row r="4">
          <cell r="G4">
            <v>28</v>
          </cell>
          <cell r="H4">
            <v>189</v>
          </cell>
          <cell r="I4">
            <v>161</v>
          </cell>
          <cell r="J4">
            <v>0</v>
          </cell>
          <cell r="K4">
            <v>0</v>
          </cell>
          <cell r="L4">
            <v>165</v>
          </cell>
          <cell r="M4">
            <v>141</v>
          </cell>
          <cell r="N4">
            <v>114</v>
          </cell>
          <cell r="O4">
            <v>225</v>
          </cell>
          <cell r="P4">
            <v>136</v>
          </cell>
          <cell r="Q4">
            <v>0</v>
          </cell>
          <cell r="R4">
            <v>0</v>
          </cell>
          <cell r="S4">
            <v>219</v>
          </cell>
          <cell r="T4">
            <v>195</v>
          </cell>
          <cell r="U4">
            <v>180</v>
          </cell>
          <cell r="V4">
            <v>228</v>
          </cell>
          <cell r="W4">
            <v>173</v>
          </cell>
          <cell r="X4">
            <v>0</v>
          </cell>
          <cell r="Y4">
            <v>0</v>
          </cell>
          <cell r="Z4">
            <v>265</v>
          </cell>
          <cell r="AA4">
            <v>355</v>
          </cell>
          <cell r="AB4">
            <v>281</v>
          </cell>
          <cell r="AC4">
            <v>373</v>
          </cell>
          <cell r="AD4">
            <v>340</v>
          </cell>
          <cell r="AE4">
            <v>0</v>
          </cell>
          <cell r="AF4">
            <v>0</v>
          </cell>
          <cell r="AG4">
            <v>428</v>
          </cell>
          <cell r="AH4">
            <v>497</v>
          </cell>
          <cell r="AI4">
            <v>414</v>
          </cell>
          <cell r="AJ4">
            <v>842</v>
          </cell>
          <cell r="AK4">
            <v>756</v>
          </cell>
          <cell r="AL4">
            <v>0</v>
          </cell>
          <cell r="AM4">
            <v>0</v>
          </cell>
          <cell r="AN4">
            <v>151</v>
          </cell>
          <cell r="AO4">
            <v>17</v>
          </cell>
        </row>
        <row r="5">
          <cell r="G5">
            <v>163</v>
          </cell>
          <cell r="H5">
            <v>142</v>
          </cell>
          <cell r="I5">
            <v>137</v>
          </cell>
          <cell r="J5">
            <v>26</v>
          </cell>
          <cell r="K5">
            <v>19</v>
          </cell>
          <cell r="L5">
            <v>175</v>
          </cell>
          <cell r="M5">
            <v>170</v>
          </cell>
          <cell r="N5">
            <v>187</v>
          </cell>
          <cell r="O5">
            <v>253</v>
          </cell>
          <cell r="P5">
            <v>259</v>
          </cell>
          <cell r="Q5">
            <v>104</v>
          </cell>
          <cell r="R5">
            <v>0</v>
          </cell>
          <cell r="S5">
            <v>320</v>
          </cell>
          <cell r="T5">
            <v>301</v>
          </cell>
          <cell r="U5">
            <v>248</v>
          </cell>
          <cell r="V5">
            <v>511</v>
          </cell>
          <cell r="W5">
            <v>385</v>
          </cell>
          <cell r="X5">
            <v>303</v>
          </cell>
          <cell r="Y5">
            <v>0</v>
          </cell>
          <cell r="Z5">
            <v>293</v>
          </cell>
          <cell r="AA5">
            <v>398</v>
          </cell>
          <cell r="AB5">
            <v>540</v>
          </cell>
          <cell r="AC5">
            <v>727</v>
          </cell>
          <cell r="AD5">
            <v>719</v>
          </cell>
          <cell r="AE5">
            <v>498</v>
          </cell>
          <cell r="AF5">
            <v>121</v>
          </cell>
          <cell r="AG5">
            <v>709</v>
          </cell>
          <cell r="AH5">
            <v>630</v>
          </cell>
          <cell r="AI5">
            <v>720</v>
          </cell>
          <cell r="AJ5">
            <v>1180</v>
          </cell>
          <cell r="AK5">
            <v>982</v>
          </cell>
          <cell r="AL5">
            <v>0</v>
          </cell>
          <cell r="AM5">
            <v>0</v>
          </cell>
          <cell r="AN5">
            <v>0</v>
          </cell>
          <cell r="AO5">
            <v>349</v>
          </cell>
        </row>
        <row r="6">
          <cell r="G6">
            <v>11</v>
          </cell>
          <cell r="H6">
            <v>10</v>
          </cell>
          <cell r="I6">
            <v>19</v>
          </cell>
          <cell r="J6">
            <v>0</v>
          </cell>
          <cell r="K6">
            <v>0</v>
          </cell>
          <cell r="L6">
            <v>5</v>
          </cell>
          <cell r="M6">
            <v>18</v>
          </cell>
          <cell r="N6">
            <v>9</v>
          </cell>
          <cell r="O6">
            <v>14</v>
          </cell>
          <cell r="P6">
            <v>15</v>
          </cell>
          <cell r="Q6">
            <v>0</v>
          </cell>
          <cell r="R6">
            <v>0</v>
          </cell>
          <cell r="S6">
            <v>17</v>
          </cell>
          <cell r="T6">
            <v>19</v>
          </cell>
          <cell r="U6">
            <v>31</v>
          </cell>
          <cell r="V6">
            <v>20</v>
          </cell>
          <cell r="W6">
            <v>22</v>
          </cell>
          <cell r="X6">
            <v>0</v>
          </cell>
          <cell r="Y6">
            <v>0</v>
          </cell>
          <cell r="Z6">
            <v>37</v>
          </cell>
          <cell r="AA6">
            <v>35</v>
          </cell>
          <cell r="AB6">
            <v>61</v>
          </cell>
          <cell r="AC6">
            <v>32</v>
          </cell>
          <cell r="AD6">
            <v>42</v>
          </cell>
          <cell r="AE6">
            <v>0</v>
          </cell>
          <cell r="AF6">
            <v>0</v>
          </cell>
          <cell r="AG6">
            <v>46</v>
          </cell>
          <cell r="AH6">
            <v>91</v>
          </cell>
          <cell r="AI6">
            <v>66</v>
          </cell>
          <cell r="AJ6">
            <v>64</v>
          </cell>
          <cell r="AK6">
            <v>78</v>
          </cell>
          <cell r="AL6">
            <v>0</v>
          </cell>
          <cell r="AM6">
            <v>0</v>
          </cell>
          <cell r="AN6">
            <v>33</v>
          </cell>
          <cell r="AO6">
            <v>4</v>
          </cell>
        </row>
        <row r="7">
          <cell r="G7">
            <v>2</v>
          </cell>
          <cell r="H7">
            <v>4</v>
          </cell>
          <cell r="I7">
            <v>3</v>
          </cell>
          <cell r="J7">
            <v>0</v>
          </cell>
          <cell r="K7">
            <v>0</v>
          </cell>
          <cell r="L7">
            <v>2</v>
          </cell>
          <cell r="M7">
            <v>1</v>
          </cell>
          <cell r="N7">
            <v>4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4</v>
          </cell>
          <cell r="T7">
            <v>1</v>
          </cell>
          <cell r="U7">
            <v>1</v>
          </cell>
          <cell r="V7">
            <v>4</v>
          </cell>
          <cell r="W7">
            <v>5</v>
          </cell>
          <cell r="X7">
            <v>0</v>
          </cell>
          <cell r="Y7">
            <v>0</v>
          </cell>
          <cell r="Z7">
            <v>2</v>
          </cell>
          <cell r="AA7">
            <v>12</v>
          </cell>
          <cell r="AB7">
            <v>4</v>
          </cell>
          <cell r="AC7">
            <v>6</v>
          </cell>
          <cell r="AD7">
            <v>11</v>
          </cell>
          <cell r="AE7">
            <v>0</v>
          </cell>
          <cell r="AF7">
            <v>0</v>
          </cell>
          <cell r="AG7">
            <v>29</v>
          </cell>
          <cell r="AH7">
            <v>4</v>
          </cell>
          <cell r="AI7">
            <v>8</v>
          </cell>
          <cell r="AJ7">
            <v>10</v>
          </cell>
          <cell r="AK7">
            <v>41</v>
          </cell>
          <cell r="AL7">
            <v>0</v>
          </cell>
          <cell r="AM7">
            <v>0</v>
          </cell>
          <cell r="AN7">
            <v>0</v>
          </cell>
          <cell r="AO7">
            <v>4</v>
          </cell>
        </row>
        <row r="8">
          <cell r="G8">
            <v>10</v>
          </cell>
          <cell r="H8">
            <v>8</v>
          </cell>
          <cell r="I8">
            <v>8</v>
          </cell>
          <cell r="J8">
            <v>0</v>
          </cell>
          <cell r="K8">
            <v>0</v>
          </cell>
          <cell r="L8">
            <v>7</v>
          </cell>
          <cell r="M8">
            <v>10</v>
          </cell>
          <cell r="N8">
            <v>8</v>
          </cell>
          <cell r="O8">
            <v>17</v>
          </cell>
          <cell r="P8">
            <v>5</v>
          </cell>
          <cell r="Q8">
            <v>0</v>
          </cell>
          <cell r="R8">
            <v>0</v>
          </cell>
          <cell r="S8">
            <v>10</v>
          </cell>
          <cell r="T8">
            <v>10</v>
          </cell>
          <cell r="U8">
            <v>6</v>
          </cell>
          <cell r="V8">
            <v>10</v>
          </cell>
          <cell r="W8">
            <v>10</v>
          </cell>
          <cell r="X8">
            <v>0</v>
          </cell>
          <cell r="Y8">
            <v>0</v>
          </cell>
          <cell r="Z8">
            <v>23</v>
          </cell>
          <cell r="AA8">
            <v>15</v>
          </cell>
          <cell r="AB8">
            <v>19</v>
          </cell>
          <cell r="AC8">
            <v>27</v>
          </cell>
          <cell r="AD8">
            <v>27</v>
          </cell>
          <cell r="AE8">
            <v>24</v>
          </cell>
          <cell r="AF8">
            <v>0</v>
          </cell>
          <cell r="AG8">
            <v>29</v>
          </cell>
          <cell r="AH8">
            <v>52</v>
          </cell>
          <cell r="AI8">
            <v>38</v>
          </cell>
          <cell r="AJ8">
            <v>166</v>
          </cell>
          <cell r="AK8">
            <v>57</v>
          </cell>
          <cell r="AL8">
            <v>0</v>
          </cell>
          <cell r="AM8">
            <v>0</v>
          </cell>
          <cell r="AN8">
            <v>0</v>
          </cell>
          <cell r="AO8">
            <v>20</v>
          </cell>
        </row>
        <row r="9">
          <cell r="G9">
            <v>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2</v>
          </cell>
          <cell r="M9">
            <v>1</v>
          </cell>
          <cell r="N9">
            <v>1</v>
          </cell>
          <cell r="O9">
            <v>1</v>
          </cell>
          <cell r="P9">
            <v>2</v>
          </cell>
          <cell r="Q9">
            <v>0</v>
          </cell>
          <cell r="R9">
            <v>0</v>
          </cell>
          <cell r="S9">
            <v>4</v>
          </cell>
          <cell r="T9">
            <v>3</v>
          </cell>
          <cell r="U9">
            <v>3</v>
          </cell>
          <cell r="V9">
            <v>3</v>
          </cell>
          <cell r="W9">
            <v>4</v>
          </cell>
          <cell r="X9">
            <v>0</v>
          </cell>
          <cell r="Y9">
            <v>0</v>
          </cell>
          <cell r="Z9">
            <v>4</v>
          </cell>
          <cell r="AA9">
            <v>1</v>
          </cell>
          <cell r="AB9">
            <v>6</v>
          </cell>
          <cell r="AC9">
            <v>4</v>
          </cell>
          <cell r="AD9">
            <v>6</v>
          </cell>
          <cell r="AE9">
            <v>0</v>
          </cell>
          <cell r="AF9">
            <v>0</v>
          </cell>
          <cell r="AG9">
            <v>4</v>
          </cell>
          <cell r="AH9">
            <v>4</v>
          </cell>
          <cell r="AI9">
            <v>18</v>
          </cell>
          <cell r="AJ9">
            <v>6</v>
          </cell>
          <cell r="AK9">
            <v>18</v>
          </cell>
          <cell r="AL9">
            <v>0</v>
          </cell>
          <cell r="AM9">
            <v>0</v>
          </cell>
          <cell r="AN9">
            <v>0</v>
          </cell>
          <cell r="AO9">
            <v>5</v>
          </cell>
        </row>
        <row r="10">
          <cell r="G10">
            <v>4</v>
          </cell>
          <cell r="H10">
            <v>16</v>
          </cell>
          <cell r="I10">
            <v>19</v>
          </cell>
          <cell r="J10">
            <v>0</v>
          </cell>
          <cell r="K10">
            <v>0</v>
          </cell>
          <cell r="L10">
            <v>9</v>
          </cell>
          <cell r="M10">
            <v>10</v>
          </cell>
          <cell r="N10">
            <v>13</v>
          </cell>
          <cell r="O10">
            <v>15</v>
          </cell>
          <cell r="P10">
            <v>14</v>
          </cell>
          <cell r="Q10">
            <v>0</v>
          </cell>
          <cell r="R10">
            <v>0</v>
          </cell>
          <cell r="S10">
            <v>16</v>
          </cell>
          <cell r="T10">
            <v>9</v>
          </cell>
          <cell r="U10">
            <v>16</v>
          </cell>
          <cell r="V10">
            <v>14</v>
          </cell>
          <cell r="W10">
            <v>15</v>
          </cell>
          <cell r="X10">
            <v>27</v>
          </cell>
          <cell r="Y10">
            <v>0</v>
          </cell>
          <cell r="Z10">
            <v>16</v>
          </cell>
          <cell r="AA10">
            <v>17</v>
          </cell>
          <cell r="AB10">
            <v>18</v>
          </cell>
          <cell r="AC10">
            <v>22</v>
          </cell>
          <cell r="AD10">
            <v>37</v>
          </cell>
          <cell r="AE10">
            <v>31</v>
          </cell>
          <cell r="AF10">
            <v>0</v>
          </cell>
          <cell r="AG10">
            <v>60</v>
          </cell>
          <cell r="AH10">
            <v>65</v>
          </cell>
          <cell r="AI10">
            <v>84</v>
          </cell>
          <cell r="AJ10">
            <v>106</v>
          </cell>
          <cell r="AK10">
            <v>104</v>
          </cell>
          <cell r="AL10">
            <v>0</v>
          </cell>
          <cell r="AM10">
            <v>0</v>
          </cell>
          <cell r="AN10">
            <v>0</v>
          </cell>
          <cell r="AO10">
            <v>33</v>
          </cell>
        </row>
        <row r="11">
          <cell r="G11">
            <v>7</v>
          </cell>
          <cell r="H11">
            <v>22</v>
          </cell>
          <cell r="I11">
            <v>14</v>
          </cell>
          <cell r="J11">
            <v>0</v>
          </cell>
          <cell r="K11">
            <v>0</v>
          </cell>
          <cell r="L11">
            <v>15</v>
          </cell>
          <cell r="M11">
            <v>20</v>
          </cell>
          <cell r="N11">
            <v>20</v>
          </cell>
          <cell r="O11">
            <v>20</v>
          </cell>
          <cell r="P11">
            <v>17</v>
          </cell>
          <cell r="Q11">
            <v>0</v>
          </cell>
          <cell r="R11">
            <v>0</v>
          </cell>
          <cell r="S11">
            <v>19</v>
          </cell>
          <cell r="T11">
            <v>15</v>
          </cell>
          <cell r="U11">
            <v>30</v>
          </cell>
          <cell r="V11">
            <v>27</v>
          </cell>
          <cell r="W11">
            <v>27</v>
          </cell>
          <cell r="X11">
            <v>0</v>
          </cell>
          <cell r="Y11">
            <v>0</v>
          </cell>
          <cell r="Z11">
            <v>22</v>
          </cell>
          <cell r="AA11">
            <v>40</v>
          </cell>
          <cell r="AB11">
            <v>28</v>
          </cell>
          <cell r="AC11">
            <v>30</v>
          </cell>
          <cell r="AD11">
            <v>56</v>
          </cell>
          <cell r="AE11">
            <v>0</v>
          </cell>
          <cell r="AF11">
            <v>0</v>
          </cell>
          <cell r="AG11">
            <v>71</v>
          </cell>
          <cell r="AH11">
            <v>109</v>
          </cell>
          <cell r="AI11">
            <v>43</v>
          </cell>
          <cell r="AJ11">
            <v>87</v>
          </cell>
          <cell r="AK11">
            <v>145</v>
          </cell>
          <cell r="AL11">
            <v>0</v>
          </cell>
          <cell r="AM11">
            <v>0</v>
          </cell>
          <cell r="AN11">
            <v>0</v>
          </cell>
          <cell r="AO11">
            <v>33</v>
          </cell>
        </row>
        <row r="12">
          <cell r="G12">
            <v>32</v>
          </cell>
          <cell r="H12">
            <v>40</v>
          </cell>
          <cell r="I12">
            <v>71</v>
          </cell>
          <cell r="J12">
            <v>0</v>
          </cell>
          <cell r="K12">
            <v>0</v>
          </cell>
          <cell r="L12">
            <v>64</v>
          </cell>
          <cell r="M12">
            <v>55</v>
          </cell>
          <cell r="N12">
            <v>54</v>
          </cell>
          <cell r="O12">
            <v>80</v>
          </cell>
          <cell r="P12">
            <v>76</v>
          </cell>
          <cell r="Q12">
            <v>0</v>
          </cell>
          <cell r="R12">
            <v>0</v>
          </cell>
          <cell r="S12">
            <v>74</v>
          </cell>
          <cell r="T12">
            <v>67</v>
          </cell>
          <cell r="U12">
            <v>67</v>
          </cell>
          <cell r="V12">
            <v>98</v>
          </cell>
          <cell r="W12">
            <v>65</v>
          </cell>
          <cell r="X12">
            <v>0</v>
          </cell>
          <cell r="Y12">
            <v>0</v>
          </cell>
          <cell r="Z12">
            <v>106</v>
          </cell>
          <cell r="AA12">
            <v>77</v>
          </cell>
          <cell r="AB12">
            <v>96</v>
          </cell>
          <cell r="AC12">
            <v>122</v>
          </cell>
          <cell r="AD12">
            <v>125</v>
          </cell>
          <cell r="AE12">
            <v>0</v>
          </cell>
          <cell r="AF12">
            <v>0</v>
          </cell>
          <cell r="AG12">
            <v>226</v>
          </cell>
          <cell r="AH12">
            <v>190</v>
          </cell>
          <cell r="AI12">
            <v>168</v>
          </cell>
          <cell r="AJ12">
            <v>523</v>
          </cell>
          <cell r="AK12">
            <v>376</v>
          </cell>
          <cell r="AL12">
            <v>0</v>
          </cell>
          <cell r="AM12">
            <v>0</v>
          </cell>
          <cell r="AN12">
            <v>93</v>
          </cell>
          <cell r="AO12">
            <v>5</v>
          </cell>
        </row>
        <row r="13">
          <cell r="G13">
            <v>11</v>
          </cell>
          <cell r="H13">
            <v>32</v>
          </cell>
          <cell r="I13">
            <v>40</v>
          </cell>
          <cell r="J13">
            <v>0</v>
          </cell>
          <cell r="K13">
            <v>0</v>
          </cell>
          <cell r="L13">
            <v>17</v>
          </cell>
          <cell r="M13">
            <v>38</v>
          </cell>
          <cell r="N13">
            <v>41</v>
          </cell>
          <cell r="O13">
            <v>60</v>
          </cell>
          <cell r="P13">
            <v>24</v>
          </cell>
          <cell r="Q13">
            <v>7</v>
          </cell>
          <cell r="R13">
            <v>0</v>
          </cell>
          <cell r="S13">
            <v>23</v>
          </cell>
          <cell r="T13">
            <v>53</v>
          </cell>
          <cell r="U13">
            <v>50</v>
          </cell>
          <cell r="V13">
            <v>54</v>
          </cell>
          <cell r="W13">
            <v>33</v>
          </cell>
          <cell r="X13">
            <v>19</v>
          </cell>
          <cell r="Y13">
            <v>0</v>
          </cell>
          <cell r="Z13">
            <v>38</v>
          </cell>
          <cell r="AA13">
            <v>63</v>
          </cell>
          <cell r="AB13">
            <v>62</v>
          </cell>
          <cell r="AC13">
            <v>67</v>
          </cell>
          <cell r="AD13">
            <v>69</v>
          </cell>
          <cell r="AE13">
            <v>36</v>
          </cell>
          <cell r="AF13">
            <v>0</v>
          </cell>
          <cell r="AG13">
            <v>151</v>
          </cell>
          <cell r="AH13">
            <v>197</v>
          </cell>
          <cell r="AI13">
            <v>237</v>
          </cell>
          <cell r="AJ13">
            <v>179</v>
          </cell>
          <cell r="AK13">
            <v>257</v>
          </cell>
          <cell r="AL13">
            <v>0</v>
          </cell>
          <cell r="AM13">
            <v>0</v>
          </cell>
          <cell r="AN13">
            <v>70</v>
          </cell>
          <cell r="AO13">
            <v>3</v>
          </cell>
        </row>
        <row r="14">
          <cell r="G14">
            <v>7</v>
          </cell>
          <cell r="H14">
            <v>3</v>
          </cell>
          <cell r="I14">
            <v>3</v>
          </cell>
          <cell r="J14">
            <v>0</v>
          </cell>
          <cell r="K14">
            <v>0</v>
          </cell>
          <cell r="L14">
            <v>6</v>
          </cell>
          <cell r="M14">
            <v>3</v>
          </cell>
          <cell r="N14">
            <v>3</v>
          </cell>
          <cell r="O14">
            <v>6</v>
          </cell>
          <cell r="P14">
            <v>2</v>
          </cell>
          <cell r="Q14">
            <v>0</v>
          </cell>
          <cell r="R14">
            <v>0</v>
          </cell>
          <cell r="S14">
            <v>6</v>
          </cell>
          <cell r="T14">
            <v>6</v>
          </cell>
          <cell r="U14">
            <v>9</v>
          </cell>
          <cell r="V14">
            <v>9</v>
          </cell>
          <cell r="W14">
            <v>13</v>
          </cell>
          <cell r="X14">
            <v>0</v>
          </cell>
          <cell r="Y14">
            <v>0</v>
          </cell>
          <cell r="Z14">
            <v>5</v>
          </cell>
          <cell r="AA14">
            <v>11</v>
          </cell>
          <cell r="AB14">
            <v>17</v>
          </cell>
          <cell r="AC14">
            <v>9</v>
          </cell>
          <cell r="AD14">
            <v>23</v>
          </cell>
          <cell r="AE14">
            <v>21</v>
          </cell>
          <cell r="AF14">
            <v>0</v>
          </cell>
          <cell r="AG14">
            <v>47</v>
          </cell>
          <cell r="AH14">
            <v>44</v>
          </cell>
          <cell r="AI14">
            <v>78</v>
          </cell>
          <cell r="AJ14">
            <v>68</v>
          </cell>
          <cell r="AK14">
            <v>61</v>
          </cell>
          <cell r="AL14">
            <v>0</v>
          </cell>
          <cell r="AM14">
            <v>3</v>
          </cell>
          <cell r="AN14">
            <v>0</v>
          </cell>
          <cell r="AO14">
            <v>15</v>
          </cell>
        </row>
        <row r="15">
          <cell r="G15">
            <v>2</v>
          </cell>
          <cell r="H15">
            <v>8</v>
          </cell>
          <cell r="I15">
            <v>15</v>
          </cell>
          <cell r="J15">
            <v>0</v>
          </cell>
          <cell r="K15">
            <v>0</v>
          </cell>
          <cell r="L15">
            <v>10</v>
          </cell>
          <cell r="M15">
            <v>21</v>
          </cell>
          <cell r="N15">
            <v>17</v>
          </cell>
          <cell r="O15">
            <v>9</v>
          </cell>
          <cell r="P15">
            <v>11</v>
          </cell>
          <cell r="Q15">
            <v>0</v>
          </cell>
          <cell r="R15">
            <v>0</v>
          </cell>
          <cell r="S15">
            <v>6</v>
          </cell>
          <cell r="T15">
            <v>27</v>
          </cell>
          <cell r="U15">
            <v>18</v>
          </cell>
          <cell r="V15">
            <v>11</v>
          </cell>
          <cell r="W15">
            <v>13</v>
          </cell>
          <cell r="X15">
            <v>0</v>
          </cell>
          <cell r="Y15">
            <v>0</v>
          </cell>
          <cell r="Z15">
            <v>22</v>
          </cell>
          <cell r="AA15">
            <v>36</v>
          </cell>
          <cell r="AB15">
            <v>16</v>
          </cell>
          <cell r="AC15">
            <v>34</v>
          </cell>
          <cell r="AD15">
            <v>45</v>
          </cell>
          <cell r="AE15">
            <v>20</v>
          </cell>
          <cell r="AF15">
            <v>0</v>
          </cell>
          <cell r="AG15">
            <v>38</v>
          </cell>
          <cell r="AH15">
            <v>112</v>
          </cell>
          <cell r="AI15">
            <v>73</v>
          </cell>
          <cell r="AJ15">
            <v>84</v>
          </cell>
          <cell r="AK15">
            <v>78</v>
          </cell>
          <cell r="AL15">
            <v>0</v>
          </cell>
          <cell r="AM15">
            <v>0</v>
          </cell>
          <cell r="AN15">
            <v>45</v>
          </cell>
          <cell r="AO15">
            <v>1</v>
          </cell>
        </row>
        <row r="16">
          <cell r="G16">
            <v>20</v>
          </cell>
          <cell r="H16">
            <v>11</v>
          </cell>
          <cell r="I16">
            <v>9</v>
          </cell>
          <cell r="J16">
            <v>0</v>
          </cell>
          <cell r="K16">
            <v>0</v>
          </cell>
          <cell r="L16">
            <v>10</v>
          </cell>
          <cell r="M16">
            <v>19</v>
          </cell>
          <cell r="N16">
            <v>11</v>
          </cell>
          <cell r="O16">
            <v>19</v>
          </cell>
          <cell r="P16">
            <v>16</v>
          </cell>
          <cell r="Q16">
            <v>0</v>
          </cell>
          <cell r="R16">
            <v>0</v>
          </cell>
          <cell r="S16">
            <v>7</v>
          </cell>
          <cell r="T16">
            <v>6</v>
          </cell>
          <cell r="U16">
            <v>21</v>
          </cell>
          <cell r="V16">
            <v>21</v>
          </cell>
          <cell r="W16">
            <v>31</v>
          </cell>
          <cell r="X16">
            <v>0</v>
          </cell>
          <cell r="Y16">
            <v>0</v>
          </cell>
          <cell r="Z16">
            <v>21</v>
          </cell>
          <cell r="AA16">
            <v>45</v>
          </cell>
          <cell r="AB16">
            <v>29</v>
          </cell>
          <cell r="AC16">
            <v>26</v>
          </cell>
          <cell r="AD16">
            <v>98</v>
          </cell>
          <cell r="AE16">
            <v>0</v>
          </cell>
          <cell r="AF16">
            <v>0</v>
          </cell>
          <cell r="AG16">
            <v>71</v>
          </cell>
          <cell r="AH16">
            <v>37</v>
          </cell>
          <cell r="AI16">
            <v>81</v>
          </cell>
          <cell r="AJ16">
            <v>57</v>
          </cell>
          <cell r="AK16">
            <v>145</v>
          </cell>
          <cell r="AL16">
            <v>0</v>
          </cell>
          <cell r="AM16">
            <v>0</v>
          </cell>
          <cell r="AN16">
            <v>37</v>
          </cell>
          <cell r="AO16">
            <v>7</v>
          </cell>
        </row>
        <row r="17">
          <cell r="G17">
            <v>31</v>
          </cell>
          <cell r="H17">
            <v>34</v>
          </cell>
          <cell r="I17">
            <v>71</v>
          </cell>
          <cell r="J17">
            <v>0</v>
          </cell>
          <cell r="K17">
            <v>0</v>
          </cell>
          <cell r="L17">
            <v>46</v>
          </cell>
          <cell r="M17">
            <v>60</v>
          </cell>
          <cell r="N17">
            <v>55</v>
          </cell>
          <cell r="O17">
            <v>36</v>
          </cell>
          <cell r="P17">
            <v>48</v>
          </cell>
          <cell r="Q17">
            <v>0</v>
          </cell>
          <cell r="R17">
            <v>0</v>
          </cell>
          <cell r="S17">
            <v>71</v>
          </cell>
          <cell r="T17">
            <v>61</v>
          </cell>
          <cell r="U17">
            <v>65</v>
          </cell>
          <cell r="V17">
            <v>76</v>
          </cell>
          <cell r="W17">
            <v>55</v>
          </cell>
          <cell r="X17">
            <v>28</v>
          </cell>
          <cell r="Y17">
            <v>0</v>
          </cell>
          <cell r="Z17">
            <v>83</v>
          </cell>
          <cell r="AA17">
            <v>71</v>
          </cell>
          <cell r="AB17">
            <v>96</v>
          </cell>
          <cell r="AC17">
            <v>114</v>
          </cell>
          <cell r="AD17">
            <v>109</v>
          </cell>
          <cell r="AE17">
            <v>22</v>
          </cell>
          <cell r="AF17">
            <v>0</v>
          </cell>
          <cell r="AG17">
            <v>208</v>
          </cell>
          <cell r="AH17">
            <v>197</v>
          </cell>
          <cell r="AI17">
            <v>169</v>
          </cell>
          <cell r="AJ17">
            <v>239</v>
          </cell>
          <cell r="AK17">
            <v>244</v>
          </cell>
          <cell r="AL17">
            <v>0</v>
          </cell>
          <cell r="AM17">
            <v>0</v>
          </cell>
          <cell r="AN17">
            <v>119</v>
          </cell>
          <cell r="AO17">
            <v>10</v>
          </cell>
        </row>
        <row r="18">
          <cell r="G18">
            <v>14</v>
          </cell>
          <cell r="H18">
            <v>7</v>
          </cell>
          <cell r="I18">
            <v>5</v>
          </cell>
          <cell r="J18">
            <v>0</v>
          </cell>
          <cell r="K18">
            <v>0</v>
          </cell>
          <cell r="L18">
            <v>9</v>
          </cell>
          <cell r="M18">
            <v>6</v>
          </cell>
          <cell r="N18">
            <v>6</v>
          </cell>
          <cell r="O18">
            <v>9</v>
          </cell>
          <cell r="P18">
            <v>9</v>
          </cell>
          <cell r="Q18">
            <v>0</v>
          </cell>
          <cell r="R18">
            <v>0</v>
          </cell>
          <cell r="S18">
            <v>9</v>
          </cell>
          <cell r="T18">
            <v>5</v>
          </cell>
          <cell r="U18">
            <v>16</v>
          </cell>
          <cell r="V18">
            <v>16</v>
          </cell>
          <cell r="W18">
            <v>7</v>
          </cell>
          <cell r="X18">
            <v>0</v>
          </cell>
          <cell r="Y18">
            <v>0</v>
          </cell>
          <cell r="Z18">
            <v>10</v>
          </cell>
          <cell r="AA18">
            <v>26</v>
          </cell>
          <cell r="AB18">
            <v>25</v>
          </cell>
          <cell r="AC18">
            <v>10</v>
          </cell>
          <cell r="AD18">
            <v>15</v>
          </cell>
          <cell r="AE18">
            <v>0</v>
          </cell>
          <cell r="AF18">
            <v>0</v>
          </cell>
          <cell r="AG18">
            <v>28</v>
          </cell>
          <cell r="AH18">
            <v>34</v>
          </cell>
          <cell r="AI18">
            <v>22</v>
          </cell>
          <cell r="AJ18">
            <v>88</v>
          </cell>
          <cell r="AK18">
            <v>62</v>
          </cell>
          <cell r="AL18">
            <v>0</v>
          </cell>
          <cell r="AM18">
            <v>0</v>
          </cell>
          <cell r="AN18">
            <v>0</v>
          </cell>
          <cell r="AO18">
            <v>54</v>
          </cell>
        </row>
        <row r="19">
          <cell r="G19">
            <v>8</v>
          </cell>
          <cell r="H19">
            <v>14</v>
          </cell>
          <cell r="I19">
            <v>7</v>
          </cell>
          <cell r="J19">
            <v>0</v>
          </cell>
          <cell r="K19">
            <v>0</v>
          </cell>
          <cell r="L19">
            <v>10</v>
          </cell>
          <cell r="M19">
            <v>26</v>
          </cell>
          <cell r="N19">
            <v>19</v>
          </cell>
          <cell r="O19">
            <v>19</v>
          </cell>
          <cell r="P19">
            <v>6</v>
          </cell>
          <cell r="Q19">
            <v>3</v>
          </cell>
          <cell r="R19">
            <v>0</v>
          </cell>
          <cell r="S19">
            <v>13</v>
          </cell>
          <cell r="T19">
            <v>26</v>
          </cell>
          <cell r="U19">
            <v>22</v>
          </cell>
          <cell r="V19">
            <v>24</v>
          </cell>
          <cell r="W19">
            <v>6</v>
          </cell>
          <cell r="X19">
            <v>10</v>
          </cell>
          <cell r="Y19">
            <v>0</v>
          </cell>
          <cell r="Z19">
            <v>22</v>
          </cell>
          <cell r="AA19">
            <v>28</v>
          </cell>
          <cell r="AB19">
            <v>31</v>
          </cell>
          <cell r="AC19">
            <v>24</v>
          </cell>
          <cell r="AD19">
            <v>22</v>
          </cell>
          <cell r="AE19">
            <v>12</v>
          </cell>
          <cell r="AF19">
            <v>0</v>
          </cell>
          <cell r="AG19">
            <v>33</v>
          </cell>
          <cell r="AH19">
            <v>61</v>
          </cell>
          <cell r="AI19">
            <v>86</v>
          </cell>
          <cell r="AJ19">
            <v>53</v>
          </cell>
          <cell r="AK19">
            <v>56</v>
          </cell>
          <cell r="AL19">
            <v>0</v>
          </cell>
          <cell r="AM19">
            <v>0</v>
          </cell>
          <cell r="AN19">
            <v>44</v>
          </cell>
          <cell r="AO19">
            <v>3</v>
          </cell>
        </row>
        <row r="20">
          <cell r="G20">
            <v>8</v>
          </cell>
          <cell r="H20">
            <v>22</v>
          </cell>
          <cell r="I20">
            <v>79</v>
          </cell>
          <cell r="J20">
            <v>0</v>
          </cell>
          <cell r="K20">
            <v>0</v>
          </cell>
          <cell r="L20">
            <v>35</v>
          </cell>
          <cell r="M20">
            <v>45</v>
          </cell>
          <cell r="N20">
            <v>52</v>
          </cell>
          <cell r="O20">
            <v>61</v>
          </cell>
          <cell r="P20">
            <v>76</v>
          </cell>
          <cell r="Q20">
            <v>0</v>
          </cell>
          <cell r="R20">
            <v>0</v>
          </cell>
          <cell r="S20">
            <v>57</v>
          </cell>
          <cell r="T20">
            <v>56</v>
          </cell>
          <cell r="U20">
            <v>44</v>
          </cell>
          <cell r="V20">
            <v>76</v>
          </cell>
          <cell r="W20">
            <v>85</v>
          </cell>
          <cell r="X20">
            <v>0</v>
          </cell>
          <cell r="Y20">
            <v>0</v>
          </cell>
          <cell r="Z20">
            <v>90</v>
          </cell>
          <cell r="AA20">
            <v>106</v>
          </cell>
          <cell r="AB20">
            <v>108</v>
          </cell>
          <cell r="AC20">
            <v>100</v>
          </cell>
          <cell r="AD20">
            <v>111</v>
          </cell>
          <cell r="AE20">
            <v>78</v>
          </cell>
          <cell r="AF20">
            <v>0</v>
          </cell>
          <cell r="AG20">
            <v>170</v>
          </cell>
          <cell r="AH20">
            <v>227</v>
          </cell>
          <cell r="AI20">
            <v>266</v>
          </cell>
          <cell r="AJ20">
            <v>341</v>
          </cell>
          <cell r="AK20">
            <v>212</v>
          </cell>
          <cell r="AL20">
            <v>0</v>
          </cell>
          <cell r="AM20">
            <v>0</v>
          </cell>
          <cell r="AN20">
            <v>98</v>
          </cell>
          <cell r="AO20">
            <v>40</v>
          </cell>
        </row>
        <row r="21">
          <cell r="G21">
            <v>280</v>
          </cell>
          <cell r="H21">
            <v>51</v>
          </cell>
          <cell r="I21">
            <v>82</v>
          </cell>
          <cell r="J21">
            <v>0</v>
          </cell>
          <cell r="K21">
            <v>0</v>
          </cell>
          <cell r="L21">
            <v>69</v>
          </cell>
          <cell r="M21">
            <v>115</v>
          </cell>
          <cell r="N21">
            <v>99</v>
          </cell>
          <cell r="O21">
            <v>88</v>
          </cell>
          <cell r="P21">
            <v>138</v>
          </cell>
          <cell r="Q21">
            <v>0</v>
          </cell>
          <cell r="R21">
            <v>0</v>
          </cell>
          <cell r="S21">
            <v>142</v>
          </cell>
          <cell r="T21">
            <v>94</v>
          </cell>
          <cell r="U21">
            <v>143</v>
          </cell>
          <cell r="V21">
            <v>146</v>
          </cell>
          <cell r="W21">
            <v>161</v>
          </cell>
          <cell r="X21">
            <v>64</v>
          </cell>
          <cell r="Y21">
            <v>0</v>
          </cell>
          <cell r="Z21">
            <v>201</v>
          </cell>
          <cell r="AA21">
            <v>216</v>
          </cell>
          <cell r="AB21">
            <v>191</v>
          </cell>
          <cell r="AC21">
            <v>248</v>
          </cell>
          <cell r="AD21">
            <v>235</v>
          </cell>
          <cell r="AE21">
            <v>78</v>
          </cell>
          <cell r="AF21">
            <v>0</v>
          </cell>
          <cell r="AG21">
            <v>231</v>
          </cell>
          <cell r="AH21">
            <v>288</v>
          </cell>
          <cell r="AI21">
            <v>282</v>
          </cell>
          <cell r="AJ21">
            <v>407</v>
          </cell>
          <cell r="AK21">
            <v>515</v>
          </cell>
          <cell r="AL21">
            <v>0</v>
          </cell>
          <cell r="AM21">
            <v>0</v>
          </cell>
          <cell r="AN21">
            <v>234</v>
          </cell>
          <cell r="AO21">
            <v>22</v>
          </cell>
        </row>
        <row r="22">
          <cell r="G22">
            <v>31</v>
          </cell>
          <cell r="H22">
            <v>34</v>
          </cell>
          <cell r="I22">
            <v>42</v>
          </cell>
          <cell r="J22">
            <v>0</v>
          </cell>
          <cell r="K22">
            <v>0</v>
          </cell>
          <cell r="L22">
            <v>52</v>
          </cell>
          <cell r="M22">
            <v>59</v>
          </cell>
          <cell r="N22">
            <v>49</v>
          </cell>
          <cell r="O22">
            <v>83</v>
          </cell>
          <cell r="P22">
            <v>50</v>
          </cell>
          <cell r="Q22">
            <v>0</v>
          </cell>
          <cell r="R22">
            <v>0</v>
          </cell>
          <cell r="S22">
            <v>44</v>
          </cell>
          <cell r="T22">
            <v>45</v>
          </cell>
          <cell r="U22">
            <v>112</v>
          </cell>
          <cell r="V22">
            <v>60</v>
          </cell>
          <cell r="W22">
            <v>48</v>
          </cell>
          <cell r="X22">
            <v>0</v>
          </cell>
          <cell r="Y22">
            <v>0</v>
          </cell>
          <cell r="Z22">
            <v>97</v>
          </cell>
          <cell r="AA22">
            <v>208</v>
          </cell>
          <cell r="AB22">
            <v>90</v>
          </cell>
          <cell r="AC22">
            <v>211</v>
          </cell>
          <cell r="AD22">
            <v>216</v>
          </cell>
          <cell r="AE22">
            <v>71</v>
          </cell>
          <cell r="AF22">
            <v>0</v>
          </cell>
          <cell r="AG22">
            <v>204</v>
          </cell>
          <cell r="AH22">
            <v>224</v>
          </cell>
          <cell r="AI22">
            <v>184</v>
          </cell>
          <cell r="AJ22">
            <v>560</v>
          </cell>
          <cell r="AK22">
            <v>340</v>
          </cell>
          <cell r="AL22">
            <v>0</v>
          </cell>
          <cell r="AM22">
            <v>0</v>
          </cell>
          <cell r="AN22">
            <v>200</v>
          </cell>
          <cell r="AO22">
            <v>23</v>
          </cell>
        </row>
        <row r="23">
          <cell r="G23">
            <v>23</v>
          </cell>
          <cell r="H23">
            <v>79</v>
          </cell>
          <cell r="I23">
            <v>74</v>
          </cell>
          <cell r="J23">
            <v>0</v>
          </cell>
          <cell r="K23">
            <v>0</v>
          </cell>
          <cell r="L23">
            <v>65</v>
          </cell>
          <cell r="M23">
            <v>58</v>
          </cell>
          <cell r="N23">
            <v>88</v>
          </cell>
          <cell r="O23">
            <v>18</v>
          </cell>
          <cell r="P23">
            <v>125</v>
          </cell>
          <cell r="Q23">
            <v>0</v>
          </cell>
          <cell r="R23">
            <v>0</v>
          </cell>
          <cell r="S23">
            <v>90</v>
          </cell>
          <cell r="T23">
            <v>80</v>
          </cell>
          <cell r="U23">
            <v>75</v>
          </cell>
          <cell r="V23">
            <v>94</v>
          </cell>
          <cell r="W23">
            <v>107</v>
          </cell>
          <cell r="X23">
            <v>0</v>
          </cell>
          <cell r="Y23">
            <v>0</v>
          </cell>
          <cell r="Z23">
            <v>111</v>
          </cell>
          <cell r="AA23">
            <v>132</v>
          </cell>
          <cell r="AB23">
            <v>120</v>
          </cell>
          <cell r="AC23">
            <v>115</v>
          </cell>
          <cell r="AD23">
            <v>171</v>
          </cell>
          <cell r="AE23">
            <v>96</v>
          </cell>
          <cell r="AF23">
            <v>78</v>
          </cell>
          <cell r="AG23">
            <v>324</v>
          </cell>
          <cell r="AH23">
            <v>224</v>
          </cell>
          <cell r="AI23">
            <v>337</v>
          </cell>
          <cell r="AJ23">
            <v>415</v>
          </cell>
          <cell r="AK23">
            <v>320</v>
          </cell>
          <cell r="AL23">
            <v>0</v>
          </cell>
          <cell r="AM23">
            <v>0</v>
          </cell>
          <cell r="AN23">
            <v>150</v>
          </cell>
          <cell r="AO23">
            <v>13</v>
          </cell>
        </row>
        <row r="24">
          <cell r="G24">
            <v>16</v>
          </cell>
          <cell r="H24">
            <v>86</v>
          </cell>
          <cell r="I24">
            <v>86</v>
          </cell>
          <cell r="J24">
            <v>0</v>
          </cell>
          <cell r="K24">
            <v>0</v>
          </cell>
          <cell r="L24">
            <v>110</v>
          </cell>
          <cell r="M24">
            <v>99</v>
          </cell>
          <cell r="N24">
            <v>85</v>
          </cell>
          <cell r="O24">
            <v>86</v>
          </cell>
          <cell r="P24">
            <v>86</v>
          </cell>
          <cell r="Q24">
            <v>0</v>
          </cell>
          <cell r="R24">
            <v>0</v>
          </cell>
          <cell r="S24">
            <v>86</v>
          </cell>
          <cell r="T24">
            <v>109</v>
          </cell>
          <cell r="U24">
            <v>164</v>
          </cell>
          <cell r="V24">
            <v>164</v>
          </cell>
          <cell r="W24">
            <v>116</v>
          </cell>
          <cell r="X24">
            <v>82</v>
          </cell>
          <cell r="Y24">
            <v>0</v>
          </cell>
          <cell r="Z24">
            <v>165</v>
          </cell>
          <cell r="AA24">
            <v>127</v>
          </cell>
          <cell r="AB24">
            <v>179</v>
          </cell>
          <cell r="AC24">
            <v>262</v>
          </cell>
          <cell r="AD24">
            <v>137</v>
          </cell>
          <cell r="AE24">
            <v>147</v>
          </cell>
          <cell r="AF24">
            <v>0</v>
          </cell>
          <cell r="AG24">
            <v>221</v>
          </cell>
          <cell r="AH24">
            <v>250</v>
          </cell>
          <cell r="AI24">
            <v>347</v>
          </cell>
          <cell r="AJ24">
            <v>742</v>
          </cell>
          <cell r="AK24">
            <v>556</v>
          </cell>
          <cell r="AL24">
            <v>0</v>
          </cell>
          <cell r="AM24">
            <v>0</v>
          </cell>
          <cell r="AN24">
            <v>321</v>
          </cell>
          <cell r="AO24">
            <v>19</v>
          </cell>
        </row>
        <row r="25">
          <cell r="G25">
            <v>259</v>
          </cell>
          <cell r="H25">
            <v>65</v>
          </cell>
          <cell r="I25">
            <v>77</v>
          </cell>
          <cell r="J25">
            <v>0</v>
          </cell>
          <cell r="K25">
            <v>0</v>
          </cell>
          <cell r="L25">
            <v>91</v>
          </cell>
          <cell r="M25">
            <v>92</v>
          </cell>
          <cell r="N25">
            <v>75</v>
          </cell>
          <cell r="O25">
            <v>100</v>
          </cell>
          <cell r="P25">
            <v>89</v>
          </cell>
          <cell r="Q25">
            <v>0</v>
          </cell>
          <cell r="R25">
            <v>0</v>
          </cell>
          <cell r="S25">
            <v>116</v>
          </cell>
          <cell r="T25">
            <v>92</v>
          </cell>
          <cell r="U25">
            <v>125</v>
          </cell>
          <cell r="V25">
            <v>113</v>
          </cell>
          <cell r="W25">
            <v>157</v>
          </cell>
          <cell r="X25">
            <v>0</v>
          </cell>
          <cell r="Y25">
            <v>0</v>
          </cell>
          <cell r="Z25">
            <v>204</v>
          </cell>
          <cell r="AA25">
            <v>209</v>
          </cell>
          <cell r="AB25">
            <v>263</v>
          </cell>
          <cell r="AC25">
            <v>198</v>
          </cell>
          <cell r="AD25">
            <v>236</v>
          </cell>
          <cell r="AE25">
            <v>149</v>
          </cell>
          <cell r="AF25">
            <v>0</v>
          </cell>
          <cell r="AG25">
            <v>351</v>
          </cell>
          <cell r="AH25">
            <v>415</v>
          </cell>
          <cell r="AI25">
            <v>467</v>
          </cell>
          <cell r="AJ25">
            <v>613</v>
          </cell>
          <cell r="AK25">
            <v>496</v>
          </cell>
          <cell r="AL25">
            <v>0</v>
          </cell>
          <cell r="AM25">
            <v>0</v>
          </cell>
          <cell r="AN25">
            <v>344</v>
          </cell>
          <cell r="AO25">
            <v>30</v>
          </cell>
        </row>
        <row r="26">
          <cell r="G26">
            <v>239</v>
          </cell>
          <cell r="H26">
            <v>676</v>
          </cell>
          <cell r="I26">
            <v>632</v>
          </cell>
          <cell r="J26">
            <v>0</v>
          </cell>
          <cell r="K26">
            <v>0</v>
          </cell>
          <cell r="L26">
            <v>737</v>
          </cell>
          <cell r="M26">
            <v>737</v>
          </cell>
          <cell r="N26">
            <v>739</v>
          </cell>
          <cell r="O26">
            <v>742</v>
          </cell>
          <cell r="P26">
            <v>902</v>
          </cell>
          <cell r="Q26">
            <v>0</v>
          </cell>
          <cell r="R26">
            <v>0</v>
          </cell>
          <cell r="S26">
            <v>1128</v>
          </cell>
          <cell r="T26">
            <v>941</v>
          </cell>
          <cell r="U26">
            <v>795</v>
          </cell>
          <cell r="V26">
            <v>1059</v>
          </cell>
          <cell r="W26">
            <v>974</v>
          </cell>
          <cell r="X26">
            <v>839</v>
          </cell>
          <cell r="Y26">
            <v>0</v>
          </cell>
          <cell r="Z26">
            <v>1206</v>
          </cell>
          <cell r="AA26">
            <v>1460</v>
          </cell>
          <cell r="AB26">
            <v>1348</v>
          </cell>
          <cell r="AC26">
            <v>1303</v>
          </cell>
          <cell r="AD26">
            <v>1463</v>
          </cell>
          <cell r="AE26">
            <v>1103</v>
          </cell>
          <cell r="AF26">
            <v>0</v>
          </cell>
          <cell r="AG26">
            <v>1975</v>
          </cell>
          <cell r="AH26">
            <v>2097</v>
          </cell>
          <cell r="AI26">
            <v>2782</v>
          </cell>
          <cell r="AJ26">
            <v>3276</v>
          </cell>
          <cell r="AK26">
            <v>4883</v>
          </cell>
          <cell r="AL26">
            <v>1</v>
          </cell>
          <cell r="AM26">
            <v>0</v>
          </cell>
          <cell r="AN26">
            <v>1411</v>
          </cell>
          <cell r="AO26">
            <v>142</v>
          </cell>
        </row>
        <row r="27">
          <cell r="G27">
            <v>183</v>
          </cell>
          <cell r="H27">
            <v>255</v>
          </cell>
          <cell r="I27">
            <v>259</v>
          </cell>
          <cell r="J27">
            <v>82</v>
          </cell>
          <cell r="K27">
            <v>0</v>
          </cell>
          <cell r="L27">
            <v>266</v>
          </cell>
          <cell r="M27">
            <v>316</v>
          </cell>
          <cell r="N27">
            <v>280</v>
          </cell>
          <cell r="O27">
            <v>315</v>
          </cell>
          <cell r="P27">
            <v>314</v>
          </cell>
          <cell r="Q27">
            <v>123</v>
          </cell>
          <cell r="R27">
            <v>0</v>
          </cell>
          <cell r="S27">
            <v>378</v>
          </cell>
          <cell r="T27">
            <v>386</v>
          </cell>
          <cell r="U27">
            <v>423</v>
          </cell>
          <cell r="V27">
            <v>384</v>
          </cell>
          <cell r="W27">
            <v>390</v>
          </cell>
          <cell r="X27">
            <v>109</v>
          </cell>
          <cell r="Y27">
            <v>0</v>
          </cell>
          <cell r="Z27">
            <v>525</v>
          </cell>
          <cell r="AA27">
            <v>552</v>
          </cell>
          <cell r="AB27">
            <v>522</v>
          </cell>
          <cell r="AC27">
            <v>504</v>
          </cell>
          <cell r="AD27">
            <v>542</v>
          </cell>
          <cell r="AE27">
            <v>267</v>
          </cell>
          <cell r="AF27">
            <v>0</v>
          </cell>
          <cell r="AG27">
            <v>819</v>
          </cell>
          <cell r="AH27">
            <v>911</v>
          </cell>
          <cell r="AI27">
            <v>1022</v>
          </cell>
          <cell r="AJ27">
            <v>1213</v>
          </cell>
          <cell r="AK27">
            <v>2025</v>
          </cell>
          <cell r="AL27">
            <v>0</v>
          </cell>
          <cell r="AM27">
            <v>0</v>
          </cell>
          <cell r="AN27">
            <v>835</v>
          </cell>
          <cell r="AO27">
            <v>83</v>
          </cell>
        </row>
        <row r="28">
          <cell r="G28">
            <v>68</v>
          </cell>
          <cell r="H28">
            <v>23</v>
          </cell>
          <cell r="I28">
            <v>41</v>
          </cell>
          <cell r="J28">
            <v>0</v>
          </cell>
          <cell r="K28">
            <v>0</v>
          </cell>
          <cell r="L28">
            <v>46</v>
          </cell>
          <cell r="M28">
            <v>19</v>
          </cell>
          <cell r="N28">
            <v>30</v>
          </cell>
          <cell r="O28">
            <v>58</v>
          </cell>
          <cell r="P28">
            <v>45</v>
          </cell>
          <cell r="Q28">
            <v>0</v>
          </cell>
          <cell r="R28">
            <v>0</v>
          </cell>
          <cell r="S28">
            <v>39</v>
          </cell>
          <cell r="T28">
            <v>77</v>
          </cell>
          <cell r="U28">
            <v>54</v>
          </cell>
          <cell r="V28">
            <v>64</v>
          </cell>
          <cell r="W28">
            <v>54</v>
          </cell>
          <cell r="X28">
            <v>0</v>
          </cell>
          <cell r="Y28">
            <v>0</v>
          </cell>
          <cell r="Z28">
            <v>127</v>
          </cell>
          <cell r="AA28">
            <v>229</v>
          </cell>
          <cell r="AB28">
            <v>113</v>
          </cell>
          <cell r="AC28">
            <v>166</v>
          </cell>
          <cell r="AD28">
            <v>75</v>
          </cell>
          <cell r="AE28">
            <v>0</v>
          </cell>
          <cell r="AF28">
            <v>0</v>
          </cell>
          <cell r="AG28">
            <v>143</v>
          </cell>
          <cell r="AH28">
            <v>138</v>
          </cell>
          <cell r="AI28">
            <v>116</v>
          </cell>
          <cell r="AJ28">
            <v>239</v>
          </cell>
          <cell r="AK28">
            <v>245</v>
          </cell>
          <cell r="AL28">
            <v>0</v>
          </cell>
          <cell r="AM28">
            <v>6</v>
          </cell>
          <cell r="AN28">
            <v>77</v>
          </cell>
          <cell r="AO28">
            <v>14</v>
          </cell>
        </row>
        <row r="29">
          <cell r="G29">
            <v>10</v>
          </cell>
          <cell r="H29">
            <v>31</v>
          </cell>
          <cell r="I29">
            <v>24</v>
          </cell>
          <cell r="J29">
            <v>0</v>
          </cell>
          <cell r="K29">
            <v>0</v>
          </cell>
          <cell r="L29">
            <v>42</v>
          </cell>
          <cell r="M29">
            <v>47</v>
          </cell>
          <cell r="N29">
            <v>36</v>
          </cell>
          <cell r="O29">
            <v>37</v>
          </cell>
          <cell r="P29">
            <v>48</v>
          </cell>
          <cell r="Q29">
            <v>0</v>
          </cell>
          <cell r="R29">
            <v>0</v>
          </cell>
          <cell r="S29">
            <v>51</v>
          </cell>
          <cell r="T29">
            <v>44</v>
          </cell>
          <cell r="U29">
            <v>112</v>
          </cell>
          <cell r="V29">
            <v>53</v>
          </cell>
          <cell r="W29">
            <v>53</v>
          </cell>
          <cell r="X29">
            <v>35</v>
          </cell>
          <cell r="Y29">
            <v>0</v>
          </cell>
          <cell r="Z29">
            <v>73</v>
          </cell>
          <cell r="AA29">
            <v>49</v>
          </cell>
          <cell r="AB29">
            <v>66</v>
          </cell>
          <cell r="AC29">
            <v>102</v>
          </cell>
          <cell r="AD29">
            <v>44</v>
          </cell>
          <cell r="AE29">
            <v>39</v>
          </cell>
          <cell r="AF29">
            <v>0</v>
          </cell>
          <cell r="AG29">
            <v>246</v>
          </cell>
          <cell r="AH29">
            <v>151</v>
          </cell>
          <cell r="AI29">
            <v>92</v>
          </cell>
          <cell r="AJ29">
            <v>275</v>
          </cell>
          <cell r="AK29">
            <v>180</v>
          </cell>
          <cell r="AL29">
            <v>0</v>
          </cell>
          <cell r="AM29">
            <v>0</v>
          </cell>
          <cell r="AN29">
            <v>105</v>
          </cell>
          <cell r="AO29">
            <v>42</v>
          </cell>
        </row>
        <row r="30">
          <cell r="G30">
            <v>29</v>
          </cell>
          <cell r="H30">
            <v>12</v>
          </cell>
          <cell r="I30">
            <v>27</v>
          </cell>
          <cell r="J30">
            <v>0</v>
          </cell>
          <cell r="K30">
            <v>0</v>
          </cell>
          <cell r="L30">
            <v>21</v>
          </cell>
          <cell r="M30">
            <v>20</v>
          </cell>
          <cell r="N30">
            <v>30</v>
          </cell>
          <cell r="O30">
            <v>33</v>
          </cell>
          <cell r="P30">
            <v>36</v>
          </cell>
          <cell r="Q30">
            <v>0</v>
          </cell>
          <cell r="R30">
            <v>0</v>
          </cell>
          <cell r="S30">
            <v>26</v>
          </cell>
          <cell r="T30">
            <v>43</v>
          </cell>
          <cell r="U30">
            <v>21</v>
          </cell>
          <cell r="V30">
            <v>71</v>
          </cell>
          <cell r="W30">
            <v>37</v>
          </cell>
          <cell r="X30">
            <v>0</v>
          </cell>
          <cell r="Y30">
            <v>0</v>
          </cell>
          <cell r="Z30">
            <v>43</v>
          </cell>
          <cell r="AA30">
            <v>96</v>
          </cell>
          <cell r="AB30">
            <v>42</v>
          </cell>
          <cell r="AC30">
            <v>91</v>
          </cell>
          <cell r="AD30">
            <v>77</v>
          </cell>
          <cell r="AE30">
            <v>44</v>
          </cell>
          <cell r="AF30">
            <v>0</v>
          </cell>
          <cell r="AG30">
            <v>131</v>
          </cell>
          <cell r="AH30">
            <v>132</v>
          </cell>
          <cell r="AI30">
            <v>126</v>
          </cell>
          <cell r="AJ30">
            <v>193</v>
          </cell>
          <cell r="AK30">
            <v>121</v>
          </cell>
          <cell r="AL30">
            <v>0</v>
          </cell>
          <cell r="AM30">
            <v>10</v>
          </cell>
          <cell r="AN30">
            <v>84</v>
          </cell>
          <cell r="AO30">
            <v>8</v>
          </cell>
        </row>
        <row r="31">
          <cell r="G31">
            <v>6</v>
          </cell>
          <cell r="H31">
            <v>51</v>
          </cell>
          <cell r="I31">
            <v>46</v>
          </cell>
          <cell r="J31">
            <v>0</v>
          </cell>
          <cell r="K31">
            <v>0</v>
          </cell>
          <cell r="L31">
            <v>61</v>
          </cell>
          <cell r="M31">
            <v>46</v>
          </cell>
          <cell r="N31">
            <v>68</v>
          </cell>
          <cell r="O31">
            <v>43</v>
          </cell>
          <cell r="P31">
            <v>81</v>
          </cell>
          <cell r="Q31">
            <v>14</v>
          </cell>
          <cell r="R31">
            <v>0</v>
          </cell>
          <cell r="S31">
            <v>156</v>
          </cell>
          <cell r="T31">
            <v>85</v>
          </cell>
          <cell r="U31">
            <v>154</v>
          </cell>
          <cell r="V31">
            <v>49</v>
          </cell>
          <cell r="W31">
            <v>85</v>
          </cell>
          <cell r="X31">
            <v>359</v>
          </cell>
          <cell r="Y31">
            <v>0</v>
          </cell>
          <cell r="Z31">
            <v>98</v>
          </cell>
          <cell r="AA31">
            <v>201</v>
          </cell>
          <cell r="AB31">
            <v>187</v>
          </cell>
          <cell r="AC31">
            <v>92</v>
          </cell>
          <cell r="AD31">
            <v>100</v>
          </cell>
          <cell r="AE31">
            <v>0</v>
          </cell>
          <cell r="AF31">
            <v>0</v>
          </cell>
          <cell r="AG31">
            <v>214</v>
          </cell>
          <cell r="AH31">
            <v>300</v>
          </cell>
          <cell r="AI31">
            <v>298</v>
          </cell>
          <cell r="AJ31">
            <v>233</v>
          </cell>
          <cell r="AK31">
            <v>291</v>
          </cell>
          <cell r="AL31">
            <v>0</v>
          </cell>
          <cell r="AM31">
            <v>0</v>
          </cell>
          <cell r="AN31">
            <v>0</v>
          </cell>
          <cell r="AO31">
            <v>174</v>
          </cell>
        </row>
        <row r="32">
          <cell r="G32">
            <v>62</v>
          </cell>
          <cell r="H32">
            <v>20</v>
          </cell>
          <cell r="I32">
            <v>18</v>
          </cell>
          <cell r="J32">
            <v>0</v>
          </cell>
          <cell r="K32">
            <v>0</v>
          </cell>
          <cell r="L32">
            <v>18</v>
          </cell>
          <cell r="M32">
            <v>18</v>
          </cell>
          <cell r="N32">
            <v>14</v>
          </cell>
          <cell r="O32">
            <v>33</v>
          </cell>
          <cell r="P32">
            <v>29</v>
          </cell>
          <cell r="Q32">
            <v>0</v>
          </cell>
          <cell r="R32">
            <v>0</v>
          </cell>
          <cell r="S32">
            <v>27</v>
          </cell>
          <cell r="T32">
            <v>34</v>
          </cell>
          <cell r="U32">
            <v>33</v>
          </cell>
          <cell r="V32">
            <v>26</v>
          </cell>
          <cell r="W32">
            <v>29</v>
          </cell>
          <cell r="X32">
            <v>0</v>
          </cell>
          <cell r="Y32">
            <v>0</v>
          </cell>
          <cell r="Z32">
            <v>49</v>
          </cell>
          <cell r="AA32">
            <v>37</v>
          </cell>
          <cell r="AB32">
            <v>63</v>
          </cell>
          <cell r="AC32">
            <v>92</v>
          </cell>
          <cell r="AD32">
            <v>60</v>
          </cell>
          <cell r="AE32">
            <v>0</v>
          </cell>
          <cell r="AF32">
            <v>0</v>
          </cell>
          <cell r="AG32">
            <v>65</v>
          </cell>
          <cell r="AH32">
            <v>67</v>
          </cell>
          <cell r="AI32">
            <v>117</v>
          </cell>
          <cell r="AJ32">
            <v>309</v>
          </cell>
          <cell r="AK32">
            <v>251</v>
          </cell>
          <cell r="AL32">
            <v>0</v>
          </cell>
          <cell r="AM32">
            <v>0</v>
          </cell>
          <cell r="AN32">
            <v>77</v>
          </cell>
          <cell r="AO32">
            <v>9</v>
          </cell>
        </row>
        <row r="33">
          <cell r="G33">
            <v>16</v>
          </cell>
          <cell r="H33">
            <v>81</v>
          </cell>
          <cell r="I33">
            <v>94</v>
          </cell>
          <cell r="J33">
            <v>0</v>
          </cell>
          <cell r="K33">
            <v>0</v>
          </cell>
          <cell r="L33">
            <v>131</v>
          </cell>
          <cell r="M33">
            <v>147</v>
          </cell>
          <cell r="N33">
            <v>112</v>
          </cell>
          <cell r="O33">
            <v>113</v>
          </cell>
          <cell r="P33">
            <v>154</v>
          </cell>
          <cell r="Q33">
            <v>0</v>
          </cell>
          <cell r="R33">
            <v>0</v>
          </cell>
          <cell r="S33">
            <v>190</v>
          </cell>
          <cell r="T33">
            <v>210</v>
          </cell>
          <cell r="U33">
            <v>183</v>
          </cell>
          <cell r="V33">
            <v>194</v>
          </cell>
          <cell r="W33">
            <v>161</v>
          </cell>
          <cell r="X33">
            <v>81</v>
          </cell>
          <cell r="Y33">
            <v>0</v>
          </cell>
          <cell r="Z33">
            <v>259</v>
          </cell>
          <cell r="AA33">
            <v>260</v>
          </cell>
          <cell r="AB33">
            <v>225</v>
          </cell>
          <cell r="AC33">
            <v>292</v>
          </cell>
          <cell r="AD33">
            <v>230</v>
          </cell>
          <cell r="AE33">
            <v>195</v>
          </cell>
          <cell r="AF33">
            <v>0</v>
          </cell>
          <cell r="AG33">
            <v>444</v>
          </cell>
          <cell r="AH33">
            <v>512</v>
          </cell>
          <cell r="AI33">
            <v>594</v>
          </cell>
          <cell r="AJ33">
            <v>763</v>
          </cell>
          <cell r="AK33">
            <v>510</v>
          </cell>
          <cell r="AL33">
            <v>1</v>
          </cell>
          <cell r="AM33">
            <v>0</v>
          </cell>
          <cell r="AN33">
            <v>386</v>
          </cell>
          <cell r="AO33">
            <v>35</v>
          </cell>
        </row>
        <row r="34">
          <cell r="G34">
            <v>63</v>
          </cell>
          <cell r="H34">
            <v>91</v>
          </cell>
          <cell r="I34">
            <v>134</v>
          </cell>
          <cell r="J34">
            <v>50</v>
          </cell>
          <cell r="K34">
            <v>0</v>
          </cell>
          <cell r="L34">
            <v>160</v>
          </cell>
          <cell r="M34">
            <v>144</v>
          </cell>
          <cell r="N34">
            <v>186</v>
          </cell>
          <cell r="O34">
            <v>214</v>
          </cell>
          <cell r="P34">
            <v>207</v>
          </cell>
          <cell r="Q34">
            <v>79</v>
          </cell>
          <cell r="R34">
            <v>0</v>
          </cell>
          <cell r="S34">
            <v>221</v>
          </cell>
          <cell r="T34">
            <v>249</v>
          </cell>
          <cell r="U34">
            <v>245</v>
          </cell>
          <cell r="V34">
            <v>374</v>
          </cell>
          <cell r="W34">
            <v>317</v>
          </cell>
          <cell r="X34">
            <v>92</v>
          </cell>
          <cell r="Y34">
            <v>38</v>
          </cell>
          <cell r="Z34">
            <v>295</v>
          </cell>
          <cell r="AA34">
            <v>364</v>
          </cell>
          <cell r="AB34">
            <v>277</v>
          </cell>
          <cell r="AC34">
            <v>373</v>
          </cell>
          <cell r="AD34">
            <v>416</v>
          </cell>
          <cell r="AE34">
            <v>183</v>
          </cell>
          <cell r="AF34">
            <v>60</v>
          </cell>
          <cell r="AG34">
            <v>681</v>
          </cell>
          <cell r="AH34">
            <v>578</v>
          </cell>
          <cell r="AI34">
            <v>908</v>
          </cell>
          <cell r="AJ34">
            <v>1088</v>
          </cell>
          <cell r="AK34">
            <v>1027</v>
          </cell>
          <cell r="AL34">
            <v>0</v>
          </cell>
          <cell r="AM34">
            <v>0</v>
          </cell>
          <cell r="AN34">
            <v>462</v>
          </cell>
          <cell r="AO34">
            <v>47</v>
          </cell>
        </row>
        <row r="35">
          <cell r="G35">
            <v>88</v>
          </cell>
          <cell r="H35">
            <v>39</v>
          </cell>
          <cell r="I35">
            <v>35</v>
          </cell>
          <cell r="J35">
            <v>0</v>
          </cell>
          <cell r="K35">
            <v>0</v>
          </cell>
          <cell r="L35">
            <v>53</v>
          </cell>
          <cell r="M35">
            <v>65</v>
          </cell>
          <cell r="N35">
            <v>40</v>
          </cell>
          <cell r="O35">
            <v>87</v>
          </cell>
          <cell r="P35">
            <v>37</v>
          </cell>
          <cell r="Q35">
            <v>0</v>
          </cell>
          <cell r="R35">
            <v>0</v>
          </cell>
          <cell r="S35">
            <v>90</v>
          </cell>
          <cell r="T35">
            <v>41</v>
          </cell>
          <cell r="U35">
            <v>50</v>
          </cell>
          <cell r="V35">
            <v>140</v>
          </cell>
          <cell r="W35">
            <v>64</v>
          </cell>
          <cell r="X35">
            <v>7</v>
          </cell>
          <cell r="Y35">
            <v>0</v>
          </cell>
          <cell r="Z35">
            <v>97</v>
          </cell>
          <cell r="AA35">
            <v>245</v>
          </cell>
          <cell r="AB35">
            <v>70</v>
          </cell>
          <cell r="AC35">
            <v>93</v>
          </cell>
          <cell r="AD35">
            <v>100</v>
          </cell>
          <cell r="AE35">
            <v>144</v>
          </cell>
          <cell r="AF35">
            <v>0</v>
          </cell>
          <cell r="AG35">
            <v>235</v>
          </cell>
          <cell r="AH35">
            <v>391</v>
          </cell>
          <cell r="AI35">
            <v>356</v>
          </cell>
          <cell r="AJ35">
            <v>318</v>
          </cell>
          <cell r="AK35">
            <v>520</v>
          </cell>
          <cell r="AL35">
            <v>0</v>
          </cell>
          <cell r="AM35">
            <v>0</v>
          </cell>
          <cell r="AN35">
            <v>258</v>
          </cell>
          <cell r="AO35">
            <v>30</v>
          </cell>
        </row>
        <row r="36">
          <cell r="G36">
            <v>3</v>
          </cell>
          <cell r="H36">
            <v>5</v>
          </cell>
          <cell r="I36">
            <v>9</v>
          </cell>
          <cell r="J36">
            <v>0</v>
          </cell>
          <cell r="K36">
            <v>0</v>
          </cell>
          <cell r="L36">
            <v>8</v>
          </cell>
          <cell r="M36">
            <v>12</v>
          </cell>
          <cell r="N36">
            <v>12</v>
          </cell>
          <cell r="O36">
            <v>11</v>
          </cell>
          <cell r="P36">
            <v>20</v>
          </cell>
          <cell r="Q36">
            <v>0</v>
          </cell>
          <cell r="R36">
            <v>0</v>
          </cell>
          <cell r="S36">
            <v>25</v>
          </cell>
          <cell r="T36">
            <v>19</v>
          </cell>
          <cell r="U36">
            <v>19</v>
          </cell>
          <cell r="V36">
            <v>14</v>
          </cell>
          <cell r="W36">
            <v>33</v>
          </cell>
          <cell r="X36">
            <v>0</v>
          </cell>
          <cell r="Y36">
            <v>0</v>
          </cell>
          <cell r="Z36">
            <v>21</v>
          </cell>
          <cell r="AA36">
            <v>28</v>
          </cell>
          <cell r="AB36">
            <v>41</v>
          </cell>
          <cell r="AC36">
            <v>36</v>
          </cell>
          <cell r="AD36">
            <v>45</v>
          </cell>
          <cell r="AE36">
            <v>0</v>
          </cell>
          <cell r="AF36">
            <v>0</v>
          </cell>
          <cell r="AG36">
            <v>60</v>
          </cell>
          <cell r="AH36">
            <v>60</v>
          </cell>
          <cell r="AI36">
            <v>70</v>
          </cell>
          <cell r="AJ36">
            <v>120</v>
          </cell>
          <cell r="AK36">
            <v>123</v>
          </cell>
          <cell r="AL36">
            <v>0</v>
          </cell>
          <cell r="AM36">
            <v>0</v>
          </cell>
          <cell r="AN36">
            <v>57</v>
          </cell>
          <cell r="AO36">
            <v>13</v>
          </cell>
        </row>
        <row r="37">
          <cell r="G37">
            <v>60</v>
          </cell>
          <cell r="H37">
            <v>76</v>
          </cell>
          <cell r="I37">
            <v>82</v>
          </cell>
          <cell r="J37">
            <v>67</v>
          </cell>
          <cell r="K37">
            <v>0</v>
          </cell>
          <cell r="L37">
            <v>131</v>
          </cell>
          <cell r="M37">
            <v>111</v>
          </cell>
          <cell r="N37">
            <v>94</v>
          </cell>
          <cell r="O37">
            <v>174</v>
          </cell>
          <cell r="P37">
            <v>85</v>
          </cell>
          <cell r="Q37">
            <v>72</v>
          </cell>
          <cell r="R37">
            <v>0</v>
          </cell>
          <cell r="S37">
            <v>145</v>
          </cell>
          <cell r="T37">
            <v>158</v>
          </cell>
          <cell r="U37">
            <v>139</v>
          </cell>
          <cell r="V37">
            <v>182</v>
          </cell>
          <cell r="W37">
            <v>121</v>
          </cell>
          <cell r="X37">
            <v>97</v>
          </cell>
          <cell r="Y37">
            <v>0</v>
          </cell>
          <cell r="Z37">
            <v>206</v>
          </cell>
          <cell r="AA37">
            <v>223</v>
          </cell>
          <cell r="AB37">
            <v>223</v>
          </cell>
          <cell r="AC37">
            <v>282</v>
          </cell>
          <cell r="AD37">
            <v>228</v>
          </cell>
          <cell r="AE37">
            <v>173</v>
          </cell>
          <cell r="AF37">
            <v>0</v>
          </cell>
          <cell r="AG37">
            <v>450</v>
          </cell>
          <cell r="AH37">
            <v>738</v>
          </cell>
          <cell r="AI37">
            <v>897</v>
          </cell>
          <cell r="AJ37">
            <v>1073</v>
          </cell>
          <cell r="AK37">
            <v>1255</v>
          </cell>
          <cell r="AL37">
            <v>0</v>
          </cell>
          <cell r="AM37">
            <v>0</v>
          </cell>
          <cell r="AN37">
            <v>173</v>
          </cell>
          <cell r="AO37">
            <v>30</v>
          </cell>
        </row>
        <row r="38">
          <cell r="G38">
            <v>2</v>
          </cell>
          <cell r="H38">
            <v>77</v>
          </cell>
          <cell r="I38">
            <v>89</v>
          </cell>
          <cell r="J38">
            <v>26</v>
          </cell>
          <cell r="K38">
            <v>0</v>
          </cell>
          <cell r="L38">
            <v>55</v>
          </cell>
          <cell r="M38">
            <v>87</v>
          </cell>
          <cell r="N38">
            <v>124</v>
          </cell>
          <cell r="O38">
            <v>73</v>
          </cell>
          <cell r="P38">
            <v>82</v>
          </cell>
          <cell r="Q38">
            <v>30</v>
          </cell>
          <cell r="R38">
            <v>0</v>
          </cell>
          <cell r="S38">
            <v>77</v>
          </cell>
          <cell r="T38">
            <v>63</v>
          </cell>
          <cell r="U38">
            <v>93</v>
          </cell>
          <cell r="V38">
            <v>151</v>
          </cell>
          <cell r="W38">
            <v>105</v>
          </cell>
          <cell r="X38">
            <v>39</v>
          </cell>
          <cell r="Y38">
            <v>0</v>
          </cell>
          <cell r="Z38">
            <v>93</v>
          </cell>
          <cell r="AA38">
            <v>137</v>
          </cell>
          <cell r="AB38">
            <v>166</v>
          </cell>
          <cell r="AC38">
            <v>215</v>
          </cell>
          <cell r="AD38">
            <v>199</v>
          </cell>
          <cell r="AE38">
            <v>70</v>
          </cell>
          <cell r="AF38">
            <v>0</v>
          </cell>
          <cell r="AG38">
            <v>211</v>
          </cell>
          <cell r="AH38">
            <v>202</v>
          </cell>
          <cell r="AI38">
            <v>288</v>
          </cell>
          <cell r="AJ38">
            <v>397</v>
          </cell>
          <cell r="AK38">
            <v>307</v>
          </cell>
          <cell r="AL38">
            <v>0</v>
          </cell>
          <cell r="AM38">
            <v>0</v>
          </cell>
          <cell r="AN38">
            <v>104</v>
          </cell>
          <cell r="AO38">
            <v>19</v>
          </cell>
        </row>
        <row r="39">
          <cell r="G39">
            <v>87</v>
          </cell>
          <cell r="H39">
            <v>25</v>
          </cell>
          <cell r="I39">
            <v>28</v>
          </cell>
          <cell r="J39">
            <v>0</v>
          </cell>
          <cell r="K39">
            <v>0</v>
          </cell>
          <cell r="L39">
            <v>40</v>
          </cell>
          <cell r="M39">
            <v>79</v>
          </cell>
          <cell r="N39">
            <v>46</v>
          </cell>
          <cell r="O39">
            <v>50</v>
          </cell>
          <cell r="P39">
            <v>122</v>
          </cell>
          <cell r="Q39">
            <v>27</v>
          </cell>
          <cell r="R39">
            <v>0</v>
          </cell>
          <cell r="S39">
            <v>31</v>
          </cell>
          <cell r="T39">
            <v>56</v>
          </cell>
          <cell r="U39">
            <v>50</v>
          </cell>
          <cell r="V39">
            <v>34</v>
          </cell>
          <cell r="W39">
            <v>149</v>
          </cell>
          <cell r="X39">
            <v>58</v>
          </cell>
          <cell r="Y39">
            <v>0</v>
          </cell>
          <cell r="Z39">
            <v>47</v>
          </cell>
          <cell r="AA39">
            <v>107</v>
          </cell>
          <cell r="AB39">
            <v>57</v>
          </cell>
          <cell r="AC39">
            <v>122</v>
          </cell>
          <cell r="AD39">
            <v>183</v>
          </cell>
          <cell r="AE39">
            <v>95</v>
          </cell>
          <cell r="AF39">
            <v>0</v>
          </cell>
          <cell r="AG39">
            <v>171</v>
          </cell>
          <cell r="AH39">
            <v>186</v>
          </cell>
          <cell r="AI39">
            <v>176</v>
          </cell>
          <cell r="AJ39">
            <v>415</v>
          </cell>
          <cell r="AK39">
            <v>875</v>
          </cell>
          <cell r="AL39">
            <v>0</v>
          </cell>
          <cell r="AM39">
            <v>0</v>
          </cell>
          <cell r="AN39">
            <v>0</v>
          </cell>
          <cell r="AO39">
            <v>166</v>
          </cell>
        </row>
        <row r="40">
          <cell r="G40">
            <v>5</v>
          </cell>
          <cell r="H40">
            <v>17</v>
          </cell>
          <cell r="I40">
            <v>16</v>
          </cell>
          <cell r="J40">
            <v>0</v>
          </cell>
          <cell r="K40">
            <v>0</v>
          </cell>
          <cell r="L40">
            <v>17</v>
          </cell>
          <cell r="M40">
            <v>26</v>
          </cell>
          <cell r="N40">
            <v>26</v>
          </cell>
          <cell r="O40">
            <v>17</v>
          </cell>
          <cell r="P40">
            <v>22</v>
          </cell>
          <cell r="Q40">
            <v>0</v>
          </cell>
          <cell r="R40">
            <v>0</v>
          </cell>
          <cell r="S40">
            <v>24</v>
          </cell>
          <cell r="T40">
            <v>27</v>
          </cell>
          <cell r="U40">
            <v>33</v>
          </cell>
          <cell r="V40">
            <v>45</v>
          </cell>
          <cell r="W40">
            <v>39</v>
          </cell>
          <cell r="X40">
            <v>0</v>
          </cell>
          <cell r="Y40">
            <v>0</v>
          </cell>
          <cell r="Z40">
            <v>38</v>
          </cell>
          <cell r="AA40">
            <v>68</v>
          </cell>
          <cell r="AB40">
            <v>42</v>
          </cell>
          <cell r="AC40">
            <v>100</v>
          </cell>
          <cell r="AD40">
            <v>46</v>
          </cell>
          <cell r="AE40">
            <v>0</v>
          </cell>
          <cell r="AF40">
            <v>0</v>
          </cell>
          <cell r="AG40">
            <v>93</v>
          </cell>
          <cell r="AH40">
            <v>189</v>
          </cell>
          <cell r="AI40">
            <v>94</v>
          </cell>
          <cell r="AJ40">
            <v>305</v>
          </cell>
          <cell r="AK40">
            <v>218</v>
          </cell>
          <cell r="AL40">
            <v>0</v>
          </cell>
          <cell r="AM40">
            <v>0</v>
          </cell>
          <cell r="AN40">
            <v>69</v>
          </cell>
          <cell r="AO40">
            <v>33</v>
          </cell>
        </row>
        <row r="41">
          <cell r="G41">
            <v>12</v>
          </cell>
          <cell r="H41">
            <v>3</v>
          </cell>
          <cell r="I41">
            <v>6</v>
          </cell>
          <cell r="J41">
            <v>0</v>
          </cell>
          <cell r="K41">
            <v>0</v>
          </cell>
          <cell r="L41">
            <v>4</v>
          </cell>
          <cell r="M41">
            <v>7</v>
          </cell>
          <cell r="N41">
            <v>7</v>
          </cell>
          <cell r="O41">
            <v>5</v>
          </cell>
          <cell r="P41">
            <v>13</v>
          </cell>
          <cell r="Q41">
            <v>0</v>
          </cell>
          <cell r="R41">
            <v>0</v>
          </cell>
          <cell r="S41">
            <v>9</v>
          </cell>
          <cell r="T41">
            <v>8</v>
          </cell>
          <cell r="U41">
            <v>13</v>
          </cell>
          <cell r="V41">
            <v>6</v>
          </cell>
          <cell r="W41">
            <v>9</v>
          </cell>
          <cell r="X41">
            <v>0</v>
          </cell>
          <cell r="Y41">
            <v>0</v>
          </cell>
          <cell r="Z41">
            <v>21</v>
          </cell>
          <cell r="AA41">
            <v>12</v>
          </cell>
          <cell r="AB41">
            <v>19</v>
          </cell>
          <cell r="AC41">
            <v>15</v>
          </cell>
          <cell r="AD41">
            <v>38</v>
          </cell>
          <cell r="AE41">
            <v>0</v>
          </cell>
          <cell r="AF41">
            <v>0</v>
          </cell>
          <cell r="AG41">
            <v>34</v>
          </cell>
          <cell r="AH41">
            <v>118</v>
          </cell>
          <cell r="AI41">
            <v>74</v>
          </cell>
          <cell r="AJ41">
            <v>101</v>
          </cell>
          <cell r="AK41">
            <v>71</v>
          </cell>
          <cell r="AL41">
            <v>0</v>
          </cell>
          <cell r="AM41">
            <v>0</v>
          </cell>
          <cell r="AN41">
            <v>0</v>
          </cell>
          <cell r="AO41">
            <v>25</v>
          </cell>
        </row>
        <row r="42">
          <cell r="G42">
            <v>740</v>
          </cell>
          <cell r="H42">
            <v>3369</v>
          </cell>
          <cell r="I42">
            <v>3474</v>
          </cell>
          <cell r="J42">
            <v>2689</v>
          </cell>
          <cell r="K42">
            <v>0</v>
          </cell>
          <cell r="L42">
            <v>3762</v>
          </cell>
          <cell r="M42">
            <v>3773</v>
          </cell>
          <cell r="N42">
            <v>3859</v>
          </cell>
          <cell r="O42">
            <v>3762</v>
          </cell>
          <cell r="P42">
            <v>3654</v>
          </cell>
          <cell r="Q42">
            <v>3223</v>
          </cell>
          <cell r="R42">
            <v>0</v>
          </cell>
          <cell r="S42">
            <v>4395</v>
          </cell>
          <cell r="T42">
            <v>4944</v>
          </cell>
          <cell r="U42">
            <v>4793</v>
          </cell>
          <cell r="V42">
            <v>4479</v>
          </cell>
          <cell r="W42">
            <v>4907</v>
          </cell>
          <cell r="X42">
            <v>4461</v>
          </cell>
          <cell r="Y42">
            <v>0</v>
          </cell>
          <cell r="Z42">
            <v>5671</v>
          </cell>
          <cell r="AA42">
            <v>5523</v>
          </cell>
          <cell r="AB42">
            <v>6972</v>
          </cell>
          <cell r="AC42">
            <v>6418</v>
          </cell>
          <cell r="AD42">
            <v>7470</v>
          </cell>
          <cell r="AE42">
            <v>7220</v>
          </cell>
          <cell r="AF42">
            <v>0</v>
          </cell>
          <cell r="AG42">
            <v>9550</v>
          </cell>
          <cell r="AH42">
            <v>11192</v>
          </cell>
          <cell r="AI42">
            <v>12608</v>
          </cell>
          <cell r="AJ42">
            <v>17771</v>
          </cell>
          <cell r="AK42">
            <v>24280</v>
          </cell>
          <cell r="AL42">
            <v>57</v>
          </cell>
          <cell r="AM42">
            <v>0</v>
          </cell>
          <cell r="AN42">
            <v>2672</v>
          </cell>
          <cell r="AO42">
            <v>832</v>
          </cell>
        </row>
        <row r="43">
          <cell r="G43">
            <v>10</v>
          </cell>
          <cell r="H43">
            <v>61</v>
          </cell>
          <cell r="I43">
            <v>72</v>
          </cell>
          <cell r="J43">
            <v>29</v>
          </cell>
          <cell r="K43">
            <v>0</v>
          </cell>
          <cell r="L43">
            <v>87</v>
          </cell>
          <cell r="M43">
            <v>90</v>
          </cell>
          <cell r="N43">
            <v>68</v>
          </cell>
          <cell r="O43">
            <v>80</v>
          </cell>
          <cell r="P43">
            <v>69</v>
          </cell>
          <cell r="Q43">
            <v>32</v>
          </cell>
          <cell r="R43">
            <v>0</v>
          </cell>
          <cell r="S43">
            <v>95</v>
          </cell>
          <cell r="T43">
            <v>73</v>
          </cell>
          <cell r="U43">
            <v>87</v>
          </cell>
          <cell r="V43">
            <v>98</v>
          </cell>
          <cell r="W43">
            <v>121</v>
          </cell>
          <cell r="X43">
            <v>29</v>
          </cell>
          <cell r="Y43">
            <v>0</v>
          </cell>
          <cell r="Z43">
            <v>120</v>
          </cell>
          <cell r="AA43">
            <v>164</v>
          </cell>
          <cell r="AB43">
            <v>125</v>
          </cell>
          <cell r="AC43">
            <v>141</v>
          </cell>
          <cell r="AD43">
            <v>216</v>
          </cell>
          <cell r="AE43">
            <v>77</v>
          </cell>
          <cell r="AF43">
            <v>0</v>
          </cell>
          <cell r="AG43">
            <v>200</v>
          </cell>
          <cell r="AH43">
            <v>285</v>
          </cell>
          <cell r="AI43">
            <v>319</v>
          </cell>
          <cell r="AJ43">
            <v>386</v>
          </cell>
          <cell r="AK43">
            <v>368</v>
          </cell>
          <cell r="AL43">
            <v>0</v>
          </cell>
          <cell r="AM43">
            <v>0</v>
          </cell>
          <cell r="AN43">
            <v>113</v>
          </cell>
          <cell r="AO43">
            <v>9</v>
          </cell>
        </row>
        <row r="44">
          <cell r="G44">
            <v>110</v>
          </cell>
          <cell r="H44">
            <v>98</v>
          </cell>
          <cell r="I44">
            <v>131</v>
          </cell>
          <cell r="J44">
            <v>0</v>
          </cell>
          <cell r="K44">
            <v>0</v>
          </cell>
          <cell r="L44">
            <v>134</v>
          </cell>
          <cell r="M44">
            <v>119</v>
          </cell>
          <cell r="N44">
            <v>139</v>
          </cell>
          <cell r="O44">
            <v>133</v>
          </cell>
          <cell r="P44">
            <v>102</v>
          </cell>
          <cell r="Q44">
            <v>0</v>
          </cell>
          <cell r="R44">
            <v>0</v>
          </cell>
          <cell r="S44">
            <v>145</v>
          </cell>
          <cell r="T44">
            <v>140</v>
          </cell>
          <cell r="U44">
            <v>167</v>
          </cell>
          <cell r="V44">
            <v>120</v>
          </cell>
          <cell r="W44">
            <v>172</v>
          </cell>
          <cell r="X44">
            <v>59</v>
          </cell>
          <cell r="Y44">
            <v>0</v>
          </cell>
          <cell r="Z44">
            <v>218</v>
          </cell>
          <cell r="AA44">
            <v>231</v>
          </cell>
          <cell r="AB44">
            <v>251</v>
          </cell>
          <cell r="AC44">
            <v>358</v>
          </cell>
          <cell r="AD44">
            <v>337</v>
          </cell>
          <cell r="AE44">
            <v>167</v>
          </cell>
          <cell r="AF44">
            <v>0</v>
          </cell>
          <cell r="AG44">
            <v>487</v>
          </cell>
          <cell r="AH44">
            <v>385</v>
          </cell>
          <cell r="AI44">
            <v>645</v>
          </cell>
          <cell r="AJ44">
            <v>785</v>
          </cell>
          <cell r="AK44">
            <v>882</v>
          </cell>
          <cell r="AL44">
            <v>0</v>
          </cell>
          <cell r="AM44">
            <v>0</v>
          </cell>
          <cell r="AN44">
            <v>210</v>
          </cell>
          <cell r="AO44">
            <v>61</v>
          </cell>
        </row>
        <row r="45">
          <cell r="G45">
            <v>8</v>
          </cell>
          <cell r="H45">
            <v>93</v>
          </cell>
          <cell r="I45">
            <v>104</v>
          </cell>
          <cell r="J45">
            <v>19</v>
          </cell>
          <cell r="K45">
            <v>0</v>
          </cell>
          <cell r="L45">
            <v>138</v>
          </cell>
          <cell r="M45">
            <v>152</v>
          </cell>
          <cell r="N45">
            <v>128</v>
          </cell>
          <cell r="O45">
            <v>121</v>
          </cell>
          <cell r="P45">
            <v>149</v>
          </cell>
          <cell r="Q45">
            <v>34</v>
          </cell>
          <cell r="R45">
            <v>0</v>
          </cell>
          <cell r="S45">
            <v>225</v>
          </cell>
          <cell r="T45">
            <v>192</v>
          </cell>
          <cell r="U45">
            <v>194</v>
          </cell>
          <cell r="V45">
            <v>191</v>
          </cell>
          <cell r="W45">
            <v>174</v>
          </cell>
          <cell r="X45">
            <v>33</v>
          </cell>
          <cell r="Y45">
            <v>0</v>
          </cell>
          <cell r="Z45">
            <v>272</v>
          </cell>
          <cell r="AA45">
            <v>231</v>
          </cell>
          <cell r="AB45">
            <v>314</v>
          </cell>
          <cell r="AC45">
            <v>275</v>
          </cell>
          <cell r="AD45">
            <v>368</v>
          </cell>
          <cell r="AE45">
            <v>117</v>
          </cell>
          <cell r="AF45">
            <v>0</v>
          </cell>
          <cell r="AG45">
            <v>549</v>
          </cell>
          <cell r="AH45">
            <v>438</v>
          </cell>
          <cell r="AI45">
            <v>533</v>
          </cell>
          <cell r="AJ45">
            <v>651</v>
          </cell>
          <cell r="AK45">
            <v>806</v>
          </cell>
          <cell r="AL45">
            <v>0</v>
          </cell>
          <cell r="AM45">
            <v>0</v>
          </cell>
          <cell r="AN45">
            <v>0</v>
          </cell>
          <cell r="AO45">
            <v>291</v>
          </cell>
        </row>
        <row r="46">
          <cell r="G46">
            <v>6</v>
          </cell>
          <cell r="H46">
            <v>16</v>
          </cell>
          <cell r="I46">
            <v>30</v>
          </cell>
          <cell r="J46">
            <v>0</v>
          </cell>
          <cell r="K46">
            <v>0</v>
          </cell>
          <cell r="L46">
            <v>25</v>
          </cell>
          <cell r="M46">
            <v>21</v>
          </cell>
          <cell r="N46">
            <v>16</v>
          </cell>
          <cell r="O46">
            <v>26</v>
          </cell>
          <cell r="P46">
            <v>24</v>
          </cell>
          <cell r="Q46">
            <v>0</v>
          </cell>
          <cell r="R46">
            <v>0</v>
          </cell>
          <cell r="S46">
            <v>32</v>
          </cell>
          <cell r="T46">
            <v>35</v>
          </cell>
          <cell r="U46">
            <v>27</v>
          </cell>
          <cell r="V46">
            <v>27</v>
          </cell>
          <cell r="W46">
            <v>49</v>
          </cell>
          <cell r="X46">
            <v>0</v>
          </cell>
          <cell r="Y46">
            <v>0</v>
          </cell>
          <cell r="Z46">
            <v>33</v>
          </cell>
          <cell r="AA46">
            <v>55</v>
          </cell>
          <cell r="AB46">
            <v>29</v>
          </cell>
          <cell r="AC46">
            <v>52</v>
          </cell>
          <cell r="AD46">
            <v>46</v>
          </cell>
          <cell r="AE46">
            <v>0</v>
          </cell>
          <cell r="AF46">
            <v>0</v>
          </cell>
          <cell r="AG46">
            <v>62</v>
          </cell>
          <cell r="AH46">
            <v>113</v>
          </cell>
          <cell r="AI46">
            <v>140</v>
          </cell>
          <cell r="AJ46">
            <v>135</v>
          </cell>
          <cell r="AK46">
            <v>136</v>
          </cell>
          <cell r="AL46">
            <v>0</v>
          </cell>
          <cell r="AM46">
            <v>4</v>
          </cell>
          <cell r="AN46">
            <v>42</v>
          </cell>
          <cell r="AO46">
            <v>7</v>
          </cell>
        </row>
        <row r="47">
          <cell r="G47">
            <v>9</v>
          </cell>
          <cell r="H47">
            <v>67</v>
          </cell>
          <cell r="I47">
            <v>58</v>
          </cell>
          <cell r="J47">
            <v>0</v>
          </cell>
          <cell r="K47">
            <v>0</v>
          </cell>
          <cell r="L47">
            <v>63</v>
          </cell>
          <cell r="M47">
            <v>48</v>
          </cell>
          <cell r="N47">
            <v>61</v>
          </cell>
          <cell r="O47">
            <v>47</v>
          </cell>
          <cell r="P47">
            <v>38</v>
          </cell>
          <cell r="Q47">
            <v>0</v>
          </cell>
          <cell r="R47">
            <v>0</v>
          </cell>
          <cell r="S47">
            <v>95</v>
          </cell>
          <cell r="T47">
            <v>80</v>
          </cell>
          <cell r="U47">
            <v>95</v>
          </cell>
          <cell r="V47">
            <v>75</v>
          </cell>
          <cell r="W47">
            <v>92</v>
          </cell>
          <cell r="X47">
            <v>90</v>
          </cell>
          <cell r="Y47">
            <v>0</v>
          </cell>
          <cell r="Z47">
            <v>90</v>
          </cell>
          <cell r="AA47">
            <v>184</v>
          </cell>
          <cell r="AB47">
            <v>143</v>
          </cell>
          <cell r="AC47">
            <v>90</v>
          </cell>
          <cell r="AD47">
            <v>120</v>
          </cell>
          <cell r="AE47">
            <v>144</v>
          </cell>
          <cell r="AF47">
            <v>0</v>
          </cell>
          <cell r="AG47">
            <v>155</v>
          </cell>
          <cell r="AH47">
            <v>179</v>
          </cell>
          <cell r="AI47">
            <v>188</v>
          </cell>
          <cell r="AJ47">
            <v>331</v>
          </cell>
          <cell r="AK47">
            <v>377</v>
          </cell>
          <cell r="AL47">
            <v>0</v>
          </cell>
          <cell r="AM47">
            <v>0</v>
          </cell>
          <cell r="AN47">
            <v>144</v>
          </cell>
          <cell r="AO47">
            <v>40</v>
          </cell>
        </row>
        <row r="48">
          <cell r="G48">
            <v>24</v>
          </cell>
          <cell r="H48">
            <v>9</v>
          </cell>
          <cell r="I48">
            <v>7</v>
          </cell>
          <cell r="J48">
            <v>0</v>
          </cell>
          <cell r="K48">
            <v>0</v>
          </cell>
          <cell r="L48">
            <v>12</v>
          </cell>
          <cell r="M48">
            <v>22</v>
          </cell>
          <cell r="N48">
            <v>22</v>
          </cell>
          <cell r="O48">
            <v>15</v>
          </cell>
          <cell r="P48">
            <v>17</v>
          </cell>
          <cell r="Q48">
            <v>0</v>
          </cell>
          <cell r="R48">
            <v>0</v>
          </cell>
          <cell r="S48">
            <v>28</v>
          </cell>
          <cell r="T48">
            <v>65</v>
          </cell>
          <cell r="U48">
            <v>15</v>
          </cell>
          <cell r="V48">
            <v>20</v>
          </cell>
          <cell r="W48">
            <v>26</v>
          </cell>
          <cell r="X48">
            <v>0</v>
          </cell>
          <cell r="Y48">
            <v>0</v>
          </cell>
          <cell r="Z48">
            <v>16</v>
          </cell>
          <cell r="AA48">
            <v>32</v>
          </cell>
          <cell r="AB48">
            <v>33</v>
          </cell>
          <cell r="AC48">
            <v>50</v>
          </cell>
          <cell r="AD48">
            <v>60</v>
          </cell>
          <cell r="AE48">
            <v>28</v>
          </cell>
          <cell r="AF48">
            <v>0</v>
          </cell>
          <cell r="AG48">
            <v>50</v>
          </cell>
          <cell r="AH48">
            <v>52</v>
          </cell>
          <cell r="AI48">
            <v>56</v>
          </cell>
          <cell r="AJ48">
            <v>162</v>
          </cell>
          <cell r="AK48">
            <v>104</v>
          </cell>
          <cell r="AL48">
            <v>0</v>
          </cell>
          <cell r="AM48">
            <v>0</v>
          </cell>
          <cell r="AN48">
            <v>34</v>
          </cell>
          <cell r="AO48">
            <v>5</v>
          </cell>
        </row>
        <row r="49">
          <cell r="G49">
            <v>3</v>
          </cell>
          <cell r="H49">
            <v>30</v>
          </cell>
          <cell r="I49">
            <v>35</v>
          </cell>
          <cell r="J49">
            <v>0</v>
          </cell>
          <cell r="K49">
            <v>0</v>
          </cell>
          <cell r="L49">
            <v>35</v>
          </cell>
          <cell r="M49">
            <v>25</v>
          </cell>
          <cell r="N49">
            <v>25</v>
          </cell>
          <cell r="O49">
            <v>40</v>
          </cell>
          <cell r="P49">
            <v>42</v>
          </cell>
          <cell r="Q49">
            <v>0</v>
          </cell>
          <cell r="R49">
            <v>0</v>
          </cell>
          <cell r="S49">
            <v>21</v>
          </cell>
          <cell r="T49">
            <v>53</v>
          </cell>
          <cell r="U49">
            <v>27</v>
          </cell>
          <cell r="V49">
            <v>43</v>
          </cell>
          <cell r="W49">
            <v>33</v>
          </cell>
          <cell r="X49">
            <v>0</v>
          </cell>
          <cell r="Y49">
            <v>0</v>
          </cell>
          <cell r="Z49">
            <v>48</v>
          </cell>
          <cell r="AA49">
            <v>61</v>
          </cell>
          <cell r="AB49">
            <v>49</v>
          </cell>
          <cell r="AC49">
            <v>93</v>
          </cell>
          <cell r="AD49">
            <v>55</v>
          </cell>
          <cell r="AE49">
            <v>0</v>
          </cell>
          <cell r="AF49">
            <v>0</v>
          </cell>
          <cell r="AG49">
            <v>72</v>
          </cell>
          <cell r="AH49">
            <v>144</v>
          </cell>
          <cell r="AI49">
            <v>135</v>
          </cell>
          <cell r="AJ49">
            <v>215</v>
          </cell>
          <cell r="AK49">
            <v>174</v>
          </cell>
          <cell r="AL49">
            <v>0</v>
          </cell>
          <cell r="AM49">
            <v>0</v>
          </cell>
          <cell r="AN49">
            <v>0</v>
          </cell>
          <cell r="AO49">
            <v>69</v>
          </cell>
        </row>
        <row r="50">
          <cell r="G50">
            <v>2</v>
          </cell>
          <cell r="H50">
            <v>20</v>
          </cell>
          <cell r="I50">
            <v>42</v>
          </cell>
          <cell r="J50">
            <v>0</v>
          </cell>
          <cell r="K50">
            <v>0</v>
          </cell>
          <cell r="L50">
            <v>32</v>
          </cell>
          <cell r="M50">
            <v>31</v>
          </cell>
          <cell r="N50">
            <v>33</v>
          </cell>
          <cell r="O50">
            <v>34</v>
          </cell>
          <cell r="P50">
            <v>40</v>
          </cell>
          <cell r="Q50">
            <v>0</v>
          </cell>
          <cell r="R50">
            <v>0</v>
          </cell>
          <cell r="S50">
            <v>41</v>
          </cell>
          <cell r="T50">
            <v>63</v>
          </cell>
          <cell r="U50">
            <v>75</v>
          </cell>
          <cell r="V50">
            <v>43</v>
          </cell>
          <cell r="W50">
            <v>49</v>
          </cell>
          <cell r="X50">
            <v>0</v>
          </cell>
          <cell r="Y50">
            <v>0</v>
          </cell>
          <cell r="Z50">
            <v>32</v>
          </cell>
          <cell r="AA50">
            <v>47</v>
          </cell>
          <cell r="AB50">
            <v>35</v>
          </cell>
          <cell r="AC50">
            <v>51</v>
          </cell>
          <cell r="AD50">
            <v>88</v>
          </cell>
          <cell r="AE50">
            <v>38</v>
          </cell>
          <cell r="AF50">
            <v>0</v>
          </cell>
          <cell r="AG50">
            <v>67</v>
          </cell>
          <cell r="AH50">
            <v>89</v>
          </cell>
          <cell r="AI50">
            <v>143</v>
          </cell>
          <cell r="AJ50">
            <v>143</v>
          </cell>
          <cell r="AK50">
            <v>156</v>
          </cell>
          <cell r="AL50">
            <v>0</v>
          </cell>
          <cell r="AM50">
            <v>0</v>
          </cell>
          <cell r="AN50">
            <v>3</v>
          </cell>
          <cell r="AO50">
            <v>45</v>
          </cell>
        </row>
        <row r="51">
          <cell r="G51">
            <v>22</v>
          </cell>
          <cell r="H51">
            <v>14</v>
          </cell>
          <cell r="I51">
            <v>14</v>
          </cell>
          <cell r="J51">
            <v>0</v>
          </cell>
          <cell r="K51">
            <v>0</v>
          </cell>
          <cell r="L51">
            <v>18</v>
          </cell>
          <cell r="M51">
            <v>13</v>
          </cell>
          <cell r="N51">
            <v>13</v>
          </cell>
          <cell r="O51">
            <v>4</v>
          </cell>
          <cell r="P51">
            <v>7</v>
          </cell>
          <cell r="Q51">
            <v>0</v>
          </cell>
          <cell r="R51">
            <v>0</v>
          </cell>
          <cell r="S51">
            <v>22</v>
          </cell>
          <cell r="T51">
            <v>15</v>
          </cell>
          <cell r="U51">
            <v>9</v>
          </cell>
          <cell r="V51">
            <v>14</v>
          </cell>
          <cell r="W51">
            <v>16</v>
          </cell>
          <cell r="X51">
            <v>0</v>
          </cell>
          <cell r="Y51">
            <v>0</v>
          </cell>
          <cell r="Z51">
            <v>23</v>
          </cell>
          <cell r="AA51">
            <v>36</v>
          </cell>
          <cell r="AB51">
            <v>22</v>
          </cell>
          <cell r="AC51">
            <v>18</v>
          </cell>
          <cell r="AD51">
            <v>33</v>
          </cell>
          <cell r="AE51">
            <v>9</v>
          </cell>
          <cell r="AF51">
            <v>0</v>
          </cell>
          <cell r="AG51">
            <v>45</v>
          </cell>
          <cell r="AH51">
            <v>49</v>
          </cell>
          <cell r="AI51">
            <v>53</v>
          </cell>
          <cell r="AJ51">
            <v>57</v>
          </cell>
          <cell r="AK51">
            <v>185</v>
          </cell>
          <cell r="AL51">
            <v>0</v>
          </cell>
          <cell r="AM51">
            <v>0</v>
          </cell>
          <cell r="AN51">
            <v>0</v>
          </cell>
          <cell r="AO51">
            <v>46</v>
          </cell>
        </row>
        <row r="52">
          <cell r="G52">
            <v>25</v>
          </cell>
          <cell r="H52">
            <v>14</v>
          </cell>
          <cell r="I52">
            <v>13</v>
          </cell>
          <cell r="J52">
            <v>0</v>
          </cell>
          <cell r="K52">
            <v>0</v>
          </cell>
          <cell r="L52">
            <v>41</v>
          </cell>
          <cell r="M52">
            <v>25</v>
          </cell>
          <cell r="N52">
            <v>22</v>
          </cell>
          <cell r="O52">
            <v>33</v>
          </cell>
          <cell r="P52">
            <v>24</v>
          </cell>
          <cell r="Q52">
            <v>4</v>
          </cell>
          <cell r="R52">
            <v>0</v>
          </cell>
          <cell r="S52">
            <v>36</v>
          </cell>
          <cell r="T52">
            <v>29</v>
          </cell>
          <cell r="U52">
            <v>32</v>
          </cell>
          <cell r="V52">
            <v>28</v>
          </cell>
          <cell r="W52">
            <v>45</v>
          </cell>
          <cell r="X52">
            <v>6</v>
          </cell>
          <cell r="Y52">
            <v>0</v>
          </cell>
          <cell r="Z52">
            <v>50</v>
          </cell>
          <cell r="AA52">
            <v>56</v>
          </cell>
          <cell r="AB52">
            <v>72</v>
          </cell>
          <cell r="AC52">
            <v>70</v>
          </cell>
          <cell r="AD52">
            <v>95</v>
          </cell>
          <cell r="AE52">
            <v>20</v>
          </cell>
          <cell r="AF52">
            <v>0</v>
          </cell>
          <cell r="AG52">
            <v>96</v>
          </cell>
          <cell r="AH52">
            <v>86</v>
          </cell>
          <cell r="AI52">
            <v>181</v>
          </cell>
          <cell r="AJ52">
            <v>200</v>
          </cell>
          <cell r="AK52">
            <v>236</v>
          </cell>
          <cell r="AL52">
            <v>0</v>
          </cell>
          <cell r="AM52">
            <v>0</v>
          </cell>
          <cell r="AN52">
            <v>47</v>
          </cell>
          <cell r="AO52">
            <v>5</v>
          </cell>
        </row>
        <row r="53">
          <cell r="G53">
            <v>2</v>
          </cell>
          <cell r="H53">
            <v>27</v>
          </cell>
          <cell r="I53">
            <v>23</v>
          </cell>
          <cell r="J53">
            <v>0</v>
          </cell>
          <cell r="K53">
            <v>0</v>
          </cell>
          <cell r="L53">
            <v>19</v>
          </cell>
          <cell r="M53">
            <v>15</v>
          </cell>
          <cell r="N53">
            <v>17</v>
          </cell>
          <cell r="O53">
            <v>26</v>
          </cell>
          <cell r="P53">
            <v>9</v>
          </cell>
          <cell r="Q53">
            <v>0</v>
          </cell>
          <cell r="R53">
            <v>0</v>
          </cell>
          <cell r="S53">
            <v>31</v>
          </cell>
          <cell r="T53">
            <v>18</v>
          </cell>
          <cell r="U53">
            <v>16</v>
          </cell>
          <cell r="V53">
            <v>19</v>
          </cell>
          <cell r="W53">
            <v>16</v>
          </cell>
          <cell r="X53">
            <v>0</v>
          </cell>
          <cell r="Y53">
            <v>0</v>
          </cell>
          <cell r="Z53">
            <v>37</v>
          </cell>
          <cell r="AA53">
            <v>16</v>
          </cell>
          <cell r="AB53">
            <v>26</v>
          </cell>
          <cell r="AC53">
            <v>31</v>
          </cell>
          <cell r="AD53">
            <v>27</v>
          </cell>
          <cell r="AE53">
            <v>0</v>
          </cell>
          <cell r="AF53">
            <v>0</v>
          </cell>
          <cell r="AG53">
            <v>78</v>
          </cell>
          <cell r="AH53">
            <v>82</v>
          </cell>
          <cell r="AI53">
            <v>61</v>
          </cell>
          <cell r="AJ53">
            <v>137</v>
          </cell>
          <cell r="AK53">
            <v>113</v>
          </cell>
          <cell r="AL53">
            <v>0</v>
          </cell>
          <cell r="AM53">
            <v>0</v>
          </cell>
          <cell r="AN53">
            <v>0</v>
          </cell>
          <cell r="AO53">
            <v>24</v>
          </cell>
        </row>
        <row r="54">
          <cell r="G54">
            <v>26</v>
          </cell>
          <cell r="H54">
            <v>53</v>
          </cell>
          <cell r="I54">
            <v>77</v>
          </cell>
          <cell r="J54">
            <v>0</v>
          </cell>
          <cell r="K54">
            <v>0</v>
          </cell>
          <cell r="L54">
            <v>79</v>
          </cell>
          <cell r="M54">
            <v>73</v>
          </cell>
          <cell r="N54">
            <v>80</v>
          </cell>
          <cell r="O54">
            <v>69</v>
          </cell>
          <cell r="P54">
            <v>78</v>
          </cell>
          <cell r="Q54">
            <v>0</v>
          </cell>
          <cell r="R54">
            <v>0</v>
          </cell>
          <cell r="S54">
            <v>88</v>
          </cell>
          <cell r="T54">
            <v>102</v>
          </cell>
          <cell r="U54">
            <v>65</v>
          </cell>
          <cell r="V54">
            <v>66</v>
          </cell>
          <cell r="W54">
            <v>115</v>
          </cell>
          <cell r="X54">
            <v>0</v>
          </cell>
          <cell r="Y54">
            <v>0</v>
          </cell>
          <cell r="Z54">
            <v>108</v>
          </cell>
          <cell r="AA54">
            <v>122</v>
          </cell>
          <cell r="AB54">
            <v>136</v>
          </cell>
          <cell r="AC54">
            <v>145</v>
          </cell>
          <cell r="AD54">
            <v>189</v>
          </cell>
          <cell r="AE54">
            <v>173</v>
          </cell>
          <cell r="AF54">
            <v>0</v>
          </cell>
          <cell r="AG54">
            <v>231</v>
          </cell>
          <cell r="AH54">
            <v>294</v>
          </cell>
          <cell r="AI54">
            <v>367</v>
          </cell>
          <cell r="AJ54">
            <v>325</v>
          </cell>
          <cell r="AK54">
            <v>447</v>
          </cell>
          <cell r="AL54">
            <v>0</v>
          </cell>
          <cell r="AM54">
            <v>32</v>
          </cell>
          <cell r="AN54">
            <v>2</v>
          </cell>
          <cell r="AO54">
            <v>160</v>
          </cell>
        </row>
        <row r="55">
          <cell r="G55">
            <v>16</v>
          </cell>
          <cell r="H55">
            <v>20</v>
          </cell>
          <cell r="I55">
            <v>18</v>
          </cell>
          <cell r="J55">
            <v>0</v>
          </cell>
          <cell r="K55">
            <v>0</v>
          </cell>
          <cell r="L55">
            <v>11</v>
          </cell>
          <cell r="M55">
            <v>29</v>
          </cell>
          <cell r="N55">
            <v>29</v>
          </cell>
          <cell r="O55">
            <v>23</v>
          </cell>
          <cell r="P55">
            <v>23</v>
          </cell>
          <cell r="Q55">
            <v>0</v>
          </cell>
          <cell r="R55">
            <v>0</v>
          </cell>
          <cell r="S55">
            <v>19</v>
          </cell>
          <cell r="T55">
            <v>27</v>
          </cell>
          <cell r="U55">
            <v>28</v>
          </cell>
          <cell r="V55">
            <v>32</v>
          </cell>
          <cell r="W55">
            <v>42</v>
          </cell>
          <cell r="X55">
            <v>28</v>
          </cell>
          <cell r="Y55">
            <v>0</v>
          </cell>
          <cell r="Z55">
            <v>35</v>
          </cell>
          <cell r="AA55">
            <v>44</v>
          </cell>
          <cell r="AB55">
            <v>36</v>
          </cell>
          <cell r="AC55">
            <v>39</v>
          </cell>
          <cell r="AD55">
            <v>64</v>
          </cell>
          <cell r="AE55">
            <v>21</v>
          </cell>
          <cell r="AF55">
            <v>0</v>
          </cell>
          <cell r="AG55">
            <v>80</v>
          </cell>
          <cell r="AH55">
            <v>77</v>
          </cell>
          <cell r="AI55">
            <v>153</v>
          </cell>
          <cell r="AJ55">
            <v>112</v>
          </cell>
          <cell r="AK55">
            <v>121</v>
          </cell>
          <cell r="AL55">
            <v>0</v>
          </cell>
          <cell r="AM55">
            <v>0</v>
          </cell>
          <cell r="AN55">
            <v>0</v>
          </cell>
          <cell r="AO55">
            <v>43</v>
          </cell>
        </row>
        <row r="56">
          <cell r="G56">
            <v>19</v>
          </cell>
          <cell r="H56">
            <v>25</v>
          </cell>
          <cell r="I56">
            <v>10</v>
          </cell>
          <cell r="J56">
            <v>0</v>
          </cell>
          <cell r="K56">
            <v>0</v>
          </cell>
          <cell r="L56">
            <v>18</v>
          </cell>
          <cell r="M56">
            <v>11</v>
          </cell>
          <cell r="N56">
            <v>12</v>
          </cell>
          <cell r="O56">
            <v>19</v>
          </cell>
          <cell r="P56">
            <v>17</v>
          </cell>
          <cell r="Q56">
            <v>0</v>
          </cell>
          <cell r="R56">
            <v>0</v>
          </cell>
          <cell r="S56">
            <v>9</v>
          </cell>
          <cell r="T56">
            <v>14</v>
          </cell>
          <cell r="U56">
            <v>14</v>
          </cell>
          <cell r="V56">
            <v>18</v>
          </cell>
          <cell r="W56">
            <v>18</v>
          </cell>
          <cell r="X56">
            <v>0</v>
          </cell>
          <cell r="Y56">
            <v>0</v>
          </cell>
          <cell r="Z56">
            <v>33</v>
          </cell>
          <cell r="AA56">
            <v>60</v>
          </cell>
          <cell r="AB56">
            <v>51</v>
          </cell>
          <cell r="AC56">
            <v>32</v>
          </cell>
          <cell r="AD56">
            <v>39</v>
          </cell>
          <cell r="AE56">
            <v>65</v>
          </cell>
          <cell r="AF56">
            <v>0</v>
          </cell>
          <cell r="AG56">
            <v>44</v>
          </cell>
          <cell r="AH56">
            <v>67</v>
          </cell>
          <cell r="AI56">
            <v>88</v>
          </cell>
          <cell r="AJ56">
            <v>92</v>
          </cell>
          <cell r="AK56">
            <v>106</v>
          </cell>
          <cell r="AL56">
            <v>0</v>
          </cell>
          <cell r="AM56">
            <v>0</v>
          </cell>
          <cell r="AN56">
            <v>41</v>
          </cell>
          <cell r="AO56">
            <v>3</v>
          </cell>
        </row>
        <row r="57">
          <cell r="G57">
            <v>3</v>
          </cell>
          <cell r="H57">
            <v>2</v>
          </cell>
          <cell r="I57">
            <v>16</v>
          </cell>
          <cell r="J57">
            <v>0</v>
          </cell>
          <cell r="K57">
            <v>0</v>
          </cell>
          <cell r="L57">
            <v>7</v>
          </cell>
          <cell r="M57">
            <v>7</v>
          </cell>
          <cell r="N57">
            <v>8</v>
          </cell>
          <cell r="O57">
            <v>11</v>
          </cell>
          <cell r="P57">
            <v>13</v>
          </cell>
          <cell r="Q57">
            <v>0</v>
          </cell>
          <cell r="R57">
            <v>0</v>
          </cell>
          <cell r="S57">
            <v>13</v>
          </cell>
          <cell r="T57">
            <v>3</v>
          </cell>
          <cell r="U57">
            <v>17</v>
          </cell>
          <cell r="V57">
            <v>11</v>
          </cell>
          <cell r="W57">
            <v>18</v>
          </cell>
          <cell r="X57">
            <v>7</v>
          </cell>
          <cell r="Y57">
            <v>0</v>
          </cell>
          <cell r="Z57">
            <v>15</v>
          </cell>
          <cell r="AA57">
            <v>11</v>
          </cell>
          <cell r="AB57">
            <v>17</v>
          </cell>
          <cell r="AC57">
            <v>16</v>
          </cell>
          <cell r="AD57">
            <v>31</v>
          </cell>
          <cell r="AE57">
            <v>11</v>
          </cell>
          <cell r="AF57">
            <v>0</v>
          </cell>
          <cell r="AG57">
            <v>66</v>
          </cell>
          <cell r="AH57">
            <v>47</v>
          </cell>
          <cell r="AI57">
            <v>47</v>
          </cell>
          <cell r="AJ57">
            <v>62</v>
          </cell>
          <cell r="AK57">
            <v>49</v>
          </cell>
          <cell r="AL57">
            <v>0</v>
          </cell>
          <cell r="AM57">
            <v>0</v>
          </cell>
          <cell r="AN57">
            <v>30</v>
          </cell>
          <cell r="AO57">
            <v>8</v>
          </cell>
        </row>
        <row r="58">
          <cell r="G58">
            <v>3</v>
          </cell>
          <cell r="H58">
            <v>6</v>
          </cell>
          <cell r="I58">
            <v>3</v>
          </cell>
          <cell r="J58">
            <v>0</v>
          </cell>
          <cell r="K58">
            <v>0</v>
          </cell>
          <cell r="L58">
            <v>8</v>
          </cell>
          <cell r="M58">
            <v>5</v>
          </cell>
          <cell r="N58">
            <v>2</v>
          </cell>
          <cell r="O58">
            <v>3</v>
          </cell>
          <cell r="P58">
            <v>2</v>
          </cell>
          <cell r="Q58">
            <v>0</v>
          </cell>
          <cell r="R58">
            <v>0</v>
          </cell>
          <cell r="S58">
            <v>7</v>
          </cell>
          <cell r="T58">
            <v>4</v>
          </cell>
          <cell r="U58">
            <v>5</v>
          </cell>
          <cell r="V58">
            <v>6</v>
          </cell>
          <cell r="W58">
            <v>20</v>
          </cell>
          <cell r="X58">
            <v>3</v>
          </cell>
          <cell r="Y58">
            <v>0</v>
          </cell>
          <cell r="Z58">
            <v>12</v>
          </cell>
          <cell r="AA58">
            <v>6</v>
          </cell>
          <cell r="AB58">
            <v>4</v>
          </cell>
          <cell r="AC58">
            <v>4</v>
          </cell>
          <cell r="AD58">
            <v>21</v>
          </cell>
          <cell r="AE58">
            <v>15</v>
          </cell>
          <cell r="AF58">
            <v>0</v>
          </cell>
          <cell r="AG58">
            <v>16</v>
          </cell>
          <cell r="AH58">
            <v>51</v>
          </cell>
          <cell r="AI58">
            <v>24</v>
          </cell>
          <cell r="AJ58">
            <v>34</v>
          </cell>
          <cell r="AK58">
            <v>52</v>
          </cell>
          <cell r="AL58">
            <v>0</v>
          </cell>
          <cell r="AM58">
            <v>0</v>
          </cell>
          <cell r="AN58">
            <v>0</v>
          </cell>
          <cell r="AO58">
            <v>15</v>
          </cell>
        </row>
        <row r="59">
          <cell r="G59">
            <v>1</v>
          </cell>
          <cell r="H59">
            <v>4</v>
          </cell>
          <cell r="I59">
            <v>0</v>
          </cell>
          <cell r="J59">
            <v>0</v>
          </cell>
          <cell r="K59">
            <v>0</v>
          </cell>
          <cell r="L59">
            <v>2</v>
          </cell>
          <cell r="M59">
            <v>2</v>
          </cell>
          <cell r="N59">
            <v>0</v>
          </cell>
          <cell r="O59">
            <v>1</v>
          </cell>
          <cell r="P59">
            <v>5</v>
          </cell>
          <cell r="Q59">
            <v>0</v>
          </cell>
          <cell r="R59">
            <v>0</v>
          </cell>
          <cell r="S59">
            <v>3</v>
          </cell>
          <cell r="T59">
            <v>3</v>
          </cell>
          <cell r="U59">
            <v>4</v>
          </cell>
          <cell r="V59">
            <v>2</v>
          </cell>
          <cell r="W59">
            <v>6</v>
          </cell>
          <cell r="X59">
            <v>2</v>
          </cell>
          <cell r="Y59">
            <v>0</v>
          </cell>
          <cell r="Z59">
            <v>3</v>
          </cell>
          <cell r="AA59">
            <v>6</v>
          </cell>
          <cell r="AB59">
            <v>4</v>
          </cell>
          <cell r="AC59">
            <v>4</v>
          </cell>
          <cell r="AD59">
            <v>5</v>
          </cell>
          <cell r="AE59">
            <v>22</v>
          </cell>
          <cell r="AF59">
            <v>0</v>
          </cell>
          <cell r="AG59">
            <v>16</v>
          </cell>
          <cell r="AH59">
            <v>31</v>
          </cell>
          <cell r="AI59">
            <v>19</v>
          </cell>
          <cell r="AJ59">
            <v>39</v>
          </cell>
          <cell r="AK59">
            <v>52</v>
          </cell>
          <cell r="AL59">
            <v>0</v>
          </cell>
          <cell r="AM59">
            <v>0</v>
          </cell>
          <cell r="AN59">
            <v>14</v>
          </cell>
          <cell r="AO59">
            <v>3</v>
          </cell>
        </row>
        <row r="60">
          <cell r="G60">
            <v>1</v>
          </cell>
          <cell r="H60">
            <v>6</v>
          </cell>
          <cell r="I60">
            <v>6</v>
          </cell>
          <cell r="J60">
            <v>0</v>
          </cell>
          <cell r="K60">
            <v>0</v>
          </cell>
          <cell r="L60">
            <v>11</v>
          </cell>
          <cell r="M60">
            <v>2</v>
          </cell>
          <cell r="N60">
            <v>5</v>
          </cell>
          <cell r="O60">
            <v>7</v>
          </cell>
          <cell r="P60">
            <v>6</v>
          </cell>
          <cell r="Q60">
            <v>0</v>
          </cell>
          <cell r="R60">
            <v>0</v>
          </cell>
          <cell r="S60">
            <v>4</v>
          </cell>
          <cell r="T60">
            <v>1</v>
          </cell>
          <cell r="U60">
            <v>2</v>
          </cell>
          <cell r="V60">
            <v>8</v>
          </cell>
          <cell r="W60">
            <v>6</v>
          </cell>
          <cell r="X60">
            <v>0</v>
          </cell>
          <cell r="Y60">
            <v>0</v>
          </cell>
          <cell r="Z60">
            <v>5</v>
          </cell>
          <cell r="AA60">
            <v>7</v>
          </cell>
          <cell r="AB60">
            <v>5</v>
          </cell>
          <cell r="AC60">
            <v>12</v>
          </cell>
          <cell r="AD60">
            <v>8</v>
          </cell>
          <cell r="AE60">
            <v>0</v>
          </cell>
          <cell r="AF60">
            <v>0</v>
          </cell>
          <cell r="AG60">
            <v>11</v>
          </cell>
          <cell r="AH60">
            <v>23</v>
          </cell>
          <cell r="AI60">
            <v>15</v>
          </cell>
          <cell r="AJ60">
            <v>24</v>
          </cell>
          <cell r="AK60">
            <v>26</v>
          </cell>
          <cell r="AL60">
            <v>0</v>
          </cell>
          <cell r="AM60">
            <v>0</v>
          </cell>
          <cell r="AN60">
            <v>17</v>
          </cell>
          <cell r="AO60">
            <v>10</v>
          </cell>
        </row>
        <row r="61">
          <cell r="G61">
            <v>4</v>
          </cell>
          <cell r="H61">
            <v>8</v>
          </cell>
          <cell r="I61">
            <v>21</v>
          </cell>
          <cell r="J61">
            <v>0</v>
          </cell>
          <cell r="K61">
            <v>0</v>
          </cell>
          <cell r="L61">
            <v>21</v>
          </cell>
          <cell r="M61">
            <v>12</v>
          </cell>
          <cell r="N61">
            <v>17</v>
          </cell>
          <cell r="O61">
            <v>11</v>
          </cell>
          <cell r="P61">
            <v>17</v>
          </cell>
          <cell r="Q61">
            <v>0</v>
          </cell>
          <cell r="R61">
            <v>0</v>
          </cell>
          <cell r="S61">
            <v>22</v>
          </cell>
          <cell r="T61">
            <v>29</v>
          </cell>
          <cell r="U61">
            <v>20</v>
          </cell>
          <cell r="V61">
            <v>16</v>
          </cell>
          <cell r="W61">
            <v>20</v>
          </cell>
          <cell r="X61">
            <v>0</v>
          </cell>
          <cell r="Y61">
            <v>0</v>
          </cell>
          <cell r="Z61">
            <v>23</v>
          </cell>
          <cell r="AA61">
            <v>25</v>
          </cell>
          <cell r="AB61">
            <v>33</v>
          </cell>
          <cell r="AC61">
            <v>25</v>
          </cell>
          <cell r="AD61">
            <v>48</v>
          </cell>
          <cell r="AE61">
            <v>0</v>
          </cell>
          <cell r="AF61">
            <v>0</v>
          </cell>
          <cell r="AG61">
            <v>49</v>
          </cell>
          <cell r="AH61">
            <v>82</v>
          </cell>
          <cell r="AI61">
            <v>119</v>
          </cell>
          <cell r="AJ61">
            <v>125</v>
          </cell>
          <cell r="AK61">
            <v>157</v>
          </cell>
          <cell r="AL61">
            <v>0</v>
          </cell>
          <cell r="AM61">
            <v>0</v>
          </cell>
          <cell r="AN61">
            <v>36</v>
          </cell>
          <cell r="AO61">
            <v>9</v>
          </cell>
        </row>
        <row r="62">
          <cell r="G62">
            <v>3</v>
          </cell>
          <cell r="H62">
            <v>1</v>
          </cell>
          <cell r="I62">
            <v>9</v>
          </cell>
          <cell r="J62">
            <v>0</v>
          </cell>
          <cell r="K62">
            <v>0</v>
          </cell>
          <cell r="L62">
            <v>6</v>
          </cell>
          <cell r="M62">
            <v>9</v>
          </cell>
          <cell r="N62">
            <v>5</v>
          </cell>
          <cell r="O62">
            <v>7</v>
          </cell>
          <cell r="P62">
            <v>8</v>
          </cell>
          <cell r="Q62">
            <v>0</v>
          </cell>
          <cell r="R62">
            <v>0</v>
          </cell>
          <cell r="S62">
            <v>10</v>
          </cell>
          <cell r="T62">
            <v>5</v>
          </cell>
          <cell r="U62">
            <v>4</v>
          </cell>
          <cell r="V62">
            <v>8</v>
          </cell>
          <cell r="W62">
            <v>5</v>
          </cell>
          <cell r="X62">
            <v>0</v>
          </cell>
          <cell r="Y62">
            <v>0</v>
          </cell>
          <cell r="Z62">
            <v>4</v>
          </cell>
          <cell r="AA62">
            <v>7</v>
          </cell>
          <cell r="AB62">
            <v>12</v>
          </cell>
          <cell r="AC62">
            <v>11</v>
          </cell>
          <cell r="AD62">
            <v>21</v>
          </cell>
          <cell r="AE62">
            <v>0</v>
          </cell>
          <cell r="AF62">
            <v>0</v>
          </cell>
          <cell r="AG62">
            <v>27</v>
          </cell>
          <cell r="AH62">
            <v>37</v>
          </cell>
          <cell r="AI62">
            <v>70</v>
          </cell>
          <cell r="AJ62">
            <v>50</v>
          </cell>
          <cell r="AK62">
            <v>45</v>
          </cell>
          <cell r="AL62">
            <v>0</v>
          </cell>
          <cell r="AM62">
            <v>0</v>
          </cell>
          <cell r="AN62">
            <v>13</v>
          </cell>
          <cell r="AO62">
            <v>4</v>
          </cell>
        </row>
        <row r="63">
          <cell r="G63">
            <v>6</v>
          </cell>
          <cell r="H63">
            <v>3</v>
          </cell>
          <cell r="I63">
            <v>6</v>
          </cell>
          <cell r="J63">
            <v>0</v>
          </cell>
          <cell r="K63">
            <v>0</v>
          </cell>
          <cell r="L63">
            <v>7</v>
          </cell>
          <cell r="M63">
            <v>0</v>
          </cell>
          <cell r="N63">
            <v>6</v>
          </cell>
          <cell r="O63">
            <v>13</v>
          </cell>
          <cell r="P63">
            <v>2</v>
          </cell>
          <cell r="Q63">
            <v>0</v>
          </cell>
          <cell r="R63">
            <v>0</v>
          </cell>
          <cell r="S63">
            <v>7</v>
          </cell>
          <cell r="T63">
            <v>1</v>
          </cell>
          <cell r="U63">
            <v>1</v>
          </cell>
          <cell r="V63">
            <v>10</v>
          </cell>
          <cell r="W63">
            <v>7</v>
          </cell>
          <cell r="X63">
            <v>0</v>
          </cell>
          <cell r="Y63">
            <v>0</v>
          </cell>
          <cell r="Z63">
            <v>9</v>
          </cell>
          <cell r="AA63">
            <v>13</v>
          </cell>
          <cell r="AB63">
            <v>12</v>
          </cell>
          <cell r="AC63">
            <v>16</v>
          </cell>
          <cell r="AD63">
            <v>11</v>
          </cell>
          <cell r="AE63">
            <v>0</v>
          </cell>
          <cell r="AF63">
            <v>0</v>
          </cell>
          <cell r="AG63">
            <v>19</v>
          </cell>
          <cell r="AH63">
            <v>16</v>
          </cell>
          <cell r="AI63">
            <v>20</v>
          </cell>
          <cell r="AJ63">
            <v>60</v>
          </cell>
          <cell r="AK63">
            <v>51</v>
          </cell>
          <cell r="AL63">
            <v>0</v>
          </cell>
          <cell r="AM63">
            <v>0</v>
          </cell>
          <cell r="AN63">
            <v>0</v>
          </cell>
          <cell r="AO63">
            <v>20</v>
          </cell>
        </row>
        <row r="64">
          <cell r="G64">
            <v>15</v>
          </cell>
          <cell r="H64">
            <v>6</v>
          </cell>
          <cell r="I64">
            <v>7</v>
          </cell>
          <cell r="J64">
            <v>0</v>
          </cell>
          <cell r="K64">
            <v>0</v>
          </cell>
          <cell r="L64">
            <v>4</v>
          </cell>
          <cell r="M64">
            <v>7</v>
          </cell>
          <cell r="N64">
            <v>3</v>
          </cell>
          <cell r="O64">
            <v>6</v>
          </cell>
          <cell r="P64">
            <v>8</v>
          </cell>
          <cell r="Q64">
            <v>8</v>
          </cell>
          <cell r="R64">
            <v>0</v>
          </cell>
          <cell r="S64">
            <v>7</v>
          </cell>
          <cell r="T64">
            <v>5</v>
          </cell>
          <cell r="U64">
            <v>5</v>
          </cell>
          <cell r="V64">
            <v>6</v>
          </cell>
          <cell r="W64">
            <v>5</v>
          </cell>
          <cell r="X64">
            <v>0</v>
          </cell>
          <cell r="Y64">
            <v>0</v>
          </cell>
          <cell r="Z64">
            <v>16</v>
          </cell>
          <cell r="AA64">
            <v>10</v>
          </cell>
          <cell r="AB64">
            <v>10</v>
          </cell>
          <cell r="AC64">
            <v>4</v>
          </cell>
          <cell r="AD64">
            <v>11</v>
          </cell>
          <cell r="AE64">
            <v>3</v>
          </cell>
          <cell r="AF64">
            <v>0</v>
          </cell>
          <cell r="AG64">
            <v>14</v>
          </cell>
          <cell r="AH64">
            <v>27</v>
          </cell>
          <cell r="AI64">
            <v>36</v>
          </cell>
          <cell r="AJ64">
            <v>52</v>
          </cell>
          <cell r="AK64">
            <v>38</v>
          </cell>
          <cell r="AL64">
            <v>0</v>
          </cell>
          <cell r="AM64">
            <v>0</v>
          </cell>
          <cell r="AN64">
            <v>13</v>
          </cell>
          <cell r="AO64">
            <v>5</v>
          </cell>
        </row>
        <row r="65">
          <cell r="G65">
            <v>41</v>
          </cell>
          <cell r="H65">
            <v>111</v>
          </cell>
          <cell r="I65">
            <v>106</v>
          </cell>
          <cell r="J65">
            <v>0</v>
          </cell>
          <cell r="K65">
            <v>0</v>
          </cell>
          <cell r="L65">
            <v>109</v>
          </cell>
          <cell r="M65">
            <v>144</v>
          </cell>
          <cell r="N65">
            <v>128</v>
          </cell>
          <cell r="O65">
            <v>170</v>
          </cell>
          <cell r="P65">
            <v>140</v>
          </cell>
          <cell r="Q65">
            <v>0</v>
          </cell>
          <cell r="R65">
            <v>0</v>
          </cell>
          <cell r="S65">
            <v>232</v>
          </cell>
          <cell r="T65">
            <v>237</v>
          </cell>
          <cell r="U65">
            <v>234</v>
          </cell>
          <cell r="V65">
            <v>183</v>
          </cell>
          <cell r="W65">
            <v>181</v>
          </cell>
          <cell r="X65">
            <v>108</v>
          </cell>
          <cell r="Y65">
            <v>0</v>
          </cell>
          <cell r="Z65">
            <v>333</v>
          </cell>
          <cell r="AA65">
            <v>240</v>
          </cell>
          <cell r="AB65">
            <v>252</v>
          </cell>
          <cell r="AC65">
            <v>474</v>
          </cell>
          <cell r="AD65">
            <v>398</v>
          </cell>
          <cell r="AE65">
            <v>0</v>
          </cell>
          <cell r="AF65">
            <v>0</v>
          </cell>
          <cell r="AG65">
            <v>316</v>
          </cell>
          <cell r="AH65">
            <v>380</v>
          </cell>
          <cell r="AI65">
            <v>390</v>
          </cell>
          <cell r="AJ65">
            <v>616</v>
          </cell>
          <cell r="AK65">
            <v>599</v>
          </cell>
          <cell r="AL65">
            <v>0</v>
          </cell>
          <cell r="AM65">
            <v>0</v>
          </cell>
          <cell r="AN65">
            <v>221</v>
          </cell>
          <cell r="AO65">
            <v>41</v>
          </cell>
        </row>
        <row r="66">
          <cell r="G66">
            <v>117</v>
          </cell>
          <cell r="H66">
            <v>52</v>
          </cell>
          <cell r="I66">
            <v>48</v>
          </cell>
          <cell r="J66">
            <v>0</v>
          </cell>
          <cell r="K66">
            <v>0</v>
          </cell>
          <cell r="L66">
            <v>51</v>
          </cell>
          <cell r="M66">
            <v>67</v>
          </cell>
          <cell r="N66">
            <v>82</v>
          </cell>
          <cell r="O66">
            <v>95</v>
          </cell>
          <cell r="P66">
            <v>67</v>
          </cell>
          <cell r="Q66">
            <v>0</v>
          </cell>
          <cell r="R66">
            <v>0</v>
          </cell>
          <cell r="S66">
            <v>84</v>
          </cell>
          <cell r="T66">
            <v>66</v>
          </cell>
          <cell r="U66">
            <v>108</v>
          </cell>
          <cell r="V66">
            <v>79</v>
          </cell>
          <cell r="W66">
            <v>128</v>
          </cell>
          <cell r="X66">
            <v>0</v>
          </cell>
          <cell r="Y66">
            <v>0</v>
          </cell>
          <cell r="Z66">
            <v>171</v>
          </cell>
          <cell r="AA66">
            <v>169</v>
          </cell>
          <cell r="AB66">
            <v>167</v>
          </cell>
          <cell r="AC66">
            <v>245</v>
          </cell>
          <cell r="AD66">
            <v>223</v>
          </cell>
          <cell r="AE66">
            <v>250</v>
          </cell>
          <cell r="AF66">
            <v>0</v>
          </cell>
          <cell r="AG66">
            <v>371</v>
          </cell>
          <cell r="AH66">
            <v>394</v>
          </cell>
          <cell r="AI66">
            <v>328</v>
          </cell>
          <cell r="AJ66">
            <v>432</v>
          </cell>
          <cell r="AK66">
            <v>527</v>
          </cell>
          <cell r="AL66">
            <v>0</v>
          </cell>
          <cell r="AM66">
            <v>0</v>
          </cell>
          <cell r="AN66">
            <v>193</v>
          </cell>
          <cell r="AO66">
            <v>28</v>
          </cell>
        </row>
        <row r="67">
          <cell r="G67">
            <v>0</v>
          </cell>
          <cell r="H67">
            <v>11</v>
          </cell>
          <cell r="I67">
            <v>27</v>
          </cell>
          <cell r="J67">
            <v>4</v>
          </cell>
          <cell r="K67">
            <v>0</v>
          </cell>
          <cell r="L67">
            <v>14</v>
          </cell>
          <cell r="M67">
            <v>11</v>
          </cell>
          <cell r="N67">
            <v>4</v>
          </cell>
          <cell r="O67">
            <v>5</v>
          </cell>
          <cell r="P67">
            <v>29</v>
          </cell>
          <cell r="Q67">
            <v>4</v>
          </cell>
          <cell r="R67">
            <v>0</v>
          </cell>
          <cell r="S67">
            <v>10</v>
          </cell>
          <cell r="T67">
            <v>4</v>
          </cell>
          <cell r="U67">
            <v>3</v>
          </cell>
          <cell r="V67">
            <v>15</v>
          </cell>
          <cell r="W67">
            <v>7</v>
          </cell>
          <cell r="X67">
            <v>3</v>
          </cell>
          <cell r="Y67">
            <v>0</v>
          </cell>
          <cell r="Z67">
            <v>23</v>
          </cell>
          <cell r="AA67">
            <v>12</v>
          </cell>
          <cell r="AB67">
            <v>10</v>
          </cell>
          <cell r="AC67">
            <v>12</v>
          </cell>
          <cell r="AD67">
            <v>54</v>
          </cell>
          <cell r="AE67">
            <v>10</v>
          </cell>
          <cell r="AF67">
            <v>0</v>
          </cell>
          <cell r="AG67">
            <v>80</v>
          </cell>
          <cell r="AH67">
            <v>20</v>
          </cell>
          <cell r="AI67">
            <v>20</v>
          </cell>
          <cell r="AJ67">
            <v>42</v>
          </cell>
          <cell r="AK67">
            <v>75</v>
          </cell>
          <cell r="AL67">
            <v>0</v>
          </cell>
          <cell r="AM67">
            <v>0</v>
          </cell>
          <cell r="AN67">
            <v>19</v>
          </cell>
          <cell r="AO67">
            <v>3</v>
          </cell>
        </row>
        <row r="68">
          <cell r="G68">
            <v>0</v>
          </cell>
          <cell r="H68">
            <v>3</v>
          </cell>
          <cell r="I68">
            <v>14</v>
          </cell>
          <cell r="J68">
            <v>0</v>
          </cell>
          <cell r="K68">
            <v>0</v>
          </cell>
          <cell r="L68">
            <v>5</v>
          </cell>
          <cell r="M68">
            <v>7</v>
          </cell>
          <cell r="N68">
            <v>11</v>
          </cell>
          <cell r="O68">
            <v>8</v>
          </cell>
          <cell r="P68">
            <v>12</v>
          </cell>
          <cell r="Q68">
            <v>0</v>
          </cell>
          <cell r="R68">
            <v>0</v>
          </cell>
          <cell r="S68">
            <v>14</v>
          </cell>
          <cell r="T68">
            <v>5</v>
          </cell>
          <cell r="U68">
            <v>10</v>
          </cell>
          <cell r="V68">
            <v>8</v>
          </cell>
          <cell r="W68">
            <v>9</v>
          </cell>
          <cell r="X68">
            <v>6</v>
          </cell>
          <cell r="Y68">
            <v>0</v>
          </cell>
          <cell r="Z68">
            <v>8</v>
          </cell>
          <cell r="AA68">
            <v>15</v>
          </cell>
          <cell r="AB68">
            <v>21</v>
          </cell>
          <cell r="AC68">
            <v>16</v>
          </cell>
          <cell r="AD68">
            <v>21</v>
          </cell>
          <cell r="AE68">
            <v>6</v>
          </cell>
          <cell r="AF68">
            <v>0</v>
          </cell>
          <cell r="AG68">
            <v>26</v>
          </cell>
          <cell r="AH68">
            <v>70</v>
          </cell>
          <cell r="AI68">
            <v>36</v>
          </cell>
          <cell r="AJ68">
            <v>38</v>
          </cell>
          <cell r="AK68">
            <v>127</v>
          </cell>
          <cell r="AL68">
            <v>0</v>
          </cell>
          <cell r="AM68">
            <v>0</v>
          </cell>
          <cell r="AN68">
            <v>18</v>
          </cell>
          <cell r="AO68">
            <v>0</v>
          </cell>
        </row>
        <row r="69">
          <cell r="G69">
            <v>14</v>
          </cell>
          <cell r="H69">
            <v>13</v>
          </cell>
          <cell r="I69">
            <v>15</v>
          </cell>
          <cell r="J69">
            <v>0</v>
          </cell>
          <cell r="K69">
            <v>0</v>
          </cell>
          <cell r="L69">
            <v>17</v>
          </cell>
          <cell r="M69">
            <v>3</v>
          </cell>
          <cell r="N69">
            <v>12</v>
          </cell>
          <cell r="O69">
            <v>12</v>
          </cell>
          <cell r="P69">
            <v>11</v>
          </cell>
          <cell r="Q69">
            <v>0</v>
          </cell>
          <cell r="R69">
            <v>0</v>
          </cell>
          <cell r="S69">
            <v>16</v>
          </cell>
          <cell r="T69">
            <v>10</v>
          </cell>
          <cell r="U69">
            <v>7</v>
          </cell>
          <cell r="V69">
            <v>18</v>
          </cell>
          <cell r="W69">
            <v>21</v>
          </cell>
          <cell r="X69">
            <v>0</v>
          </cell>
          <cell r="Y69">
            <v>0</v>
          </cell>
          <cell r="Z69">
            <v>23</v>
          </cell>
          <cell r="AA69">
            <v>23</v>
          </cell>
          <cell r="AB69">
            <v>24</v>
          </cell>
          <cell r="AC69">
            <v>25</v>
          </cell>
          <cell r="AD69">
            <v>31</v>
          </cell>
          <cell r="AE69">
            <v>0</v>
          </cell>
          <cell r="AF69">
            <v>0</v>
          </cell>
          <cell r="AG69">
            <v>40</v>
          </cell>
          <cell r="AH69">
            <v>42</v>
          </cell>
          <cell r="AI69">
            <v>95</v>
          </cell>
          <cell r="AJ69">
            <v>91</v>
          </cell>
          <cell r="AK69">
            <v>138</v>
          </cell>
          <cell r="AL69">
            <v>0</v>
          </cell>
          <cell r="AM69">
            <v>0</v>
          </cell>
          <cell r="AN69">
            <v>15</v>
          </cell>
          <cell r="AO69">
            <v>1</v>
          </cell>
        </row>
        <row r="70">
          <cell r="G70">
            <v>3</v>
          </cell>
          <cell r="H70">
            <v>7</v>
          </cell>
          <cell r="I70">
            <v>5</v>
          </cell>
          <cell r="J70">
            <v>0</v>
          </cell>
          <cell r="K70">
            <v>0</v>
          </cell>
          <cell r="L70">
            <v>9</v>
          </cell>
          <cell r="M70">
            <v>5</v>
          </cell>
          <cell r="N70">
            <v>6</v>
          </cell>
          <cell r="O70">
            <v>7</v>
          </cell>
          <cell r="P70">
            <v>12</v>
          </cell>
          <cell r="Q70">
            <v>0</v>
          </cell>
          <cell r="R70">
            <v>0</v>
          </cell>
          <cell r="S70">
            <v>5</v>
          </cell>
          <cell r="T70">
            <v>8</v>
          </cell>
          <cell r="U70">
            <v>14</v>
          </cell>
          <cell r="V70">
            <v>5</v>
          </cell>
          <cell r="W70">
            <v>19</v>
          </cell>
          <cell r="X70">
            <v>0</v>
          </cell>
          <cell r="Y70">
            <v>0</v>
          </cell>
          <cell r="Z70">
            <v>11</v>
          </cell>
          <cell r="AA70">
            <v>18</v>
          </cell>
          <cell r="AB70">
            <v>15</v>
          </cell>
          <cell r="AC70">
            <v>22</v>
          </cell>
          <cell r="AD70">
            <v>43</v>
          </cell>
          <cell r="AE70">
            <v>0</v>
          </cell>
          <cell r="AF70">
            <v>0</v>
          </cell>
          <cell r="AG70">
            <v>30</v>
          </cell>
          <cell r="AH70">
            <v>71</v>
          </cell>
          <cell r="AI70">
            <v>65</v>
          </cell>
          <cell r="AJ70">
            <v>42</v>
          </cell>
          <cell r="AK70">
            <v>92</v>
          </cell>
          <cell r="AL70">
            <v>0</v>
          </cell>
          <cell r="AM70">
            <v>0</v>
          </cell>
          <cell r="AN70">
            <v>0</v>
          </cell>
          <cell r="AO70">
            <v>20</v>
          </cell>
        </row>
        <row r="71">
          <cell r="G71">
            <v>0</v>
          </cell>
          <cell r="H71">
            <v>3</v>
          </cell>
          <cell r="I71">
            <v>17</v>
          </cell>
          <cell r="J71">
            <v>0</v>
          </cell>
          <cell r="K71">
            <v>0</v>
          </cell>
          <cell r="L71">
            <v>14</v>
          </cell>
          <cell r="M71">
            <v>9</v>
          </cell>
          <cell r="N71">
            <v>10</v>
          </cell>
          <cell r="O71">
            <v>17</v>
          </cell>
          <cell r="P71">
            <v>14</v>
          </cell>
          <cell r="Q71">
            <v>7</v>
          </cell>
          <cell r="R71">
            <v>0</v>
          </cell>
          <cell r="S71">
            <v>12</v>
          </cell>
          <cell r="T71">
            <v>12</v>
          </cell>
          <cell r="U71">
            <v>7</v>
          </cell>
          <cell r="V71">
            <v>14</v>
          </cell>
          <cell r="W71">
            <v>22</v>
          </cell>
          <cell r="X71">
            <v>0</v>
          </cell>
          <cell r="Y71">
            <v>0</v>
          </cell>
          <cell r="Z71">
            <v>13</v>
          </cell>
          <cell r="AA71">
            <v>20</v>
          </cell>
          <cell r="AB71">
            <v>27</v>
          </cell>
          <cell r="AC71">
            <v>30</v>
          </cell>
          <cell r="AD71">
            <v>84</v>
          </cell>
          <cell r="AE71">
            <v>0</v>
          </cell>
          <cell r="AF71">
            <v>0</v>
          </cell>
          <cell r="AG71">
            <v>52</v>
          </cell>
          <cell r="AH71">
            <v>60</v>
          </cell>
          <cell r="AI71">
            <v>109</v>
          </cell>
          <cell r="AJ71">
            <v>73</v>
          </cell>
          <cell r="AK71">
            <v>158</v>
          </cell>
          <cell r="AL71">
            <v>0</v>
          </cell>
          <cell r="AM71">
            <v>0</v>
          </cell>
          <cell r="AN71">
            <v>21</v>
          </cell>
          <cell r="AO71">
            <v>3</v>
          </cell>
        </row>
        <row r="72">
          <cell r="G72">
            <v>13</v>
          </cell>
          <cell r="H72">
            <v>20</v>
          </cell>
          <cell r="I72">
            <v>25</v>
          </cell>
          <cell r="J72">
            <v>0</v>
          </cell>
          <cell r="K72">
            <v>0</v>
          </cell>
          <cell r="L72">
            <v>7</v>
          </cell>
          <cell r="M72">
            <v>19</v>
          </cell>
          <cell r="N72">
            <v>17</v>
          </cell>
          <cell r="O72">
            <v>11</v>
          </cell>
          <cell r="P72">
            <v>22</v>
          </cell>
          <cell r="Q72">
            <v>0</v>
          </cell>
          <cell r="R72">
            <v>0</v>
          </cell>
          <cell r="S72">
            <v>25</v>
          </cell>
          <cell r="T72">
            <v>21</v>
          </cell>
          <cell r="U72">
            <v>26</v>
          </cell>
          <cell r="V72">
            <v>15</v>
          </cell>
          <cell r="W72">
            <v>32</v>
          </cell>
          <cell r="X72">
            <v>0</v>
          </cell>
          <cell r="Y72">
            <v>0</v>
          </cell>
          <cell r="Z72">
            <v>28</v>
          </cell>
          <cell r="AA72">
            <v>31</v>
          </cell>
          <cell r="AB72">
            <v>38</v>
          </cell>
          <cell r="AC72">
            <v>33</v>
          </cell>
          <cell r="AD72">
            <v>41</v>
          </cell>
          <cell r="AE72">
            <v>44</v>
          </cell>
          <cell r="AF72">
            <v>0</v>
          </cell>
          <cell r="AG72">
            <v>108</v>
          </cell>
          <cell r="AH72">
            <v>66</v>
          </cell>
          <cell r="AI72">
            <v>131</v>
          </cell>
          <cell r="AJ72">
            <v>56</v>
          </cell>
          <cell r="AK72">
            <v>174</v>
          </cell>
          <cell r="AL72">
            <v>0</v>
          </cell>
          <cell r="AM72">
            <v>0</v>
          </cell>
          <cell r="AN72">
            <v>30</v>
          </cell>
          <cell r="AO72">
            <v>3</v>
          </cell>
        </row>
        <row r="73">
          <cell r="G73">
            <v>15</v>
          </cell>
          <cell r="H73">
            <v>13</v>
          </cell>
          <cell r="I73">
            <v>36</v>
          </cell>
          <cell r="J73">
            <v>0</v>
          </cell>
          <cell r="K73">
            <v>0</v>
          </cell>
          <cell r="L73">
            <v>15</v>
          </cell>
          <cell r="M73">
            <v>21</v>
          </cell>
          <cell r="N73">
            <v>22</v>
          </cell>
          <cell r="O73">
            <v>28</v>
          </cell>
          <cell r="P73">
            <v>21</v>
          </cell>
          <cell r="Q73">
            <v>0</v>
          </cell>
          <cell r="R73">
            <v>0</v>
          </cell>
          <cell r="S73">
            <v>22</v>
          </cell>
          <cell r="T73">
            <v>24</v>
          </cell>
          <cell r="U73">
            <v>19</v>
          </cell>
          <cell r="V73">
            <v>22</v>
          </cell>
          <cell r="W73">
            <v>30</v>
          </cell>
          <cell r="X73">
            <v>113</v>
          </cell>
          <cell r="Y73">
            <v>0</v>
          </cell>
          <cell r="Z73">
            <v>84</v>
          </cell>
          <cell r="AA73">
            <v>26</v>
          </cell>
          <cell r="AB73">
            <v>31</v>
          </cell>
          <cell r="AC73">
            <v>66</v>
          </cell>
          <cell r="AD73">
            <v>60</v>
          </cell>
          <cell r="AE73">
            <v>63</v>
          </cell>
          <cell r="AF73">
            <v>0</v>
          </cell>
          <cell r="AG73">
            <v>68</v>
          </cell>
          <cell r="AH73">
            <v>54</v>
          </cell>
          <cell r="AI73">
            <v>190</v>
          </cell>
          <cell r="AJ73">
            <v>123</v>
          </cell>
          <cell r="AK73">
            <v>153</v>
          </cell>
          <cell r="AL73">
            <v>0</v>
          </cell>
          <cell r="AM73">
            <v>0</v>
          </cell>
          <cell r="AN73">
            <v>31</v>
          </cell>
          <cell r="AO73">
            <v>6</v>
          </cell>
        </row>
        <row r="74">
          <cell r="G74">
            <v>8</v>
          </cell>
          <cell r="H74">
            <v>7</v>
          </cell>
          <cell r="I74">
            <v>5</v>
          </cell>
          <cell r="J74">
            <v>0</v>
          </cell>
          <cell r="K74">
            <v>0</v>
          </cell>
          <cell r="L74">
            <v>5</v>
          </cell>
          <cell r="M74">
            <v>8</v>
          </cell>
          <cell r="N74">
            <v>6</v>
          </cell>
          <cell r="O74">
            <v>11</v>
          </cell>
          <cell r="P74">
            <v>5</v>
          </cell>
          <cell r="Q74">
            <v>0</v>
          </cell>
          <cell r="R74">
            <v>0</v>
          </cell>
          <cell r="S74">
            <v>9</v>
          </cell>
          <cell r="T74">
            <v>11</v>
          </cell>
          <cell r="U74">
            <v>6</v>
          </cell>
          <cell r="V74">
            <v>15</v>
          </cell>
          <cell r="W74">
            <v>12</v>
          </cell>
          <cell r="X74">
            <v>0</v>
          </cell>
          <cell r="Y74">
            <v>0</v>
          </cell>
          <cell r="Z74">
            <v>11</v>
          </cell>
          <cell r="AA74">
            <v>15</v>
          </cell>
          <cell r="AB74">
            <v>11</v>
          </cell>
          <cell r="AC74">
            <v>12</v>
          </cell>
          <cell r="AD74">
            <v>27</v>
          </cell>
          <cell r="AE74">
            <v>0</v>
          </cell>
          <cell r="AF74">
            <v>0</v>
          </cell>
          <cell r="AG74">
            <v>24</v>
          </cell>
          <cell r="AH74">
            <v>21</v>
          </cell>
          <cell r="AI74">
            <v>42</v>
          </cell>
          <cell r="AJ74">
            <v>93</v>
          </cell>
          <cell r="AK74">
            <v>61</v>
          </cell>
          <cell r="AL74">
            <v>0</v>
          </cell>
          <cell r="AM74">
            <v>0</v>
          </cell>
          <cell r="AN74">
            <v>13</v>
          </cell>
          <cell r="AO74">
            <v>9</v>
          </cell>
        </row>
        <row r="75">
          <cell r="G75">
            <v>0</v>
          </cell>
          <cell r="H75">
            <v>24</v>
          </cell>
          <cell r="I75">
            <v>16</v>
          </cell>
          <cell r="J75">
            <v>0</v>
          </cell>
          <cell r="K75">
            <v>0</v>
          </cell>
          <cell r="L75">
            <v>12</v>
          </cell>
          <cell r="M75">
            <v>21</v>
          </cell>
          <cell r="N75">
            <v>16</v>
          </cell>
          <cell r="O75">
            <v>12</v>
          </cell>
          <cell r="P75">
            <v>15</v>
          </cell>
          <cell r="Q75">
            <v>0</v>
          </cell>
          <cell r="R75">
            <v>0</v>
          </cell>
          <cell r="S75">
            <v>13</v>
          </cell>
          <cell r="T75">
            <v>18</v>
          </cell>
          <cell r="U75">
            <v>16</v>
          </cell>
          <cell r="V75">
            <v>14</v>
          </cell>
          <cell r="W75">
            <v>27</v>
          </cell>
          <cell r="X75">
            <v>0</v>
          </cell>
          <cell r="Y75">
            <v>0</v>
          </cell>
          <cell r="Z75">
            <v>13</v>
          </cell>
          <cell r="AA75">
            <v>21</v>
          </cell>
          <cell r="AB75">
            <v>31</v>
          </cell>
          <cell r="AC75">
            <v>41</v>
          </cell>
          <cell r="AD75">
            <v>38</v>
          </cell>
          <cell r="AE75">
            <v>0</v>
          </cell>
          <cell r="AF75">
            <v>0</v>
          </cell>
          <cell r="AG75">
            <v>39</v>
          </cell>
          <cell r="AH75">
            <v>68</v>
          </cell>
          <cell r="AI75">
            <v>83</v>
          </cell>
          <cell r="AJ75">
            <v>77</v>
          </cell>
          <cell r="AK75">
            <v>112</v>
          </cell>
          <cell r="AL75">
            <v>0</v>
          </cell>
          <cell r="AM75">
            <v>0</v>
          </cell>
          <cell r="AN75">
            <v>25</v>
          </cell>
          <cell r="AO75">
            <v>10</v>
          </cell>
        </row>
        <row r="76">
          <cell r="G76">
            <v>4</v>
          </cell>
          <cell r="H76">
            <v>17</v>
          </cell>
          <cell r="I76">
            <v>7</v>
          </cell>
          <cell r="J76">
            <v>0</v>
          </cell>
          <cell r="K76">
            <v>0</v>
          </cell>
          <cell r="L76">
            <v>6</v>
          </cell>
          <cell r="M76">
            <v>5</v>
          </cell>
          <cell r="N76">
            <v>16</v>
          </cell>
          <cell r="O76">
            <v>14</v>
          </cell>
          <cell r="P76">
            <v>10</v>
          </cell>
          <cell r="Q76">
            <v>0</v>
          </cell>
          <cell r="R76">
            <v>0</v>
          </cell>
          <cell r="S76">
            <v>25</v>
          </cell>
          <cell r="T76">
            <v>13</v>
          </cell>
          <cell r="U76">
            <v>17</v>
          </cell>
          <cell r="V76">
            <v>8</v>
          </cell>
          <cell r="W76">
            <v>47</v>
          </cell>
          <cell r="X76">
            <v>0</v>
          </cell>
          <cell r="Y76">
            <v>0</v>
          </cell>
          <cell r="Z76">
            <v>21</v>
          </cell>
          <cell r="AA76">
            <v>31</v>
          </cell>
          <cell r="AB76">
            <v>13</v>
          </cell>
          <cell r="AC76">
            <v>49</v>
          </cell>
          <cell r="AD76">
            <v>44</v>
          </cell>
          <cell r="AE76">
            <v>14</v>
          </cell>
          <cell r="AF76">
            <v>0</v>
          </cell>
          <cell r="AG76">
            <v>102</v>
          </cell>
          <cell r="AH76">
            <v>42</v>
          </cell>
          <cell r="AI76">
            <v>89</v>
          </cell>
          <cell r="AJ76">
            <v>153</v>
          </cell>
          <cell r="AK76">
            <v>128</v>
          </cell>
          <cell r="AL76">
            <v>0</v>
          </cell>
          <cell r="AM76">
            <v>0</v>
          </cell>
          <cell r="AN76">
            <v>51</v>
          </cell>
          <cell r="AO76">
            <v>5</v>
          </cell>
        </row>
        <row r="77">
          <cell r="G77">
            <v>12</v>
          </cell>
          <cell r="H77">
            <v>20</v>
          </cell>
          <cell r="I77">
            <v>18</v>
          </cell>
          <cell r="J77">
            <v>0</v>
          </cell>
          <cell r="K77">
            <v>0</v>
          </cell>
          <cell r="L77">
            <v>13</v>
          </cell>
          <cell r="M77">
            <v>11</v>
          </cell>
          <cell r="N77">
            <v>23</v>
          </cell>
          <cell r="O77">
            <v>16</v>
          </cell>
          <cell r="P77">
            <v>17</v>
          </cell>
          <cell r="Q77">
            <v>0</v>
          </cell>
          <cell r="R77">
            <v>0</v>
          </cell>
          <cell r="S77">
            <v>39</v>
          </cell>
          <cell r="T77">
            <v>43</v>
          </cell>
          <cell r="U77">
            <v>22</v>
          </cell>
          <cell r="V77">
            <v>21</v>
          </cell>
          <cell r="W77">
            <v>39</v>
          </cell>
          <cell r="X77">
            <v>0</v>
          </cell>
          <cell r="Y77">
            <v>0</v>
          </cell>
          <cell r="Z77">
            <v>44</v>
          </cell>
          <cell r="AA77">
            <v>41</v>
          </cell>
          <cell r="AB77">
            <v>51</v>
          </cell>
          <cell r="AC77">
            <v>28</v>
          </cell>
          <cell r="AD77">
            <v>71</v>
          </cell>
          <cell r="AE77">
            <v>258</v>
          </cell>
          <cell r="AF77">
            <v>0</v>
          </cell>
          <cell r="AG77">
            <v>100</v>
          </cell>
          <cell r="AH77">
            <v>118</v>
          </cell>
          <cell r="AI77">
            <v>159</v>
          </cell>
          <cell r="AJ77">
            <v>126</v>
          </cell>
          <cell r="AK77">
            <v>151</v>
          </cell>
          <cell r="AL77">
            <v>0</v>
          </cell>
          <cell r="AM77">
            <v>0</v>
          </cell>
          <cell r="AN77">
            <v>33</v>
          </cell>
          <cell r="AO77">
            <v>4</v>
          </cell>
        </row>
        <row r="78">
          <cell r="G78">
            <v>28</v>
          </cell>
          <cell r="H78">
            <v>38</v>
          </cell>
          <cell r="I78">
            <v>27</v>
          </cell>
          <cell r="J78">
            <v>0</v>
          </cell>
          <cell r="K78">
            <v>0</v>
          </cell>
          <cell r="L78">
            <v>42</v>
          </cell>
          <cell r="M78">
            <v>31</v>
          </cell>
          <cell r="N78">
            <v>28</v>
          </cell>
          <cell r="O78">
            <v>38</v>
          </cell>
          <cell r="P78">
            <v>50</v>
          </cell>
          <cell r="Q78">
            <v>0</v>
          </cell>
          <cell r="R78">
            <v>0</v>
          </cell>
          <cell r="S78">
            <v>61</v>
          </cell>
          <cell r="T78">
            <v>52</v>
          </cell>
          <cell r="U78">
            <v>42</v>
          </cell>
          <cell r="V78">
            <v>53</v>
          </cell>
          <cell r="W78">
            <v>52</v>
          </cell>
          <cell r="X78">
            <v>0</v>
          </cell>
          <cell r="Y78">
            <v>0</v>
          </cell>
          <cell r="Z78">
            <v>62</v>
          </cell>
          <cell r="AA78">
            <v>76</v>
          </cell>
          <cell r="AB78">
            <v>96</v>
          </cell>
          <cell r="AC78">
            <v>80</v>
          </cell>
          <cell r="AD78">
            <v>120</v>
          </cell>
          <cell r="AE78">
            <v>2</v>
          </cell>
          <cell r="AF78">
            <v>0</v>
          </cell>
          <cell r="AG78">
            <v>143</v>
          </cell>
          <cell r="AH78">
            <v>204</v>
          </cell>
          <cell r="AI78">
            <v>215</v>
          </cell>
          <cell r="AJ78">
            <v>169</v>
          </cell>
          <cell r="AK78">
            <v>221</v>
          </cell>
          <cell r="AL78">
            <v>0</v>
          </cell>
          <cell r="AM78">
            <v>0</v>
          </cell>
          <cell r="AN78">
            <v>99</v>
          </cell>
          <cell r="AO78">
            <v>10</v>
          </cell>
        </row>
        <row r="79">
          <cell r="G79">
            <v>20</v>
          </cell>
          <cell r="H79">
            <v>15</v>
          </cell>
          <cell r="I79">
            <v>22</v>
          </cell>
          <cell r="J79">
            <v>0</v>
          </cell>
          <cell r="K79">
            <v>0</v>
          </cell>
          <cell r="L79">
            <v>28</v>
          </cell>
          <cell r="M79">
            <v>16</v>
          </cell>
          <cell r="N79">
            <v>24</v>
          </cell>
          <cell r="O79">
            <v>28</v>
          </cell>
          <cell r="P79">
            <v>24</v>
          </cell>
          <cell r="Q79">
            <v>20</v>
          </cell>
          <cell r="R79">
            <v>0</v>
          </cell>
          <cell r="S79">
            <v>36</v>
          </cell>
          <cell r="T79">
            <v>20</v>
          </cell>
          <cell r="U79">
            <v>25</v>
          </cell>
          <cell r="V79">
            <v>21</v>
          </cell>
          <cell r="W79">
            <v>34</v>
          </cell>
          <cell r="X79">
            <v>76</v>
          </cell>
          <cell r="Y79">
            <v>0</v>
          </cell>
          <cell r="Z79">
            <v>75</v>
          </cell>
          <cell r="AA79">
            <v>82</v>
          </cell>
          <cell r="AB79">
            <v>81</v>
          </cell>
          <cell r="AC79">
            <v>49</v>
          </cell>
          <cell r="AD79">
            <v>55</v>
          </cell>
          <cell r="AE79">
            <v>0</v>
          </cell>
          <cell r="AF79">
            <v>0</v>
          </cell>
          <cell r="AG79">
            <v>83</v>
          </cell>
          <cell r="AH79">
            <v>108</v>
          </cell>
          <cell r="AI79">
            <v>106</v>
          </cell>
          <cell r="AJ79">
            <v>193</v>
          </cell>
          <cell r="AK79">
            <v>173</v>
          </cell>
          <cell r="AL79">
            <v>0</v>
          </cell>
          <cell r="AM79">
            <v>0</v>
          </cell>
          <cell r="AN79">
            <v>75</v>
          </cell>
          <cell r="AO79">
            <v>12</v>
          </cell>
        </row>
        <row r="80">
          <cell r="G80">
            <v>12</v>
          </cell>
          <cell r="H80">
            <v>23</v>
          </cell>
          <cell r="I80">
            <v>21</v>
          </cell>
          <cell r="J80">
            <v>0</v>
          </cell>
          <cell r="K80">
            <v>0</v>
          </cell>
          <cell r="L80">
            <v>22</v>
          </cell>
          <cell r="M80">
            <v>33</v>
          </cell>
          <cell r="N80">
            <v>24</v>
          </cell>
          <cell r="O80">
            <v>34</v>
          </cell>
          <cell r="P80">
            <v>21</v>
          </cell>
          <cell r="Q80">
            <v>0</v>
          </cell>
          <cell r="R80">
            <v>0</v>
          </cell>
          <cell r="S80">
            <v>24</v>
          </cell>
          <cell r="T80">
            <v>33</v>
          </cell>
          <cell r="U80">
            <v>46</v>
          </cell>
          <cell r="V80">
            <v>25</v>
          </cell>
          <cell r="W80">
            <v>38</v>
          </cell>
          <cell r="X80">
            <v>22</v>
          </cell>
          <cell r="Y80">
            <v>0</v>
          </cell>
          <cell r="Z80">
            <v>36</v>
          </cell>
          <cell r="AA80">
            <v>51</v>
          </cell>
          <cell r="AB80">
            <v>42</v>
          </cell>
          <cell r="AC80">
            <v>53</v>
          </cell>
          <cell r="AD80">
            <v>51</v>
          </cell>
          <cell r="AE80">
            <v>26</v>
          </cell>
          <cell r="AF80">
            <v>0</v>
          </cell>
          <cell r="AG80">
            <v>135</v>
          </cell>
          <cell r="AH80">
            <v>81</v>
          </cell>
          <cell r="AI80">
            <v>120</v>
          </cell>
          <cell r="AJ80">
            <v>126</v>
          </cell>
          <cell r="AK80">
            <v>111</v>
          </cell>
          <cell r="AL80">
            <v>0</v>
          </cell>
          <cell r="AM80">
            <v>0</v>
          </cell>
          <cell r="AN80">
            <v>43</v>
          </cell>
          <cell r="AO80">
            <v>5</v>
          </cell>
        </row>
        <row r="81">
          <cell r="G81">
            <v>30</v>
          </cell>
          <cell r="H81">
            <v>23</v>
          </cell>
          <cell r="I81">
            <v>23</v>
          </cell>
          <cell r="J81">
            <v>0</v>
          </cell>
          <cell r="K81">
            <v>0</v>
          </cell>
          <cell r="L81">
            <v>34</v>
          </cell>
          <cell r="M81">
            <v>24</v>
          </cell>
          <cell r="N81">
            <v>25</v>
          </cell>
          <cell r="O81">
            <v>33</v>
          </cell>
          <cell r="P81">
            <v>28</v>
          </cell>
          <cell r="Q81">
            <v>0</v>
          </cell>
          <cell r="R81">
            <v>0</v>
          </cell>
          <cell r="S81">
            <v>33</v>
          </cell>
          <cell r="T81">
            <v>38</v>
          </cell>
          <cell r="U81">
            <v>26</v>
          </cell>
          <cell r="V81">
            <v>41</v>
          </cell>
          <cell r="W81">
            <v>31</v>
          </cell>
          <cell r="X81">
            <v>19</v>
          </cell>
          <cell r="Y81">
            <v>0</v>
          </cell>
          <cell r="Z81">
            <v>46</v>
          </cell>
          <cell r="AA81">
            <v>35</v>
          </cell>
          <cell r="AB81">
            <v>38</v>
          </cell>
          <cell r="AC81">
            <v>54</v>
          </cell>
          <cell r="AD81">
            <v>57</v>
          </cell>
          <cell r="AE81">
            <v>45</v>
          </cell>
          <cell r="AF81">
            <v>0</v>
          </cell>
          <cell r="AG81">
            <v>101</v>
          </cell>
          <cell r="AH81">
            <v>131</v>
          </cell>
          <cell r="AI81">
            <v>108</v>
          </cell>
          <cell r="AJ81">
            <v>169</v>
          </cell>
          <cell r="AK81">
            <v>150</v>
          </cell>
          <cell r="AL81">
            <v>0</v>
          </cell>
          <cell r="AM81">
            <v>0</v>
          </cell>
          <cell r="AN81">
            <v>57</v>
          </cell>
          <cell r="AO81">
            <v>11</v>
          </cell>
        </row>
        <row r="82">
          <cell r="G82">
            <v>5</v>
          </cell>
          <cell r="H82">
            <v>62</v>
          </cell>
          <cell r="I82">
            <v>43</v>
          </cell>
          <cell r="J82">
            <v>0</v>
          </cell>
          <cell r="K82">
            <v>0</v>
          </cell>
          <cell r="L82">
            <v>66</v>
          </cell>
          <cell r="M82">
            <v>45</v>
          </cell>
          <cell r="N82">
            <v>60</v>
          </cell>
          <cell r="O82">
            <v>71</v>
          </cell>
          <cell r="P82">
            <v>68</v>
          </cell>
          <cell r="Q82">
            <v>0</v>
          </cell>
          <cell r="R82">
            <v>0</v>
          </cell>
          <cell r="S82">
            <v>82</v>
          </cell>
          <cell r="T82">
            <v>74</v>
          </cell>
          <cell r="U82">
            <v>57</v>
          </cell>
          <cell r="V82">
            <v>73</v>
          </cell>
          <cell r="W82">
            <v>65</v>
          </cell>
          <cell r="X82">
            <v>31</v>
          </cell>
          <cell r="Y82">
            <v>0</v>
          </cell>
          <cell r="Z82">
            <v>90</v>
          </cell>
          <cell r="AA82">
            <v>129</v>
          </cell>
          <cell r="AB82">
            <v>93</v>
          </cell>
          <cell r="AC82">
            <v>123</v>
          </cell>
          <cell r="AD82">
            <v>155</v>
          </cell>
          <cell r="AE82">
            <v>50</v>
          </cell>
          <cell r="AF82">
            <v>0</v>
          </cell>
          <cell r="AG82">
            <v>200</v>
          </cell>
          <cell r="AH82">
            <v>242</v>
          </cell>
          <cell r="AI82">
            <v>279</v>
          </cell>
          <cell r="AJ82">
            <v>330</v>
          </cell>
          <cell r="AK82">
            <v>324</v>
          </cell>
          <cell r="AL82">
            <v>0</v>
          </cell>
          <cell r="AM82">
            <v>0</v>
          </cell>
          <cell r="AN82">
            <v>75</v>
          </cell>
          <cell r="AO82">
            <v>8</v>
          </cell>
        </row>
        <row r="83">
          <cell r="G83">
            <v>4</v>
          </cell>
          <cell r="H83">
            <v>12</v>
          </cell>
          <cell r="I83">
            <v>20</v>
          </cell>
          <cell r="J83">
            <v>0</v>
          </cell>
          <cell r="K83">
            <v>0</v>
          </cell>
          <cell r="L83">
            <v>10</v>
          </cell>
          <cell r="M83">
            <v>18</v>
          </cell>
          <cell r="N83">
            <v>19</v>
          </cell>
          <cell r="O83">
            <v>10</v>
          </cell>
          <cell r="P83">
            <v>20</v>
          </cell>
          <cell r="Q83">
            <v>0</v>
          </cell>
          <cell r="R83">
            <v>0</v>
          </cell>
          <cell r="S83">
            <v>16</v>
          </cell>
          <cell r="T83">
            <v>14</v>
          </cell>
          <cell r="U83">
            <v>23</v>
          </cell>
          <cell r="V83">
            <v>19</v>
          </cell>
          <cell r="W83">
            <v>28</v>
          </cell>
          <cell r="X83">
            <v>0</v>
          </cell>
          <cell r="Y83">
            <v>0</v>
          </cell>
          <cell r="Z83">
            <v>27</v>
          </cell>
          <cell r="AA83">
            <v>38</v>
          </cell>
          <cell r="AB83">
            <v>48</v>
          </cell>
          <cell r="AC83">
            <v>27</v>
          </cell>
          <cell r="AD83">
            <v>48</v>
          </cell>
          <cell r="AE83">
            <v>0</v>
          </cell>
          <cell r="AF83">
            <v>0</v>
          </cell>
          <cell r="AG83">
            <v>49</v>
          </cell>
          <cell r="AH83">
            <v>152</v>
          </cell>
          <cell r="AI83">
            <v>150</v>
          </cell>
          <cell r="AJ83">
            <v>74</v>
          </cell>
          <cell r="AK83">
            <v>170</v>
          </cell>
          <cell r="AL83">
            <v>0</v>
          </cell>
          <cell r="AM83">
            <v>0</v>
          </cell>
          <cell r="AN83">
            <v>42</v>
          </cell>
          <cell r="AO83">
            <v>9</v>
          </cell>
        </row>
        <row r="84">
          <cell r="G84">
            <v>3</v>
          </cell>
          <cell r="H84">
            <v>15</v>
          </cell>
          <cell r="I84">
            <v>25</v>
          </cell>
          <cell r="J84">
            <v>0</v>
          </cell>
          <cell r="K84">
            <v>0</v>
          </cell>
          <cell r="L84">
            <v>15</v>
          </cell>
          <cell r="M84">
            <v>21</v>
          </cell>
          <cell r="N84">
            <v>16</v>
          </cell>
          <cell r="O84">
            <v>26</v>
          </cell>
          <cell r="P84">
            <v>20</v>
          </cell>
          <cell r="Q84">
            <v>0</v>
          </cell>
          <cell r="R84">
            <v>0</v>
          </cell>
          <cell r="S84">
            <v>28</v>
          </cell>
          <cell r="T84">
            <v>24</v>
          </cell>
          <cell r="U84">
            <v>13</v>
          </cell>
          <cell r="V84">
            <v>20</v>
          </cell>
          <cell r="W84">
            <v>23</v>
          </cell>
          <cell r="X84">
            <v>0</v>
          </cell>
          <cell r="Y84">
            <v>0</v>
          </cell>
          <cell r="Z84">
            <v>43</v>
          </cell>
          <cell r="AA84">
            <v>33</v>
          </cell>
          <cell r="AB84">
            <v>47</v>
          </cell>
          <cell r="AC84">
            <v>39</v>
          </cell>
          <cell r="AD84">
            <v>110</v>
          </cell>
          <cell r="AE84">
            <v>0</v>
          </cell>
          <cell r="AF84">
            <v>0</v>
          </cell>
          <cell r="AG84">
            <v>66</v>
          </cell>
          <cell r="AH84">
            <v>67</v>
          </cell>
          <cell r="AI84">
            <v>97</v>
          </cell>
          <cell r="AJ84">
            <v>119</v>
          </cell>
          <cell r="AK84">
            <v>160</v>
          </cell>
          <cell r="AL84">
            <v>0</v>
          </cell>
          <cell r="AM84">
            <v>0</v>
          </cell>
          <cell r="AN84">
            <v>23</v>
          </cell>
          <cell r="AO84">
            <v>4</v>
          </cell>
        </row>
        <row r="85">
          <cell r="G85">
            <v>1</v>
          </cell>
          <cell r="H85">
            <v>14</v>
          </cell>
          <cell r="I85">
            <v>4</v>
          </cell>
          <cell r="J85">
            <v>0</v>
          </cell>
          <cell r="K85">
            <v>0</v>
          </cell>
          <cell r="L85">
            <v>3</v>
          </cell>
          <cell r="M85">
            <v>16</v>
          </cell>
          <cell r="N85">
            <v>4</v>
          </cell>
          <cell r="O85">
            <v>14</v>
          </cell>
          <cell r="P85">
            <v>13</v>
          </cell>
          <cell r="Q85">
            <v>0</v>
          </cell>
          <cell r="R85">
            <v>0</v>
          </cell>
          <cell r="S85">
            <v>18</v>
          </cell>
          <cell r="T85">
            <v>5</v>
          </cell>
          <cell r="U85">
            <v>11</v>
          </cell>
          <cell r="V85">
            <v>7</v>
          </cell>
          <cell r="W85">
            <v>9</v>
          </cell>
          <cell r="X85">
            <v>0</v>
          </cell>
          <cell r="Y85">
            <v>0</v>
          </cell>
          <cell r="Z85">
            <v>11</v>
          </cell>
          <cell r="AA85">
            <v>16</v>
          </cell>
          <cell r="AB85">
            <v>10</v>
          </cell>
          <cell r="AC85">
            <v>19</v>
          </cell>
          <cell r="AD85">
            <v>29</v>
          </cell>
          <cell r="AE85">
            <v>0</v>
          </cell>
          <cell r="AF85">
            <v>0</v>
          </cell>
          <cell r="AG85">
            <v>26</v>
          </cell>
          <cell r="AH85">
            <v>78</v>
          </cell>
          <cell r="AI85">
            <v>30</v>
          </cell>
          <cell r="AJ85">
            <v>38</v>
          </cell>
          <cell r="AK85">
            <v>37</v>
          </cell>
          <cell r="AL85">
            <v>0</v>
          </cell>
          <cell r="AM85">
            <v>0</v>
          </cell>
          <cell r="AN85">
            <v>18</v>
          </cell>
          <cell r="AO85">
            <v>1</v>
          </cell>
        </row>
        <row r="86">
          <cell r="G86">
            <v>1</v>
          </cell>
          <cell r="H86">
            <v>8</v>
          </cell>
          <cell r="I86">
            <v>4</v>
          </cell>
          <cell r="J86">
            <v>0</v>
          </cell>
          <cell r="K86">
            <v>0</v>
          </cell>
          <cell r="L86">
            <v>8</v>
          </cell>
          <cell r="M86">
            <v>6</v>
          </cell>
          <cell r="N86">
            <v>4</v>
          </cell>
          <cell r="O86">
            <v>8</v>
          </cell>
          <cell r="P86">
            <v>7</v>
          </cell>
          <cell r="Q86">
            <v>0</v>
          </cell>
          <cell r="R86">
            <v>0</v>
          </cell>
          <cell r="S86">
            <v>7</v>
          </cell>
          <cell r="T86">
            <v>7</v>
          </cell>
          <cell r="U86">
            <v>10</v>
          </cell>
          <cell r="V86">
            <v>7</v>
          </cell>
          <cell r="W86">
            <v>16</v>
          </cell>
          <cell r="X86">
            <v>0</v>
          </cell>
          <cell r="Y86">
            <v>0</v>
          </cell>
          <cell r="Z86">
            <v>12</v>
          </cell>
          <cell r="AA86">
            <v>22</v>
          </cell>
          <cell r="AB86">
            <v>11</v>
          </cell>
          <cell r="AC86">
            <v>13</v>
          </cell>
          <cell r="AD86">
            <v>19</v>
          </cell>
          <cell r="AE86">
            <v>0</v>
          </cell>
          <cell r="AF86">
            <v>0</v>
          </cell>
          <cell r="AG86">
            <v>21</v>
          </cell>
          <cell r="AH86">
            <v>43</v>
          </cell>
          <cell r="AI86">
            <v>36</v>
          </cell>
          <cell r="AJ86">
            <v>32</v>
          </cell>
          <cell r="AK86">
            <v>24</v>
          </cell>
          <cell r="AL86">
            <v>0</v>
          </cell>
          <cell r="AM86">
            <v>0</v>
          </cell>
          <cell r="AN86">
            <v>7</v>
          </cell>
          <cell r="AO86">
            <v>4</v>
          </cell>
        </row>
        <row r="87">
          <cell r="G87">
            <v>4</v>
          </cell>
          <cell r="H87">
            <v>15</v>
          </cell>
          <cell r="I87">
            <v>18</v>
          </cell>
          <cell r="J87">
            <v>0</v>
          </cell>
          <cell r="K87">
            <v>0</v>
          </cell>
          <cell r="L87">
            <v>17</v>
          </cell>
          <cell r="M87">
            <v>26</v>
          </cell>
          <cell r="N87">
            <v>14</v>
          </cell>
          <cell r="O87">
            <v>14</v>
          </cell>
          <cell r="P87">
            <v>8</v>
          </cell>
          <cell r="Q87">
            <v>0</v>
          </cell>
          <cell r="R87">
            <v>0</v>
          </cell>
          <cell r="S87">
            <v>18</v>
          </cell>
          <cell r="T87">
            <v>36</v>
          </cell>
          <cell r="U87">
            <v>26</v>
          </cell>
          <cell r="V87">
            <v>22</v>
          </cell>
          <cell r="W87">
            <v>23</v>
          </cell>
          <cell r="X87">
            <v>0</v>
          </cell>
          <cell r="Y87">
            <v>0</v>
          </cell>
          <cell r="Z87">
            <v>34</v>
          </cell>
          <cell r="AA87">
            <v>28</v>
          </cell>
          <cell r="AB87">
            <v>57</v>
          </cell>
          <cell r="AC87">
            <v>30</v>
          </cell>
          <cell r="AD87">
            <v>46</v>
          </cell>
          <cell r="AE87">
            <v>0</v>
          </cell>
          <cell r="AF87">
            <v>0</v>
          </cell>
          <cell r="AG87">
            <v>50</v>
          </cell>
          <cell r="AH87">
            <v>109</v>
          </cell>
          <cell r="AI87">
            <v>90</v>
          </cell>
          <cell r="AJ87">
            <v>98</v>
          </cell>
          <cell r="AK87">
            <v>223</v>
          </cell>
          <cell r="AL87">
            <v>0</v>
          </cell>
          <cell r="AM87">
            <v>0</v>
          </cell>
          <cell r="AN87">
            <v>38</v>
          </cell>
          <cell r="AO87">
            <v>4</v>
          </cell>
        </row>
        <row r="88">
          <cell r="G88">
            <v>4</v>
          </cell>
          <cell r="H88">
            <v>2</v>
          </cell>
          <cell r="I88">
            <v>2</v>
          </cell>
          <cell r="J88">
            <v>0</v>
          </cell>
          <cell r="K88">
            <v>0</v>
          </cell>
          <cell r="L88">
            <v>7</v>
          </cell>
          <cell r="M88">
            <v>5</v>
          </cell>
          <cell r="N88">
            <v>2</v>
          </cell>
          <cell r="O88">
            <v>4</v>
          </cell>
          <cell r="P88">
            <v>3</v>
          </cell>
          <cell r="Q88">
            <v>0</v>
          </cell>
          <cell r="R88">
            <v>0</v>
          </cell>
          <cell r="S88">
            <v>2</v>
          </cell>
          <cell r="T88">
            <v>8</v>
          </cell>
          <cell r="U88">
            <v>9</v>
          </cell>
          <cell r="V88">
            <v>3</v>
          </cell>
          <cell r="W88">
            <v>16</v>
          </cell>
          <cell r="X88">
            <v>0</v>
          </cell>
          <cell r="Y88">
            <v>0</v>
          </cell>
          <cell r="Z88">
            <v>8</v>
          </cell>
          <cell r="AA88">
            <v>11</v>
          </cell>
          <cell r="AB88">
            <v>8</v>
          </cell>
          <cell r="AC88">
            <v>10</v>
          </cell>
          <cell r="AD88">
            <v>15</v>
          </cell>
          <cell r="AE88">
            <v>0</v>
          </cell>
          <cell r="AF88">
            <v>0</v>
          </cell>
          <cell r="AG88">
            <v>26</v>
          </cell>
          <cell r="AH88">
            <v>32</v>
          </cell>
          <cell r="AI88">
            <v>43</v>
          </cell>
          <cell r="AJ88">
            <v>52</v>
          </cell>
          <cell r="AK88">
            <v>82</v>
          </cell>
          <cell r="AL88">
            <v>0</v>
          </cell>
          <cell r="AM88">
            <v>0</v>
          </cell>
          <cell r="AN88">
            <v>0</v>
          </cell>
          <cell r="AO88">
            <v>21</v>
          </cell>
        </row>
        <row r="89">
          <cell r="G89">
            <v>4</v>
          </cell>
          <cell r="H89">
            <v>6</v>
          </cell>
          <cell r="I89">
            <v>6</v>
          </cell>
          <cell r="J89">
            <v>0</v>
          </cell>
          <cell r="K89">
            <v>0</v>
          </cell>
          <cell r="L89">
            <v>8</v>
          </cell>
          <cell r="M89">
            <v>9</v>
          </cell>
          <cell r="N89">
            <v>11</v>
          </cell>
          <cell r="O89">
            <v>7</v>
          </cell>
          <cell r="P89">
            <v>6</v>
          </cell>
          <cell r="Q89">
            <v>0</v>
          </cell>
          <cell r="R89">
            <v>0</v>
          </cell>
          <cell r="S89">
            <v>5</v>
          </cell>
          <cell r="T89">
            <v>10</v>
          </cell>
          <cell r="U89">
            <v>10</v>
          </cell>
          <cell r="V89">
            <v>4</v>
          </cell>
          <cell r="W89">
            <v>12</v>
          </cell>
          <cell r="X89">
            <v>0</v>
          </cell>
          <cell r="Y89">
            <v>0</v>
          </cell>
          <cell r="Z89">
            <v>5</v>
          </cell>
          <cell r="AA89">
            <v>14</v>
          </cell>
          <cell r="AB89">
            <v>17</v>
          </cell>
          <cell r="AC89">
            <v>15</v>
          </cell>
          <cell r="AD89">
            <v>74</v>
          </cell>
          <cell r="AE89">
            <v>0</v>
          </cell>
          <cell r="AF89">
            <v>0</v>
          </cell>
          <cell r="AG89">
            <v>28</v>
          </cell>
          <cell r="AH89">
            <v>27</v>
          </cell>
          <cell r="AI89">
            <v>53</v>
          </cell>
          <cell r="AJ89">
            <v>61</v>
          </cell>
          <cell r="AK89">
            <v>76</v>
          </cell>
          <cell r="AL89">
            <v>0</v>
          </cell>
          <cell r="AM89">
            <v>0</v>
          </cell>
          <cell r="AN89">
            <v>22</v>
          </cell>
          <cell r="AO89">
            <v>1</v>
          </cell>
        </row>
        <row r="90">
          <cell r="G90">
            <v>0</v>
          </cell>
          <cell r="H90">
            <v>1</v>
          </cell>
          <cell r="I90">
            <v>4</v>
          </cell>
          <cell r="J90">
            <v>0</v>
          </cell>
          <cell r="K90">
            <v>0</v>
          </cell>
          <cell r="L90">
            <v>7</v>
          </cell>
          <cell r="M90">
            <v>8</v>
          </cell>
          <cell r="N90">
            <v>8</v>
          </cell>
          <cell r="O90">
            <v>3</v>
          </cell>
          <cell r="P90">
            <v>4</v>
          </cell>
          <cell r="Q90">
            <v>0</v>
          </cell>
          <cell r="R90">
            <v>0</v>
          </cell>
          <cell r="S90">
            <v>9</v>
          </cell>
          <cell r="T90">
            <v>1</v>
          </cell>
          <cell r="U90">
            <v>20</v>
          </cell>
          <cell r="V90">
            <v>5</v>
          </cell>
          <cell r="W90">
            <v>4</v>
          </cell>
          <cell r="X90">
            <v>0</v>
          </cell>
          <cell r="Y90">
            <v>0</v>
          </cell>
          <cell r="Z90">
            <v>20</v>
          </cell>
          <cell r="AA90">
            <v>15</v>
          </cell>
          <cell r="AB90">
            <v>11</v>
          </cell>
          <cell r="AC90">
            <v>15</v>
          </cell>
          <cell r="AD90">
            <v>27</v>
          </cell>
          <cell r="AE90">
            <v>0</v>
          </cell>
          <cell r="AF90">
            <v>0</v>
          </cell>
          <cell r="AG90">
            <v>13</v>
          </cell>
          <cell r="AH90">
            <v>43</v>
          </cell>
          <cell r="AI90">
            <v>48</v>
          </cell>
          <cell r="AJ90">
            <v>59</v>
          </cell>
          <cell r="AK90">
            <v>41</v>
          </cell>
          <cell r="AL90">
            <v>0</v>
          </cell>
          <cell r="AM90">
            <v>0</v>
          </cell>
          <cell r="AN90">
            <v>15</v>
          </cell>
          <cell r="AO90">
            <v>1</v>
          </cell>
        </row>
        <row r="91">
          <cell r="G91">
            <v>219</v>
          </cell>
          <cell r="H91">
            <v>123</v>
          </cell>
          <cell r="I91">
            <v>150</v>
          </cell>
          <cell r="J91">
            <v>0</v>
          </cell>
          <cell r="K91">
            <v>0</v>
          </cell>
          <cell r="L91">
            <v>153</v>
          </cell>
          <cell r="M91">
            <v>145</v>
          </cell>
          <cell r="N91">
            <v>200</v>
          </cell>
          <cell r="O91">
            <v>231</v>
          </cell>
          <cell r="P91">
            <v>207</v>
          </cell>
          <cell r="Q91">
            <v>0</v>
          </cell>
          <cell r="R91">
            <v>0</v>
          </cell>
          <cell r="S91">
            <v>212</v>
          </cell>
          <cell r="T91">
            <v>379</v>
          </cell>
          <cell r="U91">
            <v>278</v>
          </cell>
          <cell r="V91">
            <v>231</v>
          </cell>
          <cell r="W91">
            <v>224</v>
          </cell>
          <cell r="X91">
            <v>0</v>
          </cell>
          <cell r="Y91">
            <v>0</v>
          </cell>
          <cell r="Z91">
            <v>253</v>
          </cell>
          <cell r="AA91">
            <v>263</v>
          </cell>
          <cell r="AB91">
            <v>291</v>
          </cell>
          <cell r="AC91">
            <v>1404</v>
          </cell>
          <cell r="AD91">
            <v>1474</v>
          </cell>
          <cell r="AE91">
            <v>759</v>
          </cell>
          <cell r="AF91">
            <v>0</v>
          </cell>
          <cell r="AG91">
            <v>1611</v>
          </cell>
          <cell r="AH91">
            <v>1661</v>
          </cell>
          <cell r="AI91">
            <v>1679</v>
          </cell>
          <cell r="AJ91">
            <v>2386</v>
          </cell>
          <cell r="AK91">
            <v>2376</v>
          </cell>
          <cell r="AL91">
            <v>5</v>
          </cell>
          <cell r="AM91">
            <v>0</v>
          </cell>
          <cell r="AN91">
            <v>312</v>
          </cell>
          <cell r="AO91">
            <v>72</v>
          </cell>
        </row>
        <row r="92">
          <cell r="G92">
            <v>122</v>
          </cell>
          <cell r="H92">
            <v>44</v>
          </cell>
          <cell r="I92">
            <v>40</v>
          </cell>
          <cell r="J92">
            <v>0</v>
          </cell>
          <cell r="K92">
            <v>0</v>
          </cell>
          <cell r="L92">
            <v>56</v>
          </cell>
          <cell r="M92">
            <v>53</v>
          </cell>
          <cell r="N92">
            <v>62</v>
          </cell>
          <cell r="O92">
            <v>109</v>
          </cell>
          <cell r="P92">
            <v>95</v>
          </cell>
          <cell r="Q92">
            <v>22</v>
          </cell>
          <cell r="R92">
            <v>0</v>
          </cell>
          <cell r="S92">
            <v>92</v>
          </cell>
          <cell r="T92">
            <v>91</v>
          </cell>
          <cell r="U92">
            <v>104</v>
          </cell>
          <cell r="V92">
            <v>85</v>
          </cell>
          <cell r="W92">
            <v>107</v>
          </cell>
          <cell r="X92">
            <v>15</v>
          </cell>
          <cell r="Y92">
            <v>0</v>
          </cell>
          <cell r="Z92">
            <v>111</v>
          </cell>
          <cell r="AA92">
            <v>188</v>
          </cell>
          <cell r="AB92">
            <v>189</v>
          </cell>
          <cell r="AC92">
            <v>166</v>
          </cell>
          <cell r="AD92">
            <v>200</v>
          </cell>
          <cell r="AE92">
            <v>67</v>
          </cell>
          <cell r="AF92">
            <v>0</v>
          </cell>
          <cell r="AG92">
            <v>441</v>
          </cell>
          <cell r="AH92">
            <v>418</v>
          </cell>
          <cell r="AI92">
            <v>469</v>
          </cell>
          <cell r="AJ92">
            <v>602</v>
          </cell>
          <cell r="AK92">
            <v>671</v>
          </cell>
          <cell r="AL92">
            <v>4</v>
          </cell>
          <cell r="AM92">
            <v>0</v>
          </cell>
          <cell r="AN92">
            <v>189</v>
          </cell>
          <cell r="AO92">
            <v>16</v>
          </cell>
        </row>
        <row r="93">
          <cell r="G93">
            <v>29</v>
          </cell>
          <cell r="H93">
            <v>42</v>
          </cell>
          <cell r="I93">
            <v>49</v>
          </cell>
          <cell r="J93">
            <v>0</v>
          </cell>
          <cell r="K93">
            <v>0</v>
          </cell>
          <cell r="L93">
            <v>164</v>
          </cell>
          <cell r="M93">
            <v>158</v>
          </cell>
          <cell r="N93">
            <v>159</v>
          </cell>
          <cell r="O93">
            <v>180</v>
          </cell>
          <cell r="P93">
            <v>152</v>
          </cell>
          <cell r="Q93">
            <v>127</v>
          </cell>
          <cell r="R93">
            <v>0</v>
          </cell>
          <cell r="S93">
            <v>172</v>
          </cell>
          <cell r="T93">
            <v>188</v>
          </cell>
          <cell r="U93">
            <v>183</v>
          </cell>
          <cell r="V93">
            <v>246</v>
          </cell>
          <cell r="W93">
            <v>170</v>
          </cell>
          <cell r="X93">
            <v>118</v>
          </cell>
          <cell r="Y93">
            <v>0</v>
          </cell>
          <cell r="Z93">
            <v>187</v>
          </cell>
          <cell r="AA93">
            <v>209</v>
          </cell>
          <cell r="AB93">
            <v>217</v>
          </cell>
          <cell r="AC93">
            <v>266</v>
          </cell>
          <cell r="AD93">
            <v>329</v>
          </cell>
          <cell r="AE93">
            <v>224</v>
          </cell>
          <cell r="AF93">
            <v>0</v>
          </cell>
          <cell r="AG93">
            <v>275</v>
          </cell>
          <cell r="AH93">
            <v>393</v>
          </cell>
          <cell r="AI93">
            <v>420</v>
          </cell>
          <cell r="AJ93">
            <v>459</v>
          </cell>
          <cell r="AK93">
            <v>517</v>
          </cell>
          <cell r="AL93">
            <v>0</v>
          </cell>
          <cell r="AM93">
            <v>0</v>
          </cell>
          <cell r="AN93">
            <v>193</v>
          </cell>
          <cell r="AO93">
            <v>20</v>
          </cell>
        </row>
        <row r="94">
          <cell r="G94">
            <v>22</v>
          </cell>
          <cell r="H94">
            <v>19</v>
          </cell>
          <cell r="I94">
            <v>26</v>
          </cell>
          <cell r="J94">
            <v>0</v>
          </cell>
          <cell r="K94">
            <v>0</v>
          </cell>
          <cell r="L94">
            <v>20</v>
          </cell>
          <cell r="M94">
            <v>20</v>
          </cell>
          <cell r="N94">
            <v>19</v>
          </cell>
          <cell r="O94">
            <v>13</v>
          </cell>
          <cell r="P94">
            <v>21</v>
          </cell>
          <cell r="Q94">
            <v>0</v>
          </cell>
          <cell r="R94">
            <v>0</v>
          </cell>
          <cell r="S94">
            <v>51</v>
          </cell>
          <cell r="T94">
            <v>22</v>
          </cell>
          <cell r="U94">
            <v>37</v>
          </cell>
          <cell r="V94">
            <v>48</v>
          </cell>
          <cell r="W94">
            <v>37</v>
          </cell>
          <cell r="X94">
            <v>0</v>
          </cell>
          <cell r="Y94">
            <v>0</v>
          </cell>
          <cell r="Z94">
            <v>98</v>
          </cell>
          <cell r="AA94">
            <v>115</v>
          </cell>
          <cell r="AB94">
            <v>104</v>
          </cell>
          <cell r="AC94">
            <v>137</v>
          </cell>
          <cell r="AD94">
            <v>91</v>
          </cell>
          <cell r="AE94">
            <v>0</v>
          </cell>
          <cell r="AF94">
            <v>0</v>
          </cell>
          <cell r="AG94">
            <v>49</v>
          </cell>
          <cell r="AH94">
            <v>52</v>
          </cell>
          <cell r="AI94">
            <v>82</v>
          </cell>
          <cell r="AJ94">
            <v>98</v>
          </cell>
          <cell r="AK94">
            <v>170</v>
          </cell>
          <cell r="AL94">
            <v>0</v>
          </cell>
          <cell r="AM94">
            <v>0</v>
          </cell>
          <cell r="AN94">
            <v>88</v>
          </cell>
          <cell r="AO94">
            <v>8</v>
          </cell>
        </row>
        <row r="95">
          <cell r="G95">
            <v>0</v>
          </cell>
          <cell r="H95">
            <v>5</v>
          </cell>
          <cell r="I95">
            <v>5</v>
          </cell>
          <cell r="J95">
            <v>0</v>
          </cell>
          <cell r="K95">
            <v>0</v>
          </cell>
          <cell r="L95">
            <v>3</v>
          </cell>
          <cell r="M95">
            <v>7</v>
          </cell>
          <cell r="N95">
            <v>1</v>
          </cell>
          <cell r="O95">
            <v>4</v>
          </cell>
          <cell r="P95">
            <v>7</v>
          </cell>
          <cell r="Q95">
            <v>0</v>
          </cell>
          <cell r="R95">
            <v>0</v>
          </cell>
          <cell r="S95">
            <v>5</v>
          </cell>
          <cell r="T95">
            <v>6</v>
          </cell>
          <cell r="U95">
            <v>6</v>
          </cell>
          <cell r="V95">
            <v>7</v>
          </cell>
          <cell r="W95">
            <v>4</v>
          </cell>
          <cell r="X95">
            <v>0</v>
          </cell>
          <cell r="Y95">
            <v>0</v>
          </cell>
          <cell r="Z95">
            <v>2</v>
          </cell>
          <cell r="AA95">
            <v>6</v>
          </cell>
          <cell r="AB95">
            <v>3</v>
          </cell>
          <cell r="AC95">
            <v>19</v>
          </cell>
          <cell r="AD95">
            <v>11</v>
          </cell>
          <cell r="AE95">
            <v>0</v>
          </cell>
          <cell r="AF95">
            <v>0</v>
          </cell>
          <cell r="AG95">
            <v>20</v>
          </cell>
          <cell r="AH95">
            <v>15</v>
          </cell>
          <cell r="AI95">
            <v>46</v>
          </cell>
          <cell r="AJ95">
            <v>18</v>
          </cell>
          <cell r="AK95">
            <v>20</v>
          </cell>
          <cell r="AL95">
            <v>0</v>
          </cell>
          <cell r="AM95">
            <v>0</v>
          </cell>
          <cell r="AN95">
            <v>1</v>
          </cell>
          <cell r="AO95">
            <v>0</v>
          </cell>
        </row>
        <row r="96">
          <cell r="G96">
            <v>0</v>
          </cell>
          <cell r="H96">
            <v>7</v>
          </cell>
          <cell r="I96">
            <v>9</v>
          </cell>
          <cell r="J96">
            <v>0</v>
          </cell>
          <cell r="K96">
            <v>0</v>
          </cell>
          <cell r="L96">
            <v>5</v>
          </cell>
          <cell r="M96">
            <v>8</v>
          </cell>
          <cell r="N96">
            <v>12</v>
          </cell>
          <cell r="O96">
            <v>13</v>
          </cell>
          <cell r="P96">
            <v>12</v>
          </cell>
          <cell r="Q96">
            <v>0</v>
          </cell>
          <cell r="R96">
            <v>0</v>
          </cell>
          <cell r="S96">
            <v>16</v>
          </cell>
          <cell r="T96">
            <v>15</v>
          </cell>
          <cell r="U96">
            <v>15</v>
          </cell>
          <cell r="V96">
            <v>31</v>
          </cell>
          <cell r="W96">
            <v>25</v>
          </cell>
          <cell r="X96">
            <v>0</v>
          </cell>
          <cell r="Y96">
            <v>0</v>
          </cell>
          <cell r="Z96">
            <v>19</v>
          </cell>
          <cell r="AA96">
            <v>31</v>
          </cell>
          <cell r="AB96">
            <v>25</v>
          </cell>
          <cell r="AC96">
            <v>17</v>
          </cell>
          <cell r="AD96">
            <v>47</v>
          </cell>
          <cell r="AE96">
            <v>0</v>
          </cell>
          <cell r="AF96">
            <v>0</v>
          </cell>
          <cell r="AG96">
            <v>39</v>
          </cell>
          <cell r="AH96">
            <v>82</v>
          </cell>
          <cell r="AI96">
            <v>58</v>
          </cell>
          <cell r="AJ96">
            <v>76</v>
          </cell>
          <cell r="AK96">
            <v>92</v>
          </cell>
          <cell r="AL96">
            <v>0</v>
          </cell>
          <cell r="AM96">
            <v>0</v>
          </cell>
          <cell r="AN96">
            <v>26</v>
          </cell>
          <cell r="AO96">
            <v>9</v>
          </cell>
        </row>
        <row r="97">
          <cell r="G97">
            <v>4</v>
          </cell>
          <cell r="H97">
            <v>20</v>
          </cell>
          <cell r="I97">
            <v>23</v>
          </cell>
          <cell r="J97">
            <v>0</v>
          </cell>
          <cell r="K97">
            <v>0</v>
          </cell>
          <cell r="L97">
            <v>20</v>
          </cell>
          <cell r="M97">
            <v>17</v>
          </cell>
          <cell r="N97">
            <v>13</v>
          </cell>
          <cell r="O97">
            <v>19</v>
          </cell>
          <cell r="P97">
            <v>38</v>
          </cell>
          <cell r="Q97">
            <v>0</v>
          </cell>
          <cell r="R97">
            <v>0</v>
          </cell>
          <cell r="S97">
            <v>29</v>
          </cell>
          <cell r="T97">
            <v>14</v>
          </cell>
          <cell r="U97">
            <v>18</v>
          </cell>
          <cell r="V97">
            <v>26</v>
          </cell>
          <cell r="W97">
            <v>26</v>
          </cell>
          <cell r="X97">
            <v>0</v>
          </cell>
          <cell r="Y97">
            <v>0</v>
          </cell>
          <cell r="Z97">
            <v>40</v>
          </cell>
          <cell r="AA97">
            <v>44</v>
          </cell>
          <cell r="AB97">
            <v>28</v>
          </cell>
          <cell r="AC97">
            <v>37</v>
          </cell>
          <cell r="AD97">
            <v>50</v>
          </cell>
          <cell r="AE97">
            <v>0</v>
          </cell>
          <cell r="AF97">
            <v>0</v>
          </cell>
          <cell r="AG97">
            <v>70</v>
          </cell>
          <cell r="AH97">
            <v>78</v>
          </cell>
          <cell r="AI97">
            <v>91</v>
          </cell>
          <cell r="AJ97">
            <v>95</v>
          </cell>
          <cell r="AK97">
            <v>152</v>
          </cell>
          <cell r="AL97">
            <v>0</v>
          </cell>
          <cell r="AM97">
            <v>0</v>
          </cell>
          <cell r="AN97">
            <v>24</v>
          </cell>
          <cell r="AO97">
            <v>1</v>
          </cell>
        </row>
        <row r="98">
          <cell r="G98">
            <v>5</v>
          </cell>
          <cell r="H98">
            <v>8</v>
          </cell>
          <cell r="I98">
            <v>6</v>
          </cell>
          <cell r="J98">
            <v>0</v>
          </cell>
          <cell r="K98">
            <v>0</v>
          </cell>
          <cell r="L98">
            <v>7</v>
          </cell>
          <cell r="M98">
            <v>2</v>
          </cell>
          <cell r="N98">
            <v>5</v>
          </cell>
          <cell r="O98">
            <v>8</v>
          </cell>
          <cell r="P98">
            <v>9</v>
          </cell>
          <cell r="Q98">
            <v>0</v>
          </cell>
          <cell r="R98">
            <v>0</v>
          </cell>
          <cell r="S98">
            <v>2</v>
          </cell>
          <cell r="T98">
            <v>7</v>
          </cell>
          <cell r="U98">
            <v>10</v>
          </cell>
          <cell r="V98">
            <v>15</v>
          </cell>
          <cell r="W98">
            <v>12</v>
          </cell>
          <cell r="X98">
            <v>0</v>
          </cell>
          <cell r="Y98">
            <v>0</v>
          </cell>
          <cell r="Z98">
            <v>14</v>
          </cell>
          <cell r="AA98">
            <v>10</v>
          </cell>
          <cell r="AB98">
            <v>15</v>
          </cell>
          <cell r="AC98">
            <v>30</v>
          </cell>
          <cell r="AD98">
            <v>24</v>
          </cell>
          <cell r="AE98">
            <v>4</v>
          </cell>
          <cell r="AF98">
            <v>0</v>
          </cell>
          <cell r="AG98">
            <v>36</v>
          </cell>
          <cell r="AH98">
            <v>31</v>
          </cell>
          <cell r="AI98">
            <v>27</v>
          </cell>
          <cell r="AJ98">
            <v>59</v>
          </cell>
          <cell r="AK98">
            <v>91</v>
          </cell>
          <cell r="AL98">
            <v>0</v>
          </cell>
          <cell r="AM98">
            <v>0</v>
          </cell>
          <cell r="AN98">
            <v>19</v>
          </cell>
          <cell r="AO98">
            <v>2</v>
          </cell>
        </row>
        <row r="99">
          <cell r="G99">
            <v>10</v>
          </cell>
          <cell r="H99">
            <v>10</v>
          </cell>
          <cell r="I99">
            <v>18</v>
          </cell>
          <cell r="J99">
            <v>0</v>
          </cell>
          <cell r="K99">
            <v>0</v>
          </cell>
          <cell r="L99">
            <v>15</v>
          </cell>
          <cell r="M99">
            <v>19</v>
          </cell>
          <cell r="N99">
            <v>18</v>
          </cell>
          <cell r="O99">
            <v>19</v>
          </cell>
          <cell r="P99">
            <v>16</v>
          </cell>
          <cell r="Q99">
            <v>0</v>
          </cell>
          <cell r="R99">
            <v>0</v>
          </cell>
          <cell r="S99">
            <v>26</v>
          </cell>
          <cell r="T99">
            <v>17</v>
          </cell>
          <cell r="U99">
            <v>15</v>
          </cell>
          <cell r="V99">
            <v>10</v>
          </cell>
          <cell r="W99">
            <v>34</v>
          </cell>
          <cell r="X99">
            <v>0</v>
          </cell>
          <cell r="Y99">
            <v>0</v>
          </cell>
          <cell r="Z99">
            <v>17</v>
          </cell>
          <cell r="AA99">
            <v>24</v>
          </cell>
          <cell r="AB99">
            <v>25</v>
          </cell>
          <cell r="AC99">
            <v>41</v>
          </cell>
          <cell r="AD99">
            <v>47</v>
          </cell>
          <cell r="AE99">
            <v>22</v>
          </cell>
          <cell r="AF99">
            <v>0</v>
          </cell>
          <cell r="AG99">
            <v>57</v>
          </cell>
          <cell r="AH99">
            <v>56</v>
          </cell>
          <cell r="AI99">
            <v>108</v>
          </cell>
          <cell r="AJ99">
            <v>160</v>
          </cell>
          <cell r="AK99">
            <v>98</v>
          </cell>
          <cell r="AL99">
            <v>0</v>
          </cell>
          <cell r="AM99">
            <v>0</v>
          </cell>
          <cell r="AN99">
            <v>23</v>
          </cell>
          <cell r="AO99">
            <v>7</v>
          </cell>
        </row>
        <row r="100">
          <cell r="G100">
            <v>8</v>
          </cell>
          <cell r="H100">
            <v>10</v>
          </cell>
          <cell r="I100">
            <v>11</v>
          </cell>
          <cell r="J100">
            <v>0</v>
          </cell>
          <cell r="K100">
            <v>0</v>
          </cell>
          <cell r="L100">
            <v>19</v>
          </cell>
          <cell r="M100">
            <v>16</v>
          </cell>
          <cell r="N100">
            <v>23</v>
          </cell>
          <cell r="O100">
            <v>18</v>
          </cell>
          <cell r="P100">
            <v>19</v>
          </cell>
          <cell r="Q100">
            <v>0</v>
          </cell>
          <cell r="R100">
            <v>0</v>
          </cell>
          <cell r="S100">
            <v>29</v>
          </cell>
          <cell r="T100">
            <v>19</v>
          </cell>
          <cell r="U100">
            <v>30</v>
          </cell>
          <cell r="V100">
            <v>32</v>
          </cell>
          <cell r="W100">
            <v>33</v>
          </cell>
          <cell r="X100">
            <v>0</v>
          </cell>
          <cell r="Y100">
            <v>0</v>
          </cell>
          <cell r="Z100">
            <v>19</v>
          </cell>
          <cell r="AA100">
            <v>42</v>
          </cell>
          <cell r="AB100">
            <v>42</v>
          </cell>
          <cell r="AC100">
            <v>35</v>
          </cell>
          <cell r="AD100">
            <v>50</v>
          </cell>
          <cell r="AE100">
            <v>19</v>
          </cell>
          <cell r="AF100">
            <v>0</v>
          </cell>
          <cell r="AG100">
            <v>34</v>
          </cell>
          <cell r="AH100">
            <v>91</v>
          </cell>
          <cell r="AI100">
            <v>134</v>
          </cell>
          <cell r="AJ100">
            <v>100</v>
          </cell>
          <cell r="AK100">
            <v>117</v>
          </cell>
          <cell r="AL100">
            <v>0</v>
          </cell>
          <cell r="AM100">
            <v>0</v>
          </cell>
          <cell r="AN100">
            <v>25</v>
          </cell>
          <cell r="AO100">
            <v>6</v>
          </cell>
        </row>
        <row r="101">
          <cell r="G101">
            <v>1</v>
          </cell>
          <cell r="H101">
            <v>7</v>
          </cell>
          <cell r="I101">
            <v>3</v>
          </cell>
          <cell r="J101">
            <v>0</v>
          </cell>
          <cell r="K101">
            <v>0</v>
          </cell>
          <cell r="L101">
            <v>3</v>
          </cell>
          <cell r="M101">
            <v>4</v>
          </cell>
          <cell r="N101">
            <v>3</v>
          </cell>
          <cell r="O101">
            <v>4</v>
          </cell>
          <cell r="P101">
            <v>2</v>
          </cell>
          <cell r="Q101">
            <v>0</v>
          </cell>
          <cell r="R101">
            <v>0</v>
          </cell>
          <cell r="S101">
            <v>4</v>
          </cell>
          <cell r="T101">
            <v>2</v>
          </cell>
          <cell r="U101">
            <v>9</v>
          </cell>
          <cell r="V101">
            <v>7</v>
          </cell>
          <cell r="W101">
            <v>7</v>
          </cell>
          <cell r="X101">
            <v>0</v>
          </cell>
          <cell r="Y101">
            <v>0</v>
          </cell>
          <cell r="Z101">
            <v>13</v>
          </cell>
          <cell r="AA101">
            <v>5</v>
          </cell>
          <cell r="AB101">
            <v>7</v>
          </cell>
          <cell r="AC101">
            <v>18</v>
          </cell>
          <cell r="AD101">
            <v>15</v>
          </cell>
          <cell r="AE101">
            <v>0</v>
          </cell>
          <cell r="AF101">
            <v>0</v>
          </cell>
          <cell r="AG101">
            <v>17</v>
          </cell>
          <cell r="AH101">
            <v>79</v>
          </cell>
          <cell r="AI101">
            <v>14</v>
          </cell>
          <cell r="AJ101">
            <v>23</v>
          </cell>
          <cell r="AK101">
            <v>54</v>
          </cell>
          <cell r="AL101">
            <v>0</v>
          </cell>
          <cell r="AM101">
            <v>0</v>
          </cell>
          <cell r="AN101">
            <v>17</v>
          </cell>
          <cell r="AO101">
            <v>6</v>
          </cell>
        </row>
        <row r="102">
          <cell r="G102">
            <v>1</v>
          </cell>
          <cell r="H102">
            <v>1</v>
          </cell>
          <cell r="I102">
            <v>2</v>
          </cell>
          <cell r="J102">
            <v>0</v>
          </cell>
          <cell r="K102">
            <v>0</v>
          </cell>
          <cell r="L102">
            <v>4</v>
          </cell>
          <cell r="M102">
            <v>5</v>
          </cell>
          <cell r="N102">
            <v>8</v>
          </cell>
          <cell r="O102">
            <v>1</v>
          </cell>
          <cell r="P102">
            <v>7</v>
          </cell>
          <cell r="Q102">
            <v>0</v>
          </cell>
          <cell r="R102">
            <v>0</v>
          </cell>
          <cell r="S102">
            <v>9</v>
          </cell>
          <cell r="T102">
            <v>4</v>
          </cell>
          <cell r="U102">
            <v>10</v>
          </cell>
          <cell r="V102">
            <v>10</v>
          </cell>
          <cell r="W102">
            <v>10</v>
          </cell>
          <cell r="X102">
            <v>0</v>
          </cell>
          <cell r="Y102">
            <v>0</v>
          </cell>
          <cell r="Z102">
            <v>12</v>
          </cell>
          <cell r="AA102">
            <v>13</v>
          </cell>
          <cell r="AB102">
            <v>10</v>
          </cell>
          <cell r="AC102">
            <v>17</v>
          </cell>
          <cell r="AD102">
            <v>22</v>
          </cell>
          <cell r="AE102">
            <v>0</v>
          </cell>
          <cell r="AF102">
            <v>0</v>
          </cell>
          <cell r="AG102">
            <v>16</v>
          </cell>
          <cell r="AH102">
            <v>60</v>
          </cell>
          <cell r="AI102">
            <v>26</v>
          </cell>
          <cell r="AJ102">
            <v>27</v>
          </cell>
          <cell r="AK102">
            <v>75</v>
          </cell>
          <cell r="AL102">
            <v>0</v>
          </cell>
          <cell r="AM102">
            <v>0</v>
          </cell>
          <cell r="AN102">
            <v>0</v>
          </cell>
          <cell r="AO102">
            <v>11</v>
          </cell>
        </row>
        <row r="103">
          <cell r="G103">
            <v>8</v>
          </cell>
          <cell r="H103">
            <v>38</v>
          </cell>
          <cell r="I103">
            <v>32</v>
          </cell>
          <cell r="J103">
            <v>0</v>
          </cell>
          <cell r="K103">
            <v>0</v>
          </cell>
          <cell r="L103">
            <v>32</v>
          </cell>
          <cell r="M103">
            <v>31</v>
          </cell>
          <cell r="N103">
            <v>31</v>
          </cell>
          <cell r="O103">
            <v>35</v>
          </cell>
          <cell r="P103">
            <v>27</v>
          </cell>
          <cell r="Q103">
            <v>0</v>
          </cell>
          <cell r="R103">
            <v>0</v>
          </cell>
          <cell r="S103">
            <v>46</v>
          </cell>
          <cell r="T103">
            <v>41</v>
          </cell>
          <cell r="U103">
            <v>33</v>
          </cell>
          <cell r="V103">
            <v>169</v>
          </cell>
          <cell r="W103">
            <v>105</v>
          </cell>
          <cell r="X103">
            <v>0</v>
          </cell>
          <cell r="Y103">
            <v>0</v>
          </cell>
          <cell r="Z103">
            <v>46</v>
          </cell>
          <cell r="AA103">
            <v>65</v>
          </cell>
          <cell r="AB103">
            <v>62</v>
          </cell>
          <cell r="AC103">
            <v>215</v>
          </cell>
          <cell r="AD103">
            <v>235</v>
          </cell>
          <cell r="AE103">
            <v>0</v>
          </cell>
          <cell r="AF103">
            <v>0</v>
          </cell>
          <cell r="AG103">
            <v>97</v>
          </cell>
          <cell r="AH103">
            <v>154</v>
          </cell>
          <cell r="AI103">
            <v>182</v>
          </cell>
          <cell r="AJ103">
            <v>318</v>
          </cell>
          <cell r="AK103">
            <v>213</v>
          </cell>
          <cell r="AL103">
            <v>32</v>
          </cell>
          <cell r="AM103">
            <v>0</v>
          </cell>
          <cell r="AN103">
            <v>70</v>
          </cell>
          <cell r="AO103">
            <v>10</v>
          </cell>
        </row>
        <row r="104">
          <cell r="G104">
            <v>15</v>
          </cell>
          <cell r="H104">
            <v>33</v>
          </cell>
          <cell r="I104">
            <v>45</v>
          </cell>
          <cell r="J104">
            <v>2</v>
          </cell>
          <cell r="K104">
            <v>0</v>
          </cell>
          <cell r="L104">
            <v>24</v>
          </cell>
          <cell r="M104">
            <v>44</v>
          </cell>
          <cell r="N104">
            <v>41</v>
          </cell>
          <cell r="O104">
            <v>27</v>
          </cell>
          <cell r="P104">
            <v>36</v>
          </cell>
          <cell r="Q104">
            <v>7</v>
          </cell>
          <cell r="R104">
            <v>0</v>
          </cell>
          <cell r="S104">
            <v>49</v>
          </cell>
          <cell r="T104">
            <v>40</v>
          </cell>
          <cell r="U104">
            <v>45</v>
          </cell>
          <cell r="V104">
            <v>92</v>
          </cell>
          <cell r="W104">
            <v>56</v>
          </cell>
          <cell r="X104">
            <v>12</v>
          </cell>
          <cell r="Y104">
            <v>0</v>
          </cell>
          <cell r="Z104">
            <v>95</v>
          </cell>
          <cell r="AA104">
            <v>78</v>
          </cell>
          <cell r="AB104">
            <v>74</v>
          </cell>
          <cell r="AC104">
            <v>103</v>
          </cell>
          <cell r="AD104">
            <v>149</v>
          </cell>
          <cell r="AE104">
            <v>96</v>
          </cell>
          <cell r="AF104">
            <v>51</v>
          </cell>
          <cell r="AG104">
            <v>156</v>
          </cell>
          <cell r="AH104">
            <v>173</v>
          </cell>
          <cell r="AI104">
            <v>201</v>
          </cell>
          <cell r="AJ104">
            <v>213</v>
          </cell>
          <cell r="AK104">
            <v>280</v>
          </cell>
          <cell r="AL104">
            <v>13</v>
          </cell>
          <cell r="AM104">
            <v>0</v>
          </cell>
          <cell r="AN104">
            <v>99</v>
          </cell>
          <cell r="AO104">
            <v>10</v>
          </cell>
        </row>
        <row r="105">
          <cell r="G105">
            <v>17</v>
          </cell>
          <cell r="H105">
            <v>104</v>
          </cell>
          <cell r="I105">
            <v>78</v>
          </cell>
          <cell r="J105">
            <v>0</v>
          </cell>
          <cell r="K105">
            <v>0</v>
          </cell>
          <cell r="L105">
            <v>101</v>
          </cell>
          <cell r="M105">
            <v>75</v>
          </cell>
          <cell r="N105">
            <v>71</v>
          </cell>
          <cell r="O105">
            <v>91</v>
          </cell>
          <cell r="P105">
            <v>87</v>
          </cell>
          <cell r="Q105">
            <v>0</v>
          </cell>
          <cell r="R105">
            <v>0</v>
          </cell>
          <cell r="S105">
            <v>195</v>
          </cell>
          <cell r="T105">
            <v>183</v>
          </cell>
          <cell r="U105">
            <v>90</v>
          </cell>
          <cell r="V105">
            <v>88</v>
          </cell>
          <cell r="W105">
            <v>136</v>
          </cell>
          <cell r="X105">
            <v>47</v>
          </cell>
          <cell r="Y105">
            <v>0</v>
          </cell>
          <cell r="Z105">
            <v>152</v>
          </cell>
          <cell r="AA105">
            <v>134</v>
          </cell>
          <cell r="AB105">
            <v>208</v>
          </cell>
          <cell r="AC105">
            <v>132</v>
          </cell>
          <cell r="AD105">
            <v>135</v>
          </cell>
          <cell r="AE105">
            <v>69</v>
          </cell>
          <cell r="AF105">
            <v>0</v>
          </cell>
          <cell r="AG105">
            <v>316</v>
          </cell>
          <cell r="AH105">
            <v>341</v>
          </cell>
          <cell r="AI105">
            <v>314</v>
          </cell>
          <cell r="AJ105">
            <v>185</v>
          </cell>
          <cell r="AK105">
            <v>680</v>
          </cell>
          <cell r="AL105">
            <v>72</v>
          </cell>
          <cell r="AM105">
            <v>0</v>
          </cell>
          <cell r="AN105">
            <v>0</v>
          </cell>
          <cell r="AO105">
            <v>117</v>
          </cell>
        </row>
        <row r="106">
          <cell r="G106">
            <v>101</v>
          </cell>
          <cell r="H106">
            <v>42</v>
          </cell>
          <cell r="I106">
            <v>67</v>
          </cell>
          <cell r="J106">
            <v>0</v>
          </cell>
          <cell r="K106">
            <v>0</v>
          </cell>
          <cell r="L106">
            <v>58</v>
          </cell>
          <cell r="M106">
            <v>61</v>
          </cell>
          <cell r="N106">
            <v>68</v>
          </cell>
          <cell r="O106">
            <v>67</v>
          </cell>
          <cell r="P106">
            <v>67</v>
          </cell>
          <cell r="Q106">
            <v>0</v>
          </cell>
          <cell r="R106">
            <v>0</v>
          </cell>
          <cell r="S106">
            <v>77</v>
          </cell>
          <cell r="T106">
            <v>105</v>
          </cell>
          <cell r="U106">
            <v>105</v>
          </cell>
          <cell r="V106">
            <v>147</v>
          </cell>
          <cell r="W106">
            <v>133</v>
          </cell>
          <cell r="X106">
            <v>57</v>
          </cell>
          <cell r="Y106">
            <v>0</v>
          </cell>
          <cell r="Z106">
            <v>110</v>
          </cell>
          <cell r="AA106">
            <v>128</v>
          </cell>
          <cell r="AB106">
            <v>124</v>
          </cell>
          <cell r="AC106">
            <v>203</v>
          </cell>
          <cell r="AD106">
            <v>414</v>
          </cell>
          <cell r="AE106">
            <v>257</v>
          </cell>
          <cell r="AF106">
            <v>0</v>
          </cell>
          <cell r="AG106">
            <v>204</v>
          </cell>
          <cell r="AH106">
            <v>261</v>
          </cell>
          <cell r="AI106">
            <v>310</v>
          </cell>
          <cell r="AJ106">
            <v>433</v>
          </cell>
          <cell r="AK106">
            <v>441</v>
          </cell>
          <cell r="AL106">
            <v>0</v>
          </cell>
          <cell r="AM106">
            <v>0</v>
          </cell>
          <cell r="AN106">
            <v>427</v>
          </cell>
          <cell r="AO106">
            <v>15</v>
          </cell>
        </row>
        <row r="107">
          <cell r="G107">
            <v>85</v>
          </cell>
          <cell r="H107">
            <v>42</v>
          </cell>
          <cell r="I107">
            <v>33</v>
          </cell>
          <cell r="J107">
            <v>0</v>
          </cell>
          <cell r="K107">
            <v>0</v>
          </cell>
          <cell r="L107">
            <v>29</v>
          </cell>
          <cell r="M107">
            <v>31</v>
          </cell>
          <cell r="N107">
            <v>36</v>
          </cell>
          <cell r="O107">
            <v>22</v>
          </cell>
          <cell r="P107">
            <v>35</v>
          </cell>
          <cell r="Q107">
            <v>0</v>
          </cell>
          <cell r="R107">
            <v>0</v>
          </cell>
          <cell r="S107">
            <v>40</v>
          </cell>
          <cell r="T107">
            <v>44</v>
          </cell>
          <cell r="U107">
            <v>33</v>
          </cell>
          <cell r="V107">
            <v>95</v>
          </cell>
          <cell r="W107">
            <v>253</v>
          </cell>
          <cell r="X107">
            <v>0</v>
          </cell>
          <cell r="Y107">
            <v>0</v>
          </cell>
          <cell r="Z107">
            <v>141</v>
          </cell>
          <cell r="AA107">
            <v>89</v>
          </cell>
          <cell r="AB107">
            <v>59</v>
          </cell>
          <cell r="AC107">
            <v>305</v>
          </cell>
          <cell r="AD107">
            <v>285</v>
          </cell>
          <cell r="AE107">
            <v>258</v>
          </cell>
          <cell r="AF107">
            <v>0</v>
          </cell>
          <cell r="AG107">
            <v>201</v>
          </cell>
          <cell r="AH107">
            <v>195</v>
          </cell>
          <cell r="AI107">
            <v>179</v>
          </cell>
          <cell r="AJ107">
            <v>328</v>
          </cell>
          <cell r="AK107">
            <v>228</v>
          </cell>
          <cell r="AL107">
            <v>2</v>
          </cell>
          <cell r="AM107">
            <v>3</v>
          </cell>
          <cell r="AN107">
            <v>262</v>
          </cell>
          <cell r="AO107">
            <v>21</v>
          </cell>
        </row>
        <row r="108">
          <cell r="G108">
            <v>18</v>
          </cell>
          <cell r="H108">
            <v>69</v>
          </cell>
          <cell r="I108">
            <v>42</v>
          </cell>
          <cell r="J108">
            <v>0</v>
          </cell>
          <cell r="K108">
            <v>0</v>
          </cell>
          <cell r="L108">
            <v>32</v>
          </cell>
          <cell r="M108">
            <v>56</v>
          </cell>
          <cell r="N108">
            <v>32</v>
          </cell>
          <cell r="O108">
            <v>57</v>
          </cell>
          <cell r="P108">
            <v>38</v>
          </cell>
          <cell r="Q108">
            <v>0</v>
          </cell>
          <cell r="R108">
            <v>0</v>
          </cell>
          <cell r="S108">
            <v>35</v>
          </cell>
          <cell r="T108">
            <v>47</v>
          </cell>
          <cell r="U108">
            <v>36</v>
          </cell>
          <cell r="V108">
            <v>55</v>
          </cell>
          <cell r="W108">
            <v>27</v>
          </cell>
          <cell r="X108">
            <v>63</v>
          </cell>
          <cell r="Y108">
            <v>0</v>
          </cell>
          <cell r="Z108">
            <v>57</v>
          </cell>
          <cell r="AA108">
            <v>62</v>
          </cell>
          <cell r="AB108">
            <v>54</v>
          </cell>
          <cell r="AC108">
            <v>98</v>
          </cell>
          <cell r="AD108">
            <v>68</v>
          </cell>
          <cell r="AE108">
            <v>63</v>
          </cell>
          <cell r="AF108">
            <v>0</v>
          </cell>
          <cell r="AG108">
            <v>106</v>
          </cell>
          <cell r="AH108">
            <v>165</v>
          </cell>
          <cell r="AI108">
            <v>183</v>
          </cell>
          <cell r="AJ108">
            <v>283</v>
          </cell>
          <cell r="AK108">
            <v>199</v>
          </cell>
          <cell r="AL108">
            <v>0</v>
          </cell>
          <cell r="AM108">
            <v>0</v>
          </cell>
          <cell r="AN108">
            <v>82</v>
          </cell>
          <cell r="AO108">
            <v>11</v>
          </cell>
        </row>
        <row r="109">
          <cell r="G109">
            <v>2</v>
          </cell>
          <cell r="H109">
            <v>8</v>
          </cell>
          <cell r="I109">
            <v>4</v>
          </cell>
          <cell r="J109">
            <v>0</v>
          </cell>
          <cell r="K109">
            <v>0</v>
          </cell>
          <cell r="L109">
            <v>5</v>
          </cell>
          <cell r="M109">
            <v>3</v>
          </cell>
          <cell r="N109">
            <v>9</v>
          </cell>
          <cell r="O109">
            <v>9</v>
          </cell>
          <cell r="P109">
            <v>14</v>
          </cell>
          <cell r="Q109">
            <v>0</v>
          </cell>
          <cell r="R109">
            <v>0</v>
          </cell>
          <cell r="S109">
            <v>8</v>
          </cell>
          <cell r="T109">
            <v>3</v>
          </cell>
          <cell r="U109">
            <v>8</v>
          </cell>
          <cell r="V109">
            <v>3</v>
          </cell>
          <cell r="W109">
            <v>8</v>
          </cell>
          <cell r="X109">
            <v>0</v>
          </cell>
          <cell r="Y109">
            <v>0</v>
          </cell>
          <cell r="Z109">
            <v>12</v>
          </cell>
          <cell r="AA109">
            <v>14</v>
          </cell>
          <cell r="AB109">
            <v>11</v>
          </cell>
          <cell r="AC109">
            <v>9</v>
          </cell>
          <cell r="AD109">
            <v>19</v>
          </cell>
          <cell r="AE109">
            <v>0</v>
          </cell>
          <cell r="AF109">
            <v>0</v>
          </cell>
          <cell r="AG109">
            <v>22</v>
          </cell>
          <cell r="AH109">
            <v>21</v>
          </cell>
          <cell r="AI109">
            <v>60</v>
          </cell>
          <cell r="AJ109">
            <v>37</v>
          </cell>
          <cell r="AK109">
            <v>47</v>
          </cell>
          <cell r="AL109">
            <v>0</v>
          </cell>
          <cell r="AM109">
            <v>0</v>
          </cell>
          <cell r="AN109">
            <v>11</v>
          </cell>
          <cell r="AO109">
            <v>4</v>
          </cell>
        </row>
        <row r="110">
          <cell r="G110">
            <v>1</v>
          </cell>
          <cell r="H110">
            <v>2</v>
          </cell>
          <cell r="I110">
            <v>8</v>
          </cell>
          <cell r="J110">
            <v>0</v>
          </cell>
          <cell r="K110">
            <v>0</v>
          </cell>
          <cell r="L110">
            <v>3</v>
          </cell>
          <cell r="M110">
            <v>2</v>
          </cell>
          <cell r="N110">
            <v>5</v>
          </cell>
          <cell r="O110">
            <v>1</v>
          </cell>
          <cell r="P110">
            <v>9</v>
          </cell>
          <cell r="Q110">
            <v>0</v>
          </cell>
          <cell r="R110">
            <v>0</v>
          </cell>
          <cell r="S110">
            <v>3</v>
          </cell>
          <cell r="T110">
            <v>8</v>
          </cell>
          <cell r="U110">
            <v>1</v>
          </cell>
          <cell r="V110">
            <v>9</v>
          </cell>
          <cell r="W110">
            <v>1</v>
          </cell>
          <cell r="X110">
            <v>0</v>
          </cell>
          <cell r="Y110">
            <v>0</v>
          </cell>
          <cell r="Z110">
            <v>6</v>
          </cell>
          <cell r="AA110">
            <v>10</v>
          </cell>
          <cell r="AB110">
            <v>4</v>
          </cell>
          <cell r="AC110">
            <v>4</v>
          </cell>
          <cell r="AD110">
            <v>11</v>
          </cell>
          <cell r="AE110">
            <v>0</v>
          </cell>
          <cell r="AF110">
            <v>0</v>
          </cell>
          <cell r="AG110">
            <v>11</v>
          </cell>
          <cell r="AH110">
            <v>18</v>
          </cell>
          <cell r="AI110">
            <v>5</v>
          </cell>
          <cell r="AJ110">
            <v>20</v>
          </cell>
          <cell r="AK110">
            <v>16</v>
          </cell>
          <cell r="AL110">
            <v>0</v>
          </cell>
          <cell r="AM110">
            <v>0</v>
          </cell>
          <cell r="AN110">
            <v>13</v>
          </cell>
          <cell r="AO110">
            <v>2</v>
          </cell>
        </row>
        <row r="111">
          <cell r="G111">
            <v>5</v>
          </cell>
          <cell r="H111">
            <v>2</v>
          </cell>
          <cell r="I111">
            <v>9</v>
          </cell>
          <cell r="J111">
            <v>0</v>
          </cell>
          <cell r="K111">
            <v>0</v>
          </cell>
          <cell r="L111">
            <v>5</v>
          </cell>
          <cell r="M111">
            <v>2</v>
          </cell>
          <cell r="N111">
            <v>7</v>
          </cell>
          <cell r="O111">
            <v>4</v>
          </cell>
          <cell r="P111">
            <v>5</v>
          </cell>
          <cell r="Q111">
            <v>0</v>
          </cell>
          <cell r="R111">
            <v>0</v>
          </cell>
          <cell r="S111">
            <v>0</v>
          </cell>
          <cell r="T111">
            <v>3</v>
          </cell>
          <cell r="U111">
            <v>3</v>
          </cell>
          <cell r="V111">
            <v>3</v>
          </cell>
          <cell r="W111">
            <v>10</v>
          </cell>
          <cell r="X111">
            <v>0</v>
          </cell>
          <cell r="Y111">
            <v>0</v>
          </cell>
          <cell r="Z111">
            <v>9</v>
          </cell>
          <cell r="AA111">
            <v>7</v>
          </cell>
          <cell r="AB111">
            <v>11</v>
          </cell>
          <cell r="AC111">
            <v>8</v>
          </cell>
          <cell r="AD111">
            <v>17</v>
          </cell>
          <cell r="AE111">
            <v>0</v>
          </cell>
          <cell r="AF111">
            <v>0</v>
          </cell>
          <cell r="AG111">
            <v>11</v>
          </cell>
          <cell r="AH111">
            <v>18</v>
          </cell>
          <cell r="AI111">
            <v>90</v>
          </cell>
          <cell r="AJ111">
            <v>19</v>
          </cell>
          <cell r="AK111">
            <v>56</v>
          </cell>
          <cell r="AL111">
            <v>0</v>
          </cell>
          <cell r="AM111">
            <v>0</v>
          </cell>
          <cell r="AN111">
            <v>13</v>
          </cell>
          <cell r="AO111">
            <v>5</v>
          </cell>
        </row>
        <row r="112">
          <cell r="G112">
            <v>62</v>
          </cell>
          <cell r="H112">
            <v>123</v>
          </cell>
          <cell r="I112">
            <v>109</v>
          </cell>
          <cell r="J112">
            <v>0</v>
          </cell>
          <cell r="K112">
            <v>0</v>
          </cell>
          <cell r="L112">
            <v>107</v>
          </cell>
          <cell r="M112">
            <v>212</v>
          </cell>
          <cell r="N112">
            <v>179</v>
          </cell>
          <cell r="O112">
            <v>159</v>
          </cell>
          <cell r="P112">
            <v>166</v>
          </cell>
          <cell r="Q112">
            <v>0</v>
          </cell>
          <cell r="R112">
            <v>0</v>
          </cell>
          <cell r="S112">
            <v>184</v>
          </cell>
          <cell r="T112">
            <v>155</v>
          </cell>
          <cell r="U112">
            <v>140</v>
          </cell>
          <cell r="V112">
            <v>126</v>
          </cell>
          <cell r="W112">
            <v>176</v>
          </cell>
          <cell r="X112">
            <v>0</v>
          </cell>
          <cell r="Y112">
            <v>0</v>
          </cell>
          <cell r="Z112">
            <v>261</v>
          </cell>
          <cell r="AA112">
            <v>157</v>
          </cell>
          <cell r="AB112">
            <v>172</v>
          </cell>
          <cell r="AC112">
            <v>159</v>
          </cell>
          <cell r="AD112">
            <v>190</v>
          </cell>
          <cell r="AE112">
            <v>310</v>
          </cell>
          <cell r="AF112">
            <v>0</v>
          </cell>
          <cell r="AG112">
            <v>347</v>
          </cell>
          <cell r="AH112">
            <v>271</v>
          </cell>
          <cell r="AI112">
            <v>504</v>
          </cell>
          <cell r="AJ112">
            <v>514</v>
          </cell>
          <cell r="AK112">
            <v>769</v>
          </cell>
          <cell r="AL112">
            <v>0</v>
          </cell>
          <cell r="AM112">
            <v>0</v>
          </cell>
          <cell r="AN112">
            <v>200</v>
          </cell>
          <cell r="AO112">
            <v>32</v>
          </cell>
        </row>
        <row r="113">
          <cell r="G113">
            <v>21</v>
          </cell>
          <cell r="H113">
            <v>36</v>
          </cell>
          <cell r="I113">
            <v>37</v>
          </cell>
          <cell r="J113">
            <v>0</v>
          </cell>
          <cell r="K113">
            <v>0</v>
          </cell>
          <cell r="L113">
            <v>28</v>
          </cell>
          <cell r="M113">
            <v>45</v>
          </cell>
          <cell r="N113">
            <v>45</v>
          </cell>
          <cell r="O113">
            <v>43</v>
          </cell>
          <cell r="P113">
            <v>58</v>
          </cell>
          <cell r="Q113">
            <v>0</v>
          </cell>
          <cell r="R113">
            <v>0</v>
          </cell>
          <cell r="S113">
            <v>40</v>
          </cell>
          <cell r="T113">
            <v>36</v>
          </cell>
          <cell r="U113">
            <v>38</v>
          </cell>
          <cell r="V113">
            <v>44</v>
          </cell>
          <cell r="W113">
            <v>62</v>
          </cell>
          <cell r="X113">
            <v>13</v>
          </cell>
          <cell r="Y113">
            <v>0</v>
          </cell>
          <cell r="Z113">
            <v>69</v>
          </cell>
          <cell r="AA113">
            <v>49</v>
          </cell>
          <cell r="AB113">
            <v>82</v>
          </cell>
          <cell r="AC113">
            <v>85</v>
          </cell>
          <cell r="AD113">
            <v>95</v>
          </cell>
          <cell r="AE113">
            <v>72</v>
          </cell>
          <cell r="AF113">
            <v>0</v>
          </cell>
          <cell r="AG113">
            <v>137</v>
          </cell>
          <cell r="AH113">
            <v>118</v>
          </cell>
          <cell r="AI113">
            <v>127</v>
          </cell>
          <cell r="AJ113">
            <v>229</v>
          </cell>
          <cell r="AK113">
            <v>203</v>
          </cell>
          <cell r="AL113">
            <v>0</v>
          </cell>
          <cell r="AM113">
            <v>0</v>
          </cell>
          <cell r="AN113">
            <v>81</v>
          </cell>
          <cell r="AO113">
            <v>13</v>
          </cell>
        </row>
        <row r="114">
          <cell r="G114">
            <v>63</v>
          </cell>
          <cell r="H114">
            <v>101</v>
          </cell>
          <cell r="I114">
            <v>127</v>
          </cell>
          <cell r="J114">
            <v>59</v>
          </cell>
          <cell r="K114">
            <v>0</v>
          </cell>
          <cell r="L114">
            <v>91</v>
          </cell>
          <cell r="M114">
            <v>132</v>
          </cell>
          <cell r="N114">
            <v>127</v>
          </cell>
          <cell r="O114">
            <v>213</v>
          </cell>
          <cell r="P114">
            <v>115</v>
          </cell>
          <cell r="Q114">
            <v>81</v>
          </cell>
          <cell r="R114">
            <v>0</v>
          </cell>
          <cell r="S114">
            <v>162</v>
          </cell>
          <cell r="T114">
            <v>125</v>
          </cell>
          <cell r="U114">
            <v>147</v>
          </cell>
          <cell r="V114">
            <v>235</v>
          </cell>
          <cell r="W114">
            <v>165</v>
          </cell>
          <cell r="X114">
            <v>105</v>
          </cell>
          <cell r="Y114">
            <v>0</v>
          </cell>
          <cell r="Z114">
            <v>190</v>
          </cell>
          <cell r="AA114">
            <v>167</v>
          </cell>
          <cell r="AB114">
            <v>201</v>
          </cell>
          <cell r="AC114">
            <v>177</v>
          </cell>
          <cell r="AD114">
            <v>207</v>
          </cell>
          <cell r="AE114">
            <v>154</v>
          </cell>
          <cell r="AF114">
            <v>0</v>
          </cell>
          <cell r="AG114">
            <v>753</v>
          </cell>
          <cell r="AH114">
            <v>447</v>
          </cell>
          <cell r="AI114">
            <v>633</v>
          </cell>
          <cell r="AJ114">
            <v>694</v>
          </cell>
          <cell r="AK114">
            <v>945</v>
          </cell>
          <cell r="AL114">
            <v>0</v>
          </cell>
          <cell r="AM114">
            <v>1</v>
          </cell>
          <cell r="AN114">
            <v>317</v>
          </cell>
          <cell r="AO114">
            <v>87</v>
          </cell>
        </row>
        <row r="115">
          <cell r="G115">
            <v>37</v>
          </cell>
          <cell r="H115">
            <v>85</v>
          </cell>
          <cell r="I115">
            <v>102</v>
          </cell>
          <cell r="J115">
            <v>46</v>
          </cell>
          <cell r="K115">
            <v>0</v>
          </cell>
          <cell r="L115">
            <v>143</v>
          </cell>
          <cell r="M115">
            <v>132</v>
          </cell>
          <cell r="N115">
            <v>161</v>
          </cell>
          <cell r="O115">
            <v>150</v>
          </cell>
          <cell r="P115">
            <v>126</v>
          </cell>
          <cell r="Q115">
            <v>53</v>
          </cell>
          <cell r="R115">
            <v>0</v>
          </cell>
          <cell r="S115">
            <v>157</v>
          </cell>
          <cell r="T115">
            <v>150</v>
          </cell>
          <cell r="U115">
            <v>177</v>
          </cell>
          <cell r="V115">
            <v>250</v>
          </cell>
          <cell r="W115">
            <v>202</v>
          </cell>
          <cell r="X115">
            <v>94</v>
          </cell>
          <cell r="Y115">
            <v>0</v>
          </cell>
          <cell r="Z115">
            <v>349</v>
          </cell>
          <cell r="AA115">
            <v>249</v>
          </cell>
          <cell r="AB115">
            <v>353</v>
          </cell>
          <cell r="AC115">
            <v>328</v>
          </cell>
          <cell r="AD115">
            <v>329</v>
          </cell>
          <cell r="AE115">
            <v>124</v>
          </cell>
          <cell r="AF115">
            <v>0</v>
          </cell>
          <cell r="AG115">
            <v>394</v>
          </cell>
          <cell r="AH115">
            <v>419</v>
          </cell>
          <cell r="AI115">
            <v>606</v>
          </cell>
          <cell r="AJ115">
            <v>471</v>
          </cell>
          <cell r="AK115">
            <v>663</v>
          </cell>
          <cell r="AL115">
            <v>0</v>
          </cell>
          <cell r="AM115">
            <v>0</v>
          </cell>
          <cell r="AN115">
            <v>273</v>
          </cell>
          <cell r="AO115">
            <v>31</v>
          </cell>
        </row>
        <row r="116">
          <cell r="G116">
            <v>65</v>
          </cell>
          <cell r="H116">
            <v>279</v>
          </cell>
          <cell r="I116">
            <v>274</v>
          </cell>
          <cell r="J116">
            <v>110</v>
          </cell>
          <cell r="K116">
            <v>0</v>
          </cell>
          <cell r="L116">
            <v>293</v>
          </cell>
          <cell r="M116">
            <v>260</v>
          </cell>
          <cell r="N116">
            <v>286</v>
          </cell>
          <cell r="O116">
            <v>334</v>
          </cell>
          <cell r="P116">
            <v>258</v>
          </cell>
          <cell r="Q116">
            <v>143</v>
          </cell>
          <cell r="R116">
            <v>0</v>
          </cell>
          <cell r="S116">
            <v>338</v>
          </cell>
          <cell r="T116">
            <v>348</v>
          </cell>
          <cell r="U116">
            <v>342</v>
          </cell>
          <cell r="V116">
            <v>369</v>
          </cell>
          <cell r="W116">
            <v>296</v>
          </cell>
          <cell r="X116">
            <v>177</v>
          </cell>
          <cell r="Y116">
            <v>0</v>
          </cell>
          <cell r="Z116">
            <v>373</v>
          </cell>
          <cell r="AA116">
            <v>487</v>
          </cell>
          <cell r="AB116">
            <v>518</v>
          </cell>
          <cell r="AC116">
            <v>434</v>
          </cell>
          <cell r="AD116">
            <v>479</v>
          </cell>
          <cell r="AE116">
            <v>283</v>
          </cell>
          <cell r="AF116">
            <v>0</v>
          </cell>
          <cell r="AG116">
            <v>691</v>
          </cell>
          <cell r="AH116">
            <v>841</v>
          </cell>
          <cell r="AI116">
            <v>727</v>
          </cell>
          <cell r="AJ116">
            <v>936</v>
          </cell>
          <cell r="AK116">
            <v>1320</v>
          </cell>
          <cell r="AL116">
            <v>0</v>
          </cell>
          <cell r="AM116">
            <v>0</v>
          </cell>
          <cell r="AN116">
            <v>330</v>
          </cell>
          <cell r="AO116">
            <v>79</v>
          </cell>
        </row>
        <row r="117">
          <cell r="G117">
            <v>8</v>
          </cell>
          <cell r="H117">
            <v>7</v>
          </cell>
          <cell r="I117">
            <v>8</v>
          </cell>
          <cell r="J117">
            <v>0</v>
          </cell>
          <cell r="K117">
            <v>0</v>
          </cell>
          <cell r="L117">
            <v>16</v>
          </cell>
          <cell r="M117">
            <v>13</v>
          </cell>
          <cell r="N117">
            <v>11</v>
          </cell>
          <cell r="O117">
            <v>25</v>
          </cell>
          <cell r="P117">
            <v>22</v>
          </cell>
          <cell r="Q117">
            <v>0</v>
          </cell>
          <cell r="R117">
            <v>0</v>
          </cell>
          <cell r="S117">
            <v>16</v>
          </cell>
          <cell r="T117">
            <v>10</v>
          </cell>
          <cell r="U117">
            <v>24</v>
          </cell>
          <cell r="V117">
            <v>35</v>
          </cell>
          <cell r="W117">
            <v>23</v>
          </cell>
          <cell r="X117">
            <v>0</v>
          </cell>
          <cell r="Y117">
            <v>0</v>
          </cell>
          <cell r="Z117">
            <v>32</v>
          </cell>
          <cell r="AA117">
            <v>41</v>
          </cell>
          <cell r="AB117">
            <v>33</v>
          </cell>
          <cell r="AC117">
            <v>79</v>
          </cell>
          <cell r="AD117">
            <v>70</v>
          </cell>
          <cell r="AE117">
            <v>0</v>
          </cell>
          <cell r="AF117">
            <v>0</v>
          </cell>
          <cell r="AG117">
            <v>60</v>
          </cell>
          <cell r="AH117">
            <v>49</v>
          </cell>
          <cell r="AI117">
            <v>112</v>
          </cell>
          <cell r="AJ117">
            <v>121</v>
          </cell>
          <cell r="AK117">
            <v>191</v>
          </cell>
          <cell r="AL117">
            <v>0</v>
          </cell>
          <cell r="AM117">
            <v>0</v>
          </cell>
          <cell r="AN117">
            <v>63</v>
          </cell>
          <cell r="AO117">
            <v>12</v>
          </cell>
        </row>
        <row r="118">
          <cell r="G118">
            <v>6</v>
          </cell>
          <cell r="H118">
            <v>22</v>
          </cell>
          <cell r="I118">
            <v>14</v>
          </cell>
          <cell r="J118">
            <v>8</v>
          </cell>
          <cell r="K118">
            <v>0</v>
          </cell>
          <cell r="L118">
            <v>33</v>
          </cell>
          <cell r="M118">
            <v>16</v>
          </cell>
          <cell r="N118">
            <v>31</v>
          </cell>
          <cell r="O118">
            <v>46</v>
          </cell>
          <cell r="P118">
            <v>29</v>
          </cell>
          <cell r="Q118">
            <v>27</v>
          </cell>
          <cell r="R118">
            <v>0</v>
          </cell>
          <cell r="S118">
            <v>39</v>
          </cell>
          <cell r="T118">
            <v>35</v>
          </cell>
          <cell r="U118">
            <v>49</v>
          </cell>
          <cell r="V118">
            <v>49</v>
          </cell>
          <cell r="W118">
            <v>38</v>
          </cell>
          <cell r="X118">
            <v>19</v>
          </cell>
          <cell r="Y118">
            <v>0</v>
          </cell>
          <cell r="Z118">
            <v>63</v>
          </cell>
          <cell r="AA118">
            <v>44</v>
          </cell>
          <cell r="AB118">
            <v>86</v>
          </cell>
          <cell r="AC118">
            <v>89</v>
          </cell>
          <cell r="AD118">
            <v>59</v>
          </cell>
          <cell r="AE118">
            <v>52</v>
          </cell>
          <cell r="AF118">
            <v>0</v>
          </cell>
          <cell r="AG118">
            <v>114</v>
          </cell>
          <cell r="AH118">
            <v>114</v>
          </cell>
          <cell r="AI118">
            <v>197</v>
          </cell>
          <cell r="AJ118">
            <v>214</v>
          </cell>
          <cell r="AK118">
            <v>195</v>
          </cell>
          <cell r="AL118">
            <v>0</v>
          </cell>
          <cell r="AM118">
            <v>0</v>
          </cell>
          <cell r="AN118">
            <v>0</v>
          </cell>
          <cell r="AO118">
            <v>88</v>
          </cell>
        </row>
        <row r="119">
          <cell r="G119">
            <v>11</v>
          </cell>
          <cell r="H119">
            <v>8</v>
          </cell>
          <cell r="I119">
            <v>12</v>
          </cell>
          <cell r="J119">
            <v>0</v>
          </cell>
          <cell r="K119">
            <v>0</v>
          </cell>
          <cell r="L119">
            <v>6</v>
          </cell>
          <cell r="M119">
            <v>11</v>
          </cell>
          <cell r="N119">
            <v>5</v>
          </cell>
          <cell r="O119">
            <v>3</v>
          </cell>
          <cell r="P119">
            <v>16</v>
          </cell>
          <cell r="Q119">
            <v>0</v>
          </cell>
          <cell r="R119">
            <v>0</v>
          </cell>
          <cell r="S119">
            <v>12</v>
          </cell>
          <cell r="T119">
            <v>19</v>
          </cell>
          <cell r="U119">
            <v>7</v>
          </cell>
          <cell r="V119">
            <v>18</v>
          </cell>
          <cell r="W119">
            <v>17</v>
          </cell>
          <cell r="X119">
            <v>0</v>
          </cell>
          <cell r="Y119">
            <v>0</v>
          </cell>
          <cell r="Z119">
            <v>11</v>
          </cell>
          <cell r="AA119">
            <v>14</v>
          </cell>
          <cell r="AB119">
            <v>17</v>
          </cell>
          <cell r="AC119">
            <v>13</v>
          </cell>
          <cell r="AD119">
            <v>43</v>
          </cell>
          <cell r="AE119">
            <v>0</v>
          </cell>
          <cell r="AF119">
            <v>0</v>
          </cell>
          <cell r="AG119">
            <v>34</v>
          </cell>
          <cell r="AH119">
            <v>73</v>
          </cell>
          <cell r="AI119">
            <v>46</v>
          </cell>
          <cell r="AJ119">
            <v>44</v>
          </cell>
          <cell r="AK119">
            <v>63</v>
          </cell>
          <cell r="AL119">
            <v>0</v>
          </cell>
          <cell r="AM119">
            <v>0</v>
          </cell>
          <cell r="AN119">
            <v>0</v>
          </cell>
          <cell r="AO119">
            <v>23</v>
          </cell>
        </row>
        <row r="120">
          <cell r="G120">
            <v>18</v>
          </cell>
          <cell r="H120">
            <v>14</v>
          </cell>
          <cell r="I120">
            <v>16</v>
          </cell>
          <cell r="J120">
            <v>0</v>
          </cell>
          <cell r="K120">
            <v>0</v>
          </cell>
          <cell r="L120">
            <v>13</v>
          </cell>
          <cell r="M120">
            <v>20</v>
          </cell>
          <cell r="N120">
            <v>18</v>
          </cell>
          <cell r="O120">
            <v>26</v>
          </cell>
          <cell r="P120">
            <v>34</v>
          </cell>
          <cell r="Q120">
            <v>0</v>
          </cell>
          <cell r="R120">
            <v>0</v>
          </cell>
          <cell r="S120">
            <v>18</v>
          </cell>
          <cell r="T120">
            <v>28</v>
          </cell>
          <cell r="U120">
            <v>24</v>
          </cell>
          <cell r="V120">
            <v>25</v>
          </cell>
          <cell r="W120">
            <v>33</v>
          </cell>
          <cell r="X120">
            <v>0</v>
          </cell>
          <cell r="Y120">
            <v>0</v>
          </cell>
          <cell r="Z120">
            <v>31</v>
          </cell>
          <cell r="AA120">
            <v>31</v>
          </cell>
          <cell r="AB120">
            <v>52</v>
          </cell>
          <cell r="AC120">
            <v>52</v>
          </cell>
          <cell r="AD120">
            <v>70</v>
          </cell>
          <cell r="AE120">
            <v>35</v>
          </cell>
          <cell r="AF120">
            <v>0</v>
          </cell>
          <cell r="AG120">
            <v>93</v>
          </cell>
          <cell r="AH120">
            <v>76</v>
          </cell>
          <cell r="AI120">
            <v>111</v>
          </cell>
          <cell r="AJ120">
            <v>114</v>
          </cell>
          <cell r="AK120">
            <v>198</v>
          </cell>
          <cell r="AL120">
            <v>0</v>
          </cell>
          <cell r="AM120">
            <v>0</v>
          </cell>
          <cell r="AN120">
            <v>0</v>
          </cell>
          <cell r="AO120">
            <v>76</v>
          </cell>
        </row>
        <row r="121">
          <cell r="G121">
            <v>19</v>
          </cell>
          <cell r="H121">
            <v>45</v>
          </cell>
          <cell r="I121">
            <v>77</v>
          </cell>
          <cell r="J121">
            <v>0</v>
          </cell>
          <cell r="K121">
            <v>0</v>
          </cell>
          <cell r="L121">
            <v>57</v>
          </cell>
          <cell r="M121">
            <v>57</v>
          </cell>
          <cell r="N121">
            <v>78</v>
          </cell>
          <cell r="O121">
            <v>58</v>
          </cell>
          <cell r="P121">
            <v>118</v>
          </cell>
          <cell r="Q121">
            <v>0</v>
          </cell>
          <cell r="R121">
            <v>0</v>
          </cell>
          <cell r="S121">
            <v>82</v>
          </cell>
          <cell r="T121">
            <v>58</v>
          </cell>
          <cell r="U121">
            <v>50</v>
          </cell>
          <cell r="V121">
            <v>155</v>
          </cell>
          <cell r="W121">
            <v>96</v>
          </cell>
          <cell r="X121">
            <v>46</v>
          </cell>
          <cell r="Y121">
            <v>0</v>
          </cell>
          <cell r="Z121">
            <v>120</v>
          </cell>
          <cell r="AA121">
            <v>167</v>
          </cell>
          <cell r="AB121">
            <v>182</v>
          </cell>
          <cell r="AC121">
            <v>148</v>
          </cell>
          <cell r="AD121">
            <v>186</v>
          </cell>
          <cell r="AE121">
            <v>63</v>
          </cell>
          <cell r="AF121">
            <v>0</v>
          </cell>
          <cell r="AG121">
            <v>350</v>
          </cell>
          <cell r="AH121">
            <v>212</v>
          </cell>
          <cell r="AI121">
            <v>145</v>
          </cell>
          <cell r="AJ121">
            <v>646</v>
          </cell>
          <cell r="AK121">
            <v>611</v>
          </cell>
          <cell r="AL121">
            <v>66</v>
          </cell>
          <cell r="AM121">
            <v>3</v>
          </cell>
          <cell r="AN121">
            <v>120</v>
          </cell>
          <cell r="AO121">
            <v>36</v>
          </cell>
        </row>
        <row r="122">
          <cell r="G122">
            <v>17</v>
          </cell>
          <cell r="H122">
            <v>12</v>
          </cell>
          <cell r="I122">
            <v>21</v>
          </cell>
          <cell r="J122">
            <v>0</v>
          </cell>
          <cell r="K122">
            <v>0</v>
          </cell>
          <cell r="L122">
            <v>33</v>
          </cell>
          <cell r="M122">
            <v>23</v>
          </cell>
          <cell r="N122">
            <v>18</v>
          </cell>
          <cell r="O122">
            <v>28</v>
          </cell>
          <cell r="P122">
            <v>44</v>
          </cell>
          <cell r="Q122">
            <v>0</v>
          </cell>
          <cell r="R122">
            <v>0</v>
          </cell>
          <cell r="S122">
            <v>28</v>
          </cell>
          <cell r="T122">
            <v>26</v>
          </cell>
          <cell r="U122">
            <v>29</v>
          </cell>
          <cell r="V122">
            <v>24</v>
          </cell>
          <cell r="W122">
            <v>53</v>
          </cell>
          <cell r="X122">
            <v>28</v>
          </cell>
          <cell r="Y122">
            <v>0</v>
          </cell>
          <cell r="Z122">
            <v>47</v>
          </cell>
          <cell r="AA122">
            <v>53</v>
          </cell>
          <cell r="AB122">
            <v>51</v>
          </cell>
          <cell r="AC122">
            <v>76</v>
          </cell>
          <cell r="AD122">
            <v>65</v>
          </cell>
          <cell r="AE122">
            <v>28</v>
          </cell>
          <cell r="AF122">
            <v>0</v>
          </cell>
          <cell r="AG122">
            <v>86</v>
          </cell>
          <cell r="AH122">
            <v>85</v>
          </cell>
          <cell r="AI122">
            <v>101</v>
          </cell>
          <cell r="AJ122">
            <v>220</v>
          </cell>
          <cell r="AK122">
            <v>166</v>
          </cell>
          <cell r="AL122">
            <v>2</v>
          </cell>
          <cell r="AM122">
            <v>1</v>
          </cell>
          <cell r="AN122">
            <v>0</v>
          </cell>
          <cell r="AO122">
            <v>48</v>
          </cell>
        </row>
        <row r="123">
          <cell r="G123">
            <v>2</v>
          </cell>
          <cell r="H123">
            <v>4</v>
          </cell>
          <cell r="I123">
            <v>3</v>
          </cell>
          <cell r="J123">
            <v>0</v>
          </cell>
          <cell r="K123">
            <v>0</v>
          </cell>
          <cell r="L123">
            <v>5</v>
          </cell>
          <cell r="M123">
            <v>2</v>
          </cell>
          <cell r="N123">
            <v>3</v>
          </cell>
          <cell r="O123">
            <v>6</v>
          </cell>
          <cell r="P123">
            <v>6</v>
          </cell>
          <cell r="Q123">
            <v>0</v>
          </cell>
          <cell r="R123">
            <v>0</v>
          </cell>
          <cell r="S123">
            <v>4</v>
          </cell>
          <cell r="T123">
            <v>3</v>
          </cell>
          <cell r="U123">
            <v>2</v>
          </cell>
          <cell r="V123">
            <v>12</v>
          </cell>
          <cell r="W123">
            <v>7</v>
          </cell>
          <cell r="X123">
            <v>0</v>
          </cell>
          <cell r="Y123">
            <v>0</v>
          </cell>
          <cell r="Z123">
            <v>12</v>
          </cell>
          <cell r="AA123">
            <v>9</v>
          </cell>
          <cell r="AB123">
            <v>7</v>
          </cell>
          <cell r="AC123">
            <v>27</v>
          </cell>
          <cell r="AD123">
            <v>13</v>
          </cell>
          <cell r="AE123">
            <v>0</v>
          </cell>
          <cell r="AF123">
            <v>0</v>
          </cell>
          <cell r="AG123">
            <v>26</v>
          </cell>
          <cell r="AH123">
            <v>61</v>
          </cell>
          <cell r="AI123">
            <v>25</v>
          </cell>
          <cell r="AJ123">
            <v>47</v>
          </cell>
          <cell r="AK123">
            <v>43</v>
          </cell>
          <cell r="AL123">
            <v>0</v>
          </cell>
          <cell r="AM123">
            <v>0</v>
          </cell>
          <cell r="AN123">
            <v>15</v>
          </cell>
          <cell r="AO123">
            <v>3</v>
          </cell>
        </row>
        <row r="124">
          <cell r="G124">
            <v>164</v>
          </cell>
          <cell r="H124">
            <v>67</v>
          </cell>
          <cell r="I124">
            <v>49</v>
          </cell>
          <cell r="J124">
            <v>5</v>
          </cell>
          <cell r="K124">
            <v>0</v>
          </cell>
          <cell r="L124">
            <v>104</v>
          </cell>
          <cell r="M124">
            <v>109</v>
          </cell>
          <cell r="N124">
            <v>99</v>
          </cell>
          <cell r="O124">
            <v>110</v>
          </cell>
          <cell r="P124">
            <v>95</v>
          </cell>
          <cell r="Q124">
            <v>23</v>
          </cell>
          <cell r="R124">
            <v>0</v>
          </cell>
          <cell r="S124">
            <v>93</v>
          </cell>
          <cell r="T124">
            <v>133</v>
          </cell>
          <cell r="U124">
            <v>108</v>
          </cell>
          <cell r="V124">
            <v>109</v>
          </cell>
          <cell r="W124">
            <v>91</v>
          </cell>
          <cell r="X124">
            <v>139</v>
          </cell>
          <cell r="Y124">
            <v>0</v>
          </cell>
          <cell r="Z124">
            <v>269</v>
          </cell>
          <cell r="AA124">
            <v>209</v>
          </cell>
          <cell r="AB124">
            <v>265</v>
          </cell>
          <cell r="AC124">
            <v>261</v>
          </cell>
          <cell r="AD124">
            <v>308</v>
          </cell>
          <cell r="AE124">
            <v>190</v>
          </cell>
          <cell r="AF124">
            <v>0</v>
          </cell>
          <cell r="AG124">
            <v>391</v>
          </cell>
          <cell r="AH124">
            <v>356</v>
          </cell>
          <cell r="AI124">
            <v>566</v>
          </cell>
          <cell r="AJ124">
            <v>472</v>
          </cell>
          <cell r="AK124">
            <v>487</v>
          </cell>
          <cell r="AL124">
            <v>0</v>
          </cell>
          <cell r="AM124">
            <v>0</v>
          </cell>
          <cell r="AN124">
            <v>242</v>
          </cell>
          <cell r="AO124">
            <v>67</v>
          </cell>
        </row>
        <row r="125">
          <cell r="G125">
            <v>46</v>
          </cell>
          <cell r="H125">
            <v>131</v>
          </cell>
          <cell r="I125">
            <v>141</v>
          </cell>
          <cell r="J125">
            <v>33</v>
          </cell>
          <cell r="K125">
            <v>0</v>
          </cell>
          <cell r="L125">
            <v>140</v>
          </cell>
          <cell r="M125">
            <v>122</v>
          </cell>
          <cell r="N125">
            <v>124</v>
          </cell>
          <cell r="O125">
            <v>155</v>
          </cell>
          <cell r="P125">
            <v>130</v>
          </cell>
          <cell r="Q125">
            <v>41</v>
          </cell>
          <cell r="R125">
            <v>0</v>
          </cell>
          <cell r="S125">
            <v>160</v>
          </cell>
          <cell r="T125">
            <v>132</v>
          </cell>
          <cell r="U125">
            <v>138</v>
          </cell>
          <cell r="V125">
            <v>269</v>
          </cell>
          <cell r="W125">
            <v>156</v>
          </cell>
          <cell r="X125">
            <v>40</v>
          </cell>
          <cell r="Y125">
            <v>0</v>
          </cell>
          <cell r="Z125">
            <v>221</v>
          </cell>
          <cell r="AA125">
            <v>279</v>
          </cell>
          <cell r="AB125">
            <v>233</v>
          </cell>
          <cell r="AC125">
            <v>422</v>
          </cell>
          <cell r="AD125">
            <v>718</v>
          </cell>
          <cell r="AE125">
            <v>424</v>
          </cell>
          <cell r="AF125">
            <v>0</v>
          </cell>
          <cell r="AG125">
            <v>728</v>
          </cell>
          <cell r="AH125">
            <v>1070</v>
          </cell>
          <cell r="AI125">
            <v>750</v>
          </cell>
          <cell r="AJ125">
            <v>1017</v>
          </cell>
          <cell r="AK125">
            <v>822</v>
          </cell>
          <cell r="AL125">
            <v>0</v>
          </cell>
          <cell r="AM125">
            <v>0</v>
          </cell>
          <cell r="AN125">
            <v>274</v>
          </cell>
          <cell r="AO125">
            <v>49</v>
          </cell>
        </row>
        <row r="126">
          <cell r="G126">
            <v>12</v>
          </cell>
          <cell r="H126">
            <v>41</v>
          </cell>
          <cell r="I126">
            <v>53</v>
          </cell>
          <cell r="J126">
            <v>0</v>
          </cell>
          <cell r="K126">
            <v>0</v>
          </cell>
          <cell r="L126">
            <v>56</v>
          </cell>
          <cell r="M126">
            <v>51</v>
          </cell>
          <cell r="N126">
            <v>26</v>
          </cell>
          <cell r="O126">
            <v>73</v>
          </cell>
          <cell r="P126">
            <v>58</v>
          </cell>
          <cell r="Q126">
            <v>0</v>
          </cell>
          <cell r="R126">
            <v>0</v>
          </cell>
          <cell r="S126">
            <v>43</v>
          </cell>
          <cell r="T126">
            <v>40</v>
          </cell>
          <cell r="U126">
            <v>34</v>
          </cell>
          <cell r="V126">
            <v>91</v>
          </cell>
          <cell r="W126">
            <v>48</v>
          </cell>
          <cell r="X126">
            <v>8</v>
          </cell>
          <cell r="Y126">
            <v>0</v>
          </cell>
          <cell r="Z126">
            <v>77</v>
          </cell>
          <cell r="AA126">
            <v>68</v>
          </cell>
          <cell r="AB126">
            <v>82</v>
          </cell>
          <cell r="AC126">
            <v>113</v>
          </cell>
          <cell r="AD126">
            <v>83</v>
          </cell>
          <cell r="AE126">
            <v>13</v>
          </cell>
          <cell r="AF126">
            <v>0</v>
          </cell>
          <cell r="AG126">
            <v>139</v>
          </cell>
          <cell r="AH126">
            <v>179</v>
          </cell>
          <cell r="AI126">
            <v>176</v>
          </cell>
          <cell r="AJ126">
            <v>208</v>
          </cell>
          <cell r="AK126">
            <v>227</v>
          </cell>
          <cell r="AL126">
            <v>77</v>
          </cell>
          <cell r="AM126">
            <v>0</v>
          </cell>
          <cell r="AN126">
            <v>69</v>
          </cell>
          <cell r="AO126">
            <v>7</v>
          </cell>
        </row>
        <row r="127">
          <cell r="G127">
            <v>4</v>
          </cell>
          <cell r="H127">
            <v>0</v>
          </cell>
          <cell r="I127">
            <v>7</v>
          </cell>
          <cell r="J127">
            <v>0</v>
          </cell>
          <cell r="K127">
            <v>0</v>
          </cell>
          <cell r="L127">
            <v>3</v>
          </cell>
          <cell r="M127">
            <v>2</v>
          </cell>
          <cell r="N127">
            <v>5</v>
          </cell>
          <cell r="O127">
            <v>6</v>
          </cell>
          <cell r="P127">
            <v>4</v>
          </cell>
          <cell r="Q127">
            <v>0</v>
          </cell>
          <cell r="R127">
            <v>0</v>
          </cell>
          <cell r="S127">
            <v>3</v>
          </cell>
          <cell r="T127">
            <v>10</v>
          </cell>
          <cell r="U127">
            <v>14</v>
          </cell>
          <cell r="V127">
            <v>1</v>
          </cell>
          <cell r="W127">
            <v>0</v>
          </cell>
          <cell r="X127">
            <v>0</v>
          </cell>
          <cell r="Y127">
            <v>0</v>
          </cell>
          <cell r="Z127">
            <v>7</v>
          </cell>
          <cell r="AA127">
            <v>13</v>
          </cell>
          <cell r="AB127">
            <v>9</v>
          </cell>
          <cell r="AC127">
            <v>24</v>
          </cell>
          <cell r="AD127">
            <v>21</v>
          </cell>
          <cell r="AE127">
            <v>0</v>
          </cell>
          <cell r="AF127">
            <v>0</v>
          </cell>
          <cell r="AG127">
            <v>15</v>
          </cell>
          <cell r="AH127">
            <v>15</v>
          </cell>
          <cell r="AI127">
            <v>113</v>
          </cell>
          <cell r="AJ127">
            <v>37</v>
          </cell>
          <cell r="AK127">
            <v>62</v>
          </cell>
          <cell r="AL127">
            <v>0</v>
          </cell>
          <cell r="AM127">
            <v>0</v>
          </cell>
          <cell r="AN127">
            <v>0</v>
          </cell>
          <cell r="AO127">
            <v>13</v>
          </cell>
        </row>
        <row r="128">
          <cell r="G128">
            <v>11</v>
          </cell>
          <cell r="H128">
            <v>41</v>
          </cell>
          <cell r="I128">
            <v>47</v>
          </cell>
          <cell r="J128">
            <v>0</v>
          </cell>
          <cell r="K128">
            <v>0</v>
          </cell>
          <cell r="L128">
            <v>29</v>
          </cell>
          <cell r="M128">
            <v>77</v>
          </cell>
          <cell r="N128">
            <v>82</v>
          </cell>
          <cell r="O128">
            <v>64</v>
          </cell>
          <cell r="P128">
            <v>47</v>
          </cell>
          <cell r="Q128">
            <v>13</v>
          </cell>
          <cell r="R128">
            <v>0</v>
          </cell>
          <cell r="S128">
            <v>19</v>
          </cell>
          <cell r="T128">
            <v>59</v>
          </cell>
          <cell r="U128">
            <v>67</v>
          </cell>
          <cell r="V128">
            <v>59</v>
          </cell>
          <cell r="W128">
            <v>65</v>
          </cell>
          <cell r="X128">
            <v>28</v>
          </cell>
          <cell r="Y128">
            <v>0</v>
          </cell>
          <cell r="Z128">
            <v>33</v>
          </cell>
          <cell r="AA128">
            <v>119</v>
          </cell>
          <cell r="AB128">
            <v>72</v>
          </cell>
          <cell r="AC128">
            <v>94</v>
          </cell>
          <cell r="AD128">
            <v>149</v>
          </cell>
          <cell r="AE128">
            <v>31</v>
          </cell>
          <cell r="AF128">
            <v>0</v>
          </cell>
          <cell r="AG128">
            <v>51</v>
          </cell>
          <cell r="AH128">
            <v>180</v>
          </cell>
          <cell r="AI128">
            <v>200</v>
          </cell>
          <cell r="AJ128">
            <v>202</v>
          </cell>
          <cell r="AK128">
            <v>121</v>
          </cell>
          <cell r="AL128">
            <v>0</v>
          </cell>
          <cell r="AM128">
            <v>0</v>
          </cell>
          <cell r="AN128">
            <v>65</v>
          </cell>
          <cell r="AO128">
            <v>12</v>
          </cell>
        </row>
        <row r="129">
          <cell r="G129">
            <v>24</v>
          </cell>
          <cell r="H129">
            <v>40</v>
          </cell>
          <cell r="I129">
            <v>42</v>
          </cell>
          <cell r="J129">
            <v>0</v>
          </cell>
          <cell r="K129">
            <v>0</v>
          </cell>
          <cell r="L129">
            <v>35</v>
          </cell>
          <cell r="M129">
            <v>29</v>
          </cell>
          <cell r="N129">
            <v>43</v>
          </cell>
          <cell r="O129">
            <v>55</v>
          </cell>
          <cell r="P129">
            <v>32</v>
          </cell>
          <cell r="Q129">
            <v>0</v>
          </cell>
          <cell r="R129">
            <v>0</v>
          </cell>
          <cell r="S129">
            <v>55</v>
          </cell>
          <cell r="T129">
            <v>52</v>
          </cell>
          <cell r="U129">
            <v>31</v>
          </cell>
          <cell r="V129">
            <v>59</v>
          </cell>
          <cell r="W129">
            <v>61</v>
          </cell>
          <cell r="X129">
            <v>5</v>
          </cell>
          <cell r="Y129">
            <v>0</v>
          </cell>
          <cell r="Z129">
            <v>61</v>
          </cell>
          <cell r="AA129">
            <v>89</v>
          </cell>
          <cell r="AB129">
            <v>106</v>
          </cell>
          <cell r="AC129">
            <v>77</v>
          </cell>
          <cell r="AD129">
            <v>87</v>
          </cell>
          <cell r="AE129">
            <v>8</v>
          </cell>
          <cell r="AF129">
            <v>0</v>
          </cell>
          <cell r="AG129">
            <v>147</v>
          </cell>
          <cell r="AH129">
            <v>152</v>
          </cell>
          <cell r="AI129">
            <v>177</v>
          </cell>
          <cell r="AJ129">
            <v>173</v>
          </cell>
          <cell r="AK129">
            <v>266</v>
          </cell>
          <cell r="AL129">
            <v>0</v>
          </cell>
          <cell r="AM129">
            <v>0</v>
          </cell>
          <cell r="AN129">
            <v>0</v>
          </cell>
          <cell r="AO129">
            <v>102</v>
          </cell>
        </row>
        <row r="130">
          <cell r="G130">
            <v>0</v>
          </cell>
          <cell r="H130">
            <v>18</v>
          </cell>
          <cell r="I130">
            <v>21</v>
          </cell>
          <cell r="J130">
            <v>0</v>
          </cell>
          <cell r="K130">
            <v>0</v>
          </cell>
          <cell r="L130">
            <v>8</v>
          </cell>
          <cell r="M130">
            <v>16</v>
          </cell>
          <cell r="N130">
            <v>8</v>
          </cell>
          <cell r="O130">
            <v>8</v>
          </cell>
          <cell r="P130">
            <v>15</v>
          </cell>
          <cell r="Q130">
            <v>0</v>
          </cell>
          <cell r="R130">
            <v>0</v>
          </cell>
          <cell r="S130">
            <v>8</v>
          </cell>
          <cell r="T130">
            <v>7</v>
          </cell>
          <cell r="U130">
            <v>9</v>
          </cell>
          <cell r="V130">
            <v>10</v>
          </cell>
          <cell r="W130">
            <v>22</v>
          </cell>
          <cell r="X130">
            <v>0</v>
          </cell>
          <cell r="Y130">
            <v>0</v>
          </cell>
          <cell r="Z130">
            <v>27</v>
          </cell>
          <cell r="AA130">
            <v>15</v>
          </cell>
          <cell r="AB130">
            <v>38</v>
          </cell>
          <cell r="AC130">
            <v>39</v>
          </cell>
          <cell r="AD130">
            <v>36</v>
          </cell>
          <cell r="AE130">
            <v>14</v>
          </cell>
          <cell r="AF130">
            <v>0</v>
          </cell>
          <cell r="AG130">
            <v>54</v>
          </cell>
          <cell r="AH130">
            <v>47</v>
          </cell>
          <cell r="AI130">
            <v>45</v>
          </cell>
          <cell r="AJ130">
            <v>51</v>
          </cell>
          <cell r="AK130">
            <v>68</v>
          </cell>
          <cell r="AL130">
            <v>0</v>
          </cell>
          <cell r="AM130">
            <v>0</v>
          </cell>
          <cell r="AN130">
            <v>15</v>
          </cell>
          <cell r="AO130">
            <v>4</v>
          </cell>
        </row>
        <row r="131">
          <cell r="G131">
            <v>8</v>
          </cell>
          <cell r="H131">
            <v>10</v>
          </cell>
          <cell r="I131">
            <v>13</v>
          </cell>
          <cell r="J131">
            <v>0</v>
          </cell>
          <cell r="K131">
            <v>0</v>
          </cell>
          <cell r="L131">
            <v>12</v>
          </cell>
          <cell r="M131">
            <v>21</v>
          </cell>
          <cell r="N131">
            <v>13</v>
          </cell>
          <cell r="O131">
            <v>5</v>
          </cell>
          <cell r="P131">
            <v>24</v>
          </cell>
          <cell r="Q131">
            <v>0</v>
          </cell>
          <cell r="R131">
            <v>0</v>
          </cell>
          <cell r="S131">
            <v>18</v>
          </cell>
          <cell r="T131">
            <v>9</v>
          </cell>
          <cell r="U131">
            <v>18</v>
          </cell>
          <cell r="V131">
            <v>7</v>
          </cell>
          <cell r="W131">
            <v>21</v>
          </cell>
          <cell r="X131">
            <v>0</v>
          </cell>
          <cell r="Y131">
            <v>0</v>
          </cell>
          <cell r="Z131">
            <v>10</v>
          </cell>
          <cell r="AA131">
            <v>17</v>
          </cell>
          <cell r="AB131">
            <v>29</v>
          </cell>
          <cell r="AC131">
            <v>25</v>
          </cell>
          <cell r="AD131">
            <v>53</v>
          </cell>
          <cell r="AE131">
            <v>0</v>
          </cell>
          <cell r="AF131">
            <v>0</v>
          </cell>
          <cell r="AG131">
            <v>35</v>
          </cell>
          <cell r="AH131">
            <v>109</v>
          </cell>
          <cell r="AI131">
            <v>51</v>
          </cell>
          <cell r="AJ131">
            <v>188</v>
          </cell>
          <cell r="AK131">
            <v>84</v>
          </cell>
          <cell r="AL131">
            <v>0</v>
          </cell>
          <cell r="AM131">
            <v>0</v>
          </cell>
          <cell r="AN131">
            <v>37</v>
          </cell>
          <cell r="AO131">
            <v>9</v>
          </cell>
        </row>
        <row r="132">
          <cell r="G132">
            <v>4</v>
          </cell>
          <cell r="H132">
            <v>22</v>
          </cell>
          <cell r="I132">
            <v>0</v>
          </cell>
          <cell r="J132">
            <v>0</v>
          </cell>
          <cell r="K132">
            <v>0</v>
          </cell>
          <cell r="L132">
            <v>2</v>
          </cell>
          <cell r="M132">
            <v>30</v>
          </cell>
          <cell r="N132">
            <v>26</v>
          </cell>
          <cell r="O132">
            <v>33</v>
          </cell>
          <cell r="P132">
            <v>1</v>
          </cell>
          <cell r="Q132">
            <v>0</v>
          </cell>
          <cell r="R132">
            <v>0</v>
          </cell>
          <cell r="S132">
            <v>1</v>
          </cell>
          <cell r="T132">
            <v>40</v>
          </cell>
          <cell r="U132">
            <v>36</v>
          </cell>
          <cell r="V132">
            <v>36</v>
          </cell>
          <cell r="W132">
            <v>6</v>
          </cell>
          <cell r="X132">
            <v>0</v>
          </cell>
          <cell r="Y132">
            <v>0</v>
          </cell>
          <cell r="Z132">
            <v>3</v>
          </cell>
          <cell r="AA132">
            <v>68</v>
          </cell>
          <cell r="AB132">
            <v>76</v>
          </cell>
          <cell r="AC132">
            <v>55</v>
          </cell>
          <cell r="AD132">
            <v>29</v>
          </cell>
          <cell r="AE132">
            <v>0</v>
          </cell>
          <cell r="AF132">
            <v>0</v>
          </cell>
          <cell r="AG132">
            <v>43</v>
          </cell>
          <cell r="AH132">
            <v>99</v>
          </cell>
          <cell r="AI132">
            <v>179</v>
          </cell>
          <cell r="AJ132">
            <v>210</v>
          </cell>
          <cell r="AK132">
            <v>222</v>
          </cell>
          <cell r="AL132">
            <v>0</v>
          </cell>
          <cell r="AM132">
            <v>0</v>
          </cell>
          <cell r="AN132">
            <v>33</v>
          </cell>
          <cell r="AO132">
            <v>7</v>
          </cell>
        </row>
        <row r="133">
          <cell r="G133">
            <v>2</v>
          </cell>
          <cell r="H133">
            <v>11</v>
          </cell>
          <cell r="I133">
            <v>4</v>
          </cell>
          <cell r="J133">
            <v>0</v>
          </cell>
          <cell r="K133">
            <v>0</v>
          </cell>
          <cell r="L133">
            <v>8</v>
          </cell>
          <cell r="M133">
            <v>0</v>
          </cell>
          <cell r="N133">
            <v>6</v>
          </cell>
          <cell r="O133">
            <v>9</v>
          </cell>
          <cell r="P133">
            <v>12</v>
          </cell>
          <cell r="Q133">
            <v>0</v>
          </cell>
          <cell r="R133">
            <v>0</v>
          </cell>
          <cell r="S133">
            <v>8</v>
          </cell>
          <cell r="T133">
            <v>11</v>
          </cell>
          <cell r="U133">
            <v>32</v>
          </cell>
          <cell r="V133">
            <v>30</v>
          </cell>
          <cell r="W133">
            <v>10</v>
          </cell>
          <cell r="X133">
            <v>0</v>
          </cell>
          <cell r="Y133">
            <v>0</v>
          </cell>
          <cell r="Z133">
            <v>14</v>
          </cell>
          <cell r="AA133">
            <v>8</v>
          </cell>
          <cell r="AB133">
            <v>20</v>
          </cell>
          <cell r="AC133">
            <v>13</v>
          </cell>
          <cell r="AD133">
            <v>23</v>
          </cell>
          <cell r="AE133">
            <v>0</v>
          </cell>
          <cell r="AF133">
            <v>0</v>
          </cell>
          <cell r="AG133">
            <v>36</v>
          </cell>
          <cell r="AH133">
            <v>31</v>
          </cell>
          <cell r="AI133">
            <v>41</v>
          </cell>
          <cell r="AJ133">
            <v>43</v>
          </cell>
          <cell r="AK133">
            <v>78</v>
          </cell>
          <cell r="AL133">
            <v>0</v>
          </cell>
          <cell r="AM133">
            <v>0</v>
          </cell>
          <cell r="AN133">
            <v>33</v>
          </cell>
          <cell r="AO133">
            <v>7</v>
          </cell>
        </row>
        <row r="134">
          <cell r="G134">
            <v>2</v>
          </cell>
          <cell r="H134">
            <v>28</v>
          </cell>
          <cell r="I134">
            <v>11</v>
          </cell>
          <cell r="J134">
            <v>0</v>
          </cell>
          <cell r="K134">
            <v>0</v>
          </cell>
          <cell r="L134">
            <v>12</v>
          </cell>
          <cell r="M134">
            <v>11</v>
          </cell>
          <cell r="N134">
            <v>13</v>
          </cell>
          <cell r="O134">
            <v>24</v>
          </cell>
          <cell r="P134">
            <v>20</v>
          </cell>
          <cell r="Q134">
            <v>0</v>
          </cell>
          <cell r="R134">
            <v>0</v>
          </cell>
          <cell r="S134">
            <v>33</v>
          </cell>
          <cell r="T134">
            <v>29</v>
          </cell>
          <cell r="U134">
            <v>20</v>
          </cell>
          <cell r="V134">
            <v>23</v>
          </cell>
          <cell r="W134">
            <v>28</v>
          </cell>
          <cell r="X134">
            <v>10</v>
          </cell>
          <cell r="Y134">
            <v>0</v>
          </cell>
          <cell r="Z134">
            <v>24</v>
          </cell>
          <cell r="AA134">
            <v>29</v>
          </cell>
          <cell r="AB134">
            <v>29</v>
          </cell>
          <cell r="AC134">
            <v>49</v>
          </cell>
          <cell r="AD134">
            <v>46</v>
          </cell>
          <cell r="AE134">
            <v>16</v>
          </cell>
          <cell r="AF134">
            <v>0</v>
          </cell>
          <cell r="AG134">
            <v>41</v>
          </cell>
          <cell r="AH134">
            <v>110</v>
          </cell>
          <cell r="AI134">
            <v>128</v>
          </cell>
          <cell r="AJ134">
            <v>107</v>
          </cell>
          <cell r="AK134">
            <v>161</v>
          </cell>
          <cell r="AL134">
            <v>0</v>
          </cell>
          <cell r="AM134">
            <v>0</v>
          </cell>
          <cell r="AN134">
            <v>2</v>
          </cell>
          <cell r="AO134">
            <v>58</v>
          </cell>
        </row>
        <row r="135">
          <cell r="G135">
            <v>1</v>
          </cell>
          <cell r="H135">
            <v>0</v>
          </cell>
          <cell r="I135">
            <v>2</v>
          </cell>
          <cell r="J135">
            <v>0</v>
          </cell>
          <cell r="K135">
            <v>0</v>
          </cell>
          <cell r="L135">
            <v>3</v>
          </cell>
          <cell r="M135">
            <v>2</v>
          </cell>
          <cell r="N135">
            <v>2</v>
          </cell>
          <cell r="O135">
            <v>4</v>
          </cell>
          <cell r="P135">
            <v>6</v>
          </cell>
          <cell r="Q135">
            <v>0</v>
          </cell>
          <cell r="R135">
            <v>0</v>
          </cell>
          <cell r="S135">
            <v>2</v>
          </cell>
          <cell r="T135">
            <v>4</v>
          </cell>
          <cell r="U135">
            <v>4</v>
          </cell>
          <cell r="V135">
            <v>2</v>
          </cell>
          <cell r="W135">
            <v>12</v>
          </cell>
          <cell r="X135">
            <v>0</v>
          </cell>
          <cell r="Y135">
            <v>0</v>
          </cell>
          <cell r="Z135">
            <v>7</v>
          </cell>
          <cell r="AA135">
            <v>4</v>
          </cell>
          <cell r="AB135">
            <v>4</v>
          </cell>
          <cell r="AC135">
            <v>5</v>
          </cell>
          <cell r="AD135">
            <v>3</v>
          </cell>
          <cell r="AE135">
            <v>0</v>
          </cell>
          <cell r="AF135">
            <v>0</v>
          </cell>
          <cell r="AG135">
            <v>11</v>
          </cell>
          <cell r="AH135">
            <v>9</v>
          </cell>
          <cell r="AI135">
            <v>19</v>
          </cell>
          <cell r="AJ135">
            <v>32</v>
          </cell>
          <cell r="AK135">
            <v>31</v>
          </cell>
          <cell r="AL135">
            <v>31</v>
          </cell>
          <cell r="AM135">
            <v>0</v>
          </cell>
          <cell r="AN135">
            <v>0</v>
          </cell>
          <cell r="AO135">
            <v>13</v>
          </cell>
        </row>
        <row r="136">
          <cell r="G136">
            <v>6</v>
          </cell>
          <cell r="H136">
            <v>6</v>
          </cell>
          <cell r="I136">
            <v>5</v>
          </cell>
          <cell r="J136">
            <v>0</v>
          </cell>
          <cell r="K136">
            <v>0</v>
          </cell>
          <cell r="L136">
            <v>9</v>
          </cell>
          <cell r="M136">
            <v>6</v>
          </cell>
          <cell r="N136">
            <v>12</v>
          </cell>
          <cell r="O136">
            <v>8</v>
          </cell>
          <cell r="P136">
            <v>6</v>
          </cell>
          <cell r="Q136">
            <v>0</v>
          </cell>
          <cell r="R136">
            <v>0</v>
          </cell>
          <cell r="S136">
            <v>6</v>
          </cell>
          <cell r="T136">
            <v>7</v>
          </cell>
          <cell r="U136">
            <v>7</v>
          </cell>
          <cell r="V136">
            <v>11</v>
          </cell>
          <cell r="W136">
            <v>15</v>
          </cell>
          <cell r="X136">
            <v>0</v>
          </cell>
          <cell r="Y136">
            <v>0</v>
          </cell>
          <cell r="Z136">
            <v>3</v>
          </cell>
          <cell r="AA136">
            <v>18</v>
          </cell>
          <cell r="AB136">
            <v>24</v>
          </cell>
          <cell r="AC136">
            <v>16</v>
          </cell>
          <cell r="AD136">
            <v>16</v>
          </cell>
          <cell r="AE136">
            <v>0</v>
          </cell>
          <cell r="AF136">
            <v>0</v>
          </cell>
          <cell r="AG136">
            <v>31</v>
          </cell>
          <cell r="AH136">
            <v>35</v>
          </cell>
          <cell r="AI136">
            <v>43</v>
          </cell>
          <cell r="AJ136">
            <v>67</v>
          </cell>
          <cell r="AK136">
            <v>46</v>
          </cell>
          <cell r="AL136">
            <v>0</v>
          </cell>
          <cell r="AM136">
            <v>0</v>
          </cell>
          <cell r="AN136">
            <v>0</v>
          </cell>
          <cell r="AO136">
            <v>19</v>
          </cell>
        </row>
        <row r="137">
          <cell r="G137">
            <v>7</v>
          </cell>
          <cell r="H137">
            <v>12</v>
          </cell>
          <cell r="I137">
            <v>5</v>
          </cell>
          <cell r="J137">
            <v>0</v>
          </cell>
          <cell r="K137">
            <v>0</v>
          </cell>
          <cell r="L137">
            <v>4</v>
          </cell>
          <cell r="M137">
            <v>8</v>
          </cell>
          <cell r="N137">
            <v>5</v>
          </cell>
          <cell r="O137">
            <v>8</v>
          </cell>
          <cell r="P137">
            <v>10</v>
          </cell>
          <cell r="Q137">
            <v>0</v>
          </cell>
          <cell r="R137">
            <v>0</v>
          </cell>
          <cell r="S137">
            <v>10</v>
          </cell>
          <cell r="T137">
            <v>4</v>
          </cell>
          <cell r="U137">
            <v>2</v>
          </cell>
          <cell r="V137">
            <v>7</v>
          </cell>
          <cell r="W137">
            <v>13</v>
          </cell>
          <cell r="X137">
            <v>0</v>
          </cell>
          <cell r="Y137">
            <v>0</v>
          </cell>
          <cell r="Z137">
            <v>3</v>
          </cell>
          <cell r="AA137">
            <v>14</v>
          </cell>
          <cell r="AB137">
            <v>11</v>
          </cell>
          <cell r="AC137">
            <v>14</v>
          </cell>
          <cell r="AD137">
            <v>15</v>
          </cell>
          <cell r="AE137">
            <v>0</v>
          </cell>
          <cell r="AF137">
            <v>0</v>
          </cell>
          <cell r="AG137">
            <v>23</v>
          </cell>
          <cell r="AH137">
            <v>26</v>
          </cell>
          <cell r="AI137">
            <v>39</v>
          </cell>
          <cell r="AJ137">
            <v>54</v>
          </cell>
          <cell r="AK137">
            <v>44</v>
          </cell>
          <cell r="AL137">
            <v>0</v>
          </cell>
          <cell r="AM137">
            <v>0</v>
          </cell>
          <cell r="AN137">
            <v>16</v>
          </cell>
          <cell r="AO137">
            <v>4</v>
          </cell>
        </row>
        <row r="138">
          <cell r="G138">
            <v>5</v>
          </cell>
          <cell r="H138">
            <v>7</v>
          </cell>
          <cell r="I138">
            <v>9</v>
          </cell>
          <cell r="J138">
            <v>0</v>
          </cell>
          <cell r="K138">
            <v>0</v>
          </cell>
          <cell r="L138">
            <v>1</v>
          </cell>
          <cell r="M138">
            <v>6</v>
          </cell>
          <cell r="N138">
            <v>6</v>
          </cell>
          <cell r="O138">
            <v>12</v>
          </cell>
          <cell r="P138">
            <v>9</v>
          </cell>
          <cell r="Q138">
            <v>0</v>
          </cell>
          <cell r="R138">
            <v>0</v>
          </cell>
          <cell r="S138">
            <v>0</v>
          </cell>
          <cell r="T138">
            <v>1</v>
          </cell>
          <cell r="U138">
            <v>8</v>
          </cell>
          <cell r="V138">
            <v>5</v>
          </cell>
          <cell r="W138">
            <v>4</v>
          </cell>
          <cell r="X138">
            <v>0</v>
          </cell>
          <cell r="Y138">
            <v>0</v>
          </cell>
          <cell r="Z138">
            <v>7</v>
          </cell>
          <cell r="AA138">
            <v>3</v>
          </cell>
          <cell r="AB138">
            <v>6</v>
          </cell>
          <cell r="AC138">
            <v>11</v>
          </cell>
          <cell r="AD138">
            <v>15</v>
          </cell>
          <cell r="AE138">
            <v>0</v>
          </cell>
          <cell r="AF138">
            <v>0</v>
          </cell>
          <cell r="AG138">
            <v>31</v>
          </cell>
          <cell r="AH138">
            <v>15</v>
          </cell>
          <cell r="AI138">
            <v>56</v>
          </cell>
          <cell r="AJ138">
            <v>36</v>
          </cell>
          <cell r="AK138">
            <v>53</v>
          </cell>
          <cell r="AL138">
            <v>0</v>
          </cell>
          <cell r="AM138">
            <v>0</v>
          </cell>
          <cell r="AN138">
            <v>7</v>
          </cell>
          <cell r="AO138">
            <v>6</v>
          </cell>
        </row>
        <row r="139">
          <cell r="G139">
            <v>4</v>
          </cell>
          <cell r="H139">
            <v>2</v>
          </cell>
          <cell r="I139">
            <v>3</v>
          </cell>
          <cell r="J139">
            <v>0</v>
          </cell>
          <cell r="K139">
            <v>0</v>
          </cell>
          <cell r="L139">
            <v>7</v>
          </cell>
          <cell r="M139">
            <v>5</v>
          </cell>
          <cell r="N139">
            <v>3</v>
          </cell>
          <cell r="O139">
            <v>0</v>
          </cell>
          <cell r="P139">
            <v>4</v>
          </cell>
          <cell r="Q139">
            <v>0</v>
          </cell>
          <cell r="R139">
            <v>0</v>
          </cell>
          <cell r="S139">
            <v>4</v>
          </cell>
          <cell r="T139">
            <v>0</v>
          </cell>
          <cell r="U139">
            <v>4</v>
          </cell>
          <cell r="V139">
            <v>3</v>
          </cell>
          <cell r="W139">
            <v>3</v>
          </cell>
          <cell r="X139">
            <v>0</v>
          </cell>
          <cell r="Y139">
            <v>0</v>
          </cell>
          <cell r="Z139">
            <v>7</v>
          </cell>
          <cell r="AA139">
            <v>4</v>
          </cell>
          <cell r="AB139">
            <v>10</v>
          </cell>
          <cell r="AC139">
            <v>14</v>
          </cell>
          <cell r="AD139">
            <v>15</v>
          </cell>
          <cell r="AE139">
            <v>0</v>
          </cell>
          <cell r="AF139">
            <v>0</v>
          </cell>
          <cell r="AG139">
            <v>11</v>
          </cell>
          <cell r="AH139">
            <v>18</v>
          </cell>
          <cell r="AI139">
            <v>58</v>
          </cell>
          <cell r="AJ139">
            <v>36</v>
          </cell>
          <cell r="AK139">
            <v>36</v>
          </cell>
          <cell r="AL139">
            <v>0</v>
          </cell>
          <cell r="AM139">
            <v>0</v>
          </cell>
          <cell r="AN139">
            <v>11</v>
          </cell>
          <cell r="AO139">
            <v>2</v>
          </cell>
        </row>
        <row r="140">
          <cell r="G140">
            <v>10</v>
          </cell>
          <cell r="H140">
            <v>2</v>
          </cell>
          <cell r="I140">
            <v>1</v>
          </cell>
          <cell r="J140">
            <v>0</v>
          </cell>
          <cell r="K140">
            <v>0</v>
          </cell>
          <cell r="L140">
            <v>0</v>
          </cell>
          <cell r="M140">
            <v>9</v>
          </cell>
          <cell r="N140">
            <v>5</v>
          </cell>
          <cell r="O140">
            <v>12</v>
          </cell>
          <cell r="P140">
            <v>9</v>
          </cell>
          <cell r="Q140">
            <v>0</v>
          </cell>
          <cell r="R140">
            <v>0</v>
          </cell>
          <cell r="S140">
            <v>8</v>
          </cell>
          <cell r="T140">
            <v>7</v>
          </cell>
          <cell r="U140">
            <v>3</v>
          </cell>
          <cell r="V140">
            <v>6</v>
          </cell>
          <cell r="W140">
            <v>9</v>
          </cell>
          <cell r="X140">
            <v>0</v>
          </cell>
          <cell r="Y140">
            <v>0</v>
          </cell>
          <cell r="Z140">
            <v>7</v>
          </cell>
          <cell r="AA140">
            <v>15</v>
          </cell>
          <cell r="AB140">
            <v>17</v>
          </cell>
          <cell r="AC140">
            <v>6</v>
          </cell>
          <cell r="AD140">
            <v>26</v>
          </cell>
          <cell r="AE140">
            <v>0</v>
          </cell>
          <cell r="AF140">
            <v>0</v>
          </cell>
          <cell r="AG140">
            <v>15</v>
          </cell>
          <cell r="AH140">
            <v>14</v>
          </cell>
          <cell r="AI140">
            <v>19</v>
          </cell>
          <cell r="AJ140">
            <v>57</v>
          </cell>
          <cell r="AK140">
            <v>86</v>
          </cell>
          <cell r="AL140">
            <v>0</v>
          </cell>
          <cell r="AM140">
            <v>0</v>
          </cell>
          <cell r="AN140">
            <v>0</v>
          </cell>
          <cell r="AO140">
            <v>22</v>
          </cell>
        </row>
        <row r="141">
          <cell r="G141">
            <v>24</v>
          </cell>
          <cell r="H141">
            <v>10</v>
          </cell>
          <cell r="I141">
            <v>16</v>
          </cell>
          <cell r="J141">
            <v>0</v>
          </cell>
          <cell r="K141">
            <v>0</v>
          </cell>
          <cell r="L141">
            <v>20</v>
          </cell>
          <cell r="M141">
            <v>6</v>
          </cell>
          <cell r="N141">
            <v>12</v>
          </cell>
          <cell r="O141">
            <v>21</v>
          </cell>
          <cell r="P141">
            <v>13</v>
          </cell>
          <cell r="Q141">
            <v>6</v>
          </cell>
          <cell r="R141">
            <v>0</v>
          </cell>
          <cell r="S141">
            <v>36</v>
          </cell>
          <cell r="T141">
            <v>24</v>
          </cell>
          <cell r="U141">
            <v>7</v>
          </cell>
          <cell r="V141">
            <v>11</v>
          </cell>
          <cell r="W141">
            <v>25</v>
          </cell>
          <cell r="X141">
            <v>32</v>
          </cell>
          <cell r="Y141">
            <v>0</v>
          </cell>
          <cell r="Z141">
            <v>15</v>
          </cell>
          <cell r="AA141">
            <v>17</v>
          </cell>
          <cell r="AB141">
            <v>17</v>
          </cell>
          <cell r="AC141">
            <v>14</v>
          </cell>
          <cell r="AD141">
            <v>29</v>
          </cell>
          <cell r="AE141">
            <v>11</v>
          </cell>
          <cell r="AF141">
            <v>0</v>
          </cell>
          <cell r="AG141">
            <v>21</v>
          </cell>
          <cell r="AH141">
            <v>41</v>
          </cell>
          <cell r="AI141">
            <v>69</v>
          </cell>
          <cell r="AJ141">
            <v>40</v>
          </cell>
          <cell r="AK141">
            <v>81</v>
          </cell>
          <cell r="AL141">
            <v>0</v>
          </cell>
          <cell r="AM141">
            <v>0</v>
          </cell>
          <cell r="AN141">
            <v>0</v>
          </cell>
          <cell r="AO141">
            <v>29</v>
          </cell>
        </row>
        <row r="142">
          <cell r="G142">
            <v>35</v>
          </cell>
          <cell r="H142">
            <v>10</v>
          </cell>
          <cell r="I142">
            <v>23</v>
          </cell>
          <cell r="J142">
            <v>0</v>
          </cell>
          <cell r="K142">
            <v>0</v>
          </cell>
          <cell r="L142">
            <v>13</v>
          </cell>
          <cell r="M142">
            <v>9</v>
          </cell>
          <cell r="N142">
            <v>13</v>
          </cell>
          <cell r="O142">
            <v>29</v>
          </cell>
          <cell r="P142">
            <v>23</v>
          </cell>
          <cell r="Q142">
            <v>0</v>
          </cell>
          <cell r="R142">
            <v>0</v>
          </cell>
          <cell r="S142">
            <v>24</v>
          </cell>
          <cell r="T142">
            <v>31</v>
          </cell>
          <cell r="U142">
            <v>28</v>
          </cell>
          <cell r="V142">
            <v>30</v>
          </cell>
          <cell r="W142">
            <v>28</v>
          </cell>
          <cell r="X142">
            <v>26</v>
          </cell>
          <cell r="Y142">
            <v>0</v>
          </cell>
          <cell r="Z142">
            <v>44</v>
          </cell>
          <cell r="AA142">
            <v>80</v>
          </cell>
          <cell r="AB142">
            <v>43</v>
          </cell>
          <cell r="AC142">
            <v>48</v>
          </cell>
          <cell r="AD142">
            <v>46</v>
          </cell>
          <cell r="AE142">
            <v>50</v>
          </cell>
          <cell r="AF142">
            <v>0</v>
          </cell>
          <cell r="AG142">
            <v>66</v>
          </cell>
          <cell r="AH142">
            <v>41</v>
          </cell>
          <cell r="AI142">
            <v>101</v>
          </cell>
          <cell r="AJ142">
            <v>155</v>
          </cell>
          <cell r="AK142">
            <v>122</v>
          </cell>
          <cell r="AL142">
            <v>0</v>
          </cell>
          <cell r="AM142">
            <v>0</v>
          </cell>
          <cell r="AN142">
            <v>57</v>
          </cell>
          <cell r="AO142">
            <v>5</v>
          </cell>
        </row>
        <row r="143">
          <cell r="G143">
            <v>17</v>
          </cell>
          <cell r="H143">
            <v>96</v>
          </cell>
          <cell r="I143">
            <v>80</v>
          </cell>
          <cell r="J143">
            <v>0</v>
          </cell>
          <cell r="K143">
            <v>0</v>
          </cell>
          <cell r="L143">
            <v>80</v>
          </cell>
          <cell r="M143">
            <v>75</v>
          </cell>
          <cell r="N143">
            <v>72</v>
          </cell>
          <cell r="O143">
            <v>121</v>
          </cell>
          <cell r="P143">
            <v>88</v>
          </cell>
          <cell r="Q143">
            <v>0</v>
          </cell>
          <cell r="R143">
            <v>0</v>
          </cell>
          <cell r="S143">
            <v>103</v>
          </cell>
          <cell r="T143">
            <v>73</v>
          </cell>
          <cell r="U143">
            <v>79</v>
          </cell>
          <cell r="V143">
            <v>156</v>
          </cell>
          <cell r="W143">
            <v>130</v>
          </cell>
          <cell r="X143">
            <v>0</v>
          </cell>
          <cell r="Y143">
            <v>0</v>
          </cell>
          <cell r="Z143">
            <v>164</v>
          </cell>
          <cell r="AA143">
            <v>151</v>
          </cell>
          <cell r="AB143">
            <v>186</v>
          </cell>
          <cell r="AC143">
            <v>263</v>
          </cell>
          <cell r="AD143">
            <v>176</v>
          </cell>
          <cell r="AE143">
            <v>0</v>
          </cell>
          <cell r="AF143">
            <v>0</v>
          </cell>
          <cell r="AG143">
            <v>387</v>
          </cell>
          <cell r="AH143">
            <v>462</v>
          </cell>
          <cell r="AI143">
            <v>436</v>
          </cell>
          <cell r="AJ143">
            <v>674</v>
          </cell>
          <cell r="AK143">
            <v>582</v>
          </cell>
          <cell r="AL143">
            <v>0</v>
          </cell>
          <cell r="AM143">
            <v>0</v>
          </cell>
          <cell r="AN143">
            <v>146</v>
          </cell>
          <cell r="AO143">
            <v>30</v>
          </cell>
        </row>
        <row r="144">
          <cell r="G144">
            <v>28</v>
          </cell>
          <cell r="H144">
            <v>201</v>
          </cell>
          <cell r="I144">
            <v>193</v>
          </cell>
          <cell r="J144">
            <v>93</v>
          </cell>
          <cell r="K144">
            <v>0</v>
          </cell>
          <cell r="L144">
            <v>205</v>
          </cell>
          <cell r="M144">
            <v>116</v>
          </cell>
          <cell r="N144">
            <v>221</v>
          </cell>
          <cell r="O144">
            <v>122</v>
          </cell>
          <cell r="P144">
            <v>151</v>
          </cell>
          <cell r="Q144">
            <v>83</v>
          </cell>
          <cell r="R144">
            <v>0</v>
          </cell>
          <cell r="S144">
            <v>277</v>
          </cell>
          <cell r="T144">
            <v>218</v>
          </cell>
          <cell r="U144">
            <v>342</v>
          </cell>
          <cell r="V144">
            <v>321</v>
          </cell>
          <cell r="W144">
            <v>274</v>
          </cell>
          <cell r="X144">
            <v>113</v>
          </cell>
          <cell r="Y144">
            <v>0</v>
          </cell>
          <cell r="Z144">
            <v>310</v>
          </cell>
          <cell r="AA144">
            <v>312</v>
          </cell>
          <cell r="AB144">
            <v>349</v>
          </cell>
          <cell r="AC144">
            <v>383</v>
          </cell>
          <cell r="AD144">
            <v>367</v>
          </cell>
          <cell r="AE144">
            <v>235</v>
          </cell>
          <cell r="AF144">
            <v>0</v>
          </cell>
          <cell r="AG144">
            <v>635</v>
          </cell>
          <cell r="AH144">
            <v>747</v>
          </cell>
          <cell r="AI144">
            <v>706</v>
          </cell>
          <cell r="AJ144">
            <v>974</v>
          </cell>
          <cell r="AK144">
            <v>882</v>
          </cell>
          <cell r="AL144">
            <v>0</v>
          </cell>
          <cell r="AM144">
            <v>0</v>
          </cell>
          <cell r="AN144">
            <v>0</v>
          </cell>
          <cell r="AO144">
            <v>272</v>
          </cell>
        </row>
        <row r="145">
          <cell r="G145">
            <v>8</v>
          </cell>
          <cell r="H145">
            <v>5</v>
          </cell>
          <cell r="I145">
            <v>2</v>
          </cell>
          <cell r="J145">
            <v>4</v>
          </cell>
          <cell r="K145">
            <v>0</v>
          </cell>
          <cell r="L145">
            <v>2</v>
          </cell>
          <cell r="M145">
            <v>6</v>
          </cell>
          <cell r="N145">
            <v>2</v>
          </cell>
          <cell r="O145">
            <v>12</v>
          </cell>
          <cell r="P145">
            <v>0</v>
          </cell>
          <cell r="Q145">
            <v>0</v>
          </cell>
          <cell r="R145">
            <v>0</v>
          </cell>
          <cell r="S145">
            <v>12</v>
          </cell>
          <cell r="T145">
            <v>8</v>
          </cell>
          <cell r="U145">
            <v>0</v>
          </cell>
          <cell r="V145">
            <v>19</v>
          </cell>
          <cell r="W145">
            <v>14</v>
          </cell>
          <cell r="X145">
            <v>0</v>
          </cell>
          <cell r="Y145">
            <v>0</v>
          </cell>
          <cell r="Z145">
            <v>9</v>
          </cell>
          <cell r="AA145">
            <v>12</v>
          </cell>
          <cell r="AB145">
            <v>2</v>
          </cell>
          <cell r="AC145">
            <v>40</v>
          </cell>
          <cell r="AD145">
            <v>18</v>
          </cell>
          <cell r="AE145">
            <v>15</v>
          </cell>
          <cell r="AF145">
            <v>0</v>
          </cell>
          <cell r="AG145">
            <v>20</v>
          </cell>
          <cell r="AH145">
            <v>21</v>
          </cell>
          <cell r="AI145">
            <v>42</v>
          </cell>
          <cell r="AJ145">
            <v>74</v>
          </cell>
          <cell r="AK145">
            <v>54</v>
          </cell>
          <cell r="AL145">
            <v>0</v>
          </cell>
          <cell r="AM145">
            <v>0</v>
          </cell>
          <cell r="AN145">
            <v>10</v>
          </cell>
          <cell r="AO145">
            <v>0</v>
          </cell>
        </row>
        <row r="146">
          <cell r="G146">
            <v>2</v>
          </cell>
          <cell r="H146">
            <v>5</v>
          </cell>
          <cell r="I146">
            <v>12</v>
          </cell>
          <cell r="J146">
            <v>0</v>
          </cell>
          <cell r="K146">
            <v>7</v>
          </cell>
          <cell r="L146">
            <v>3</v>
          </cell>
          <cell r="M146">
            <v>10</v>
          </cell>
          <cell r="N146">
            <v>0</v>
          </cell>
          <cell r="O146">
            <v>6</v>
          </cell>
          <cell r="P146">
            <v>10</v>
          </cell>
          <cell r="Q146">
            <v>11</v>
          </cell>
          <cell r="R146">
            <v>0</v>
          </cell>
          <cell r="S146">
            <v>6</v>
          </cell>
          <cell r="T146">
            <v>3</v>
          </cell>
          <cell r="U146">
            <v>5</v>
          </cell>
          <cell r="V146">
            <v>5</v>
          </cell>
          <cell r="W146">
            <v>19</v>
          </cell>
          <cell r="X146">
            <v>0</v>
          </cell>
          <cell r="Y146">
            <v>0</v>
          </cell>
          <cell r="Z146">
            <v>9</v>
          </cell>
          <cell r="AA146">
            <v>9</v>
          </cell>
          <cell r="AB146">
            <v>12</v>
          </cell>
          <cell r="AC146">
            <v>4</v>
          </cell>
          <cell r="AD146">
            <v>12</v>
          </cell>
          <cell r="AE146">
            <v>0</v>
          </cell>
          <cell r="AF146">
            <v>0</v>
          </cell>
          <cell r="AG146">
            <v>19</v>
          </cell>
          <cell r="AH146">
            <v>28</v>
          </cell>
          <cell r="AI146">
            <v>17</v>
          </cell>
          <cell r="AJ146">
            <v>30</v>
          </cell>
          <cell r="AK146">
            <v>78</v>
          </cell>
          <cell r="AL146">
            <v>0</v>
          </cell>
          <cell r="AM146">
            <v>0</v>
          </cell>
          <cell r="AN146">
            <v>16</v>
          </cell>
          <cell r="AO146">
            <v>1</v>
          </cell>
        </row>
        <row r="147">
          <cell r="G147">
            <v>23</v>
          </cell>
          <cell r="H147">
            <v>20</v>
          </cell>
          <cell r="I147">
            <v>25</v>
          </cell>
          <cell r="J147">
            <v>0</v>
          </cell>
          <cell r="K147">
            <v>0</v>
          </cell>
          <cell r="L147">
            <v>16</v>
          </cell>
          <cell r="M147">
            <v>19</v>
          </cell>
          <cell r="N147">
            <v>16</v>
          </cell>
          <cell r="O147">
            <v>22</v>
          </cell>
          <cell r="P147">
            <v>25</v>
          </cell>
          <cell r="Q147">
            <v>0</v>
          </cell>
          <cell r="R147">
            <v>0</v>
          </cell>
          <cell r="S147">
            <v>42</v>
          </cell>
          <cell r="T147">
            <v>22</v>
          </cell>
          <cell r="U147">
            <v>19</v>
          </cell>
          <cell r="V147">
            <v>38</v>
          </cell>
          <cell r="W147">
            <v>55</v>
          </cell>
          <cell r="X147">
            <v>0</v>
          </cell>
          <cell r="Y147">
            <v>0</v>
          </cell>
          <cell r="Z147">
            <v>34</v>
          </cell>
          <cell r="AA147">
            <v>78</v>
          </cell>
          <cell r="AB147">
            <v>32</v>
          </cell>
          <cell r="AC147">
            <v>67</v>
          </cell>
          <cell r="AD147">
            <v>54</v>
          </cell>
          <cell r="AE147">
            <v>15</v>
          </cell>
          <cell r="AF147">
            <v>0</v>
          </cell>
          <cell r="AG147">
            <v>90</v>
          </cell>
          <cell r="AH147">
            <v>77</v>
          </cell>
          <cell r="AI147">
            <v>98</v>
          </cell>
          <cell r="AJ147">
            <v>173</v>
          </cell>
          <cell r="AK147">
            <v>196</v>
          </cell>
          <cell r="AL147">
            <v>0</v>
          </cell>
          <cell r="AM147">
            <v>0</v>
          </cell>
          <cell r="AN147">
            <v>45</v>
          </cell>
          <cell r="AO147">
            <v>11</v>
          </cell>
        </row>
        <row r="148">
          <cell r="G148">
            <v>2</v>
          </cell>
          <cell r="H148">
            <v>12</v>
          </cell>
          <cell r="I148">
            <v>16</v>
          </cell>
          <cell r="J148">
            <v>0</v>
          </cell>
          <cell r="K148">
            <v>0</v>
          </cell>
          <cell r="L148">
            <v>15</v>
          </cell>
          <cell r="M148">
            <v>8</v>
          </cell>
          <cell r="N148">
            <v>14</v>
          </cell>
          <cell r="O148">
            <v>19</v>
          </cell>
          <cell r="P148">
            <v>13</v>
          </cell>
          <cell r="Q148">
            <v>0</v>
          </cell>
          <cell r="R148">
            <v>0</v>
          </cell>
          <cell r="S148">
            <v>12</v>
          </cell>
          <cell r="T148">
            <v>9</v>
          </cell>
          <cell r="U148">
            <v>10</v>
          </cell>
          <cell r="V148">
            <v>30</v>
          </cell>
          <cell r="W148">
            <v>27</v>
          </cell>
          <cell r="X148">
            <v>5</v>
          </cell>
          <cell r="Y148">
            <v>0</v>
          </cell>
          <cell r="Z148">
            <v>26</v>
          </cell>
          <cell r="AA148">
            <v>26</v>
          </cell>
          <cell r="AB148">
            <v>34</v>
          </cell>
          <cell r="AC148">
            <v>56</v>
          </cell>
          <cell r="AD148">
            <v>51</v>
          </cell>
          <cell r="AE148">
            <v>19</v>
          </cell>
          <cell r="AF148">
            <v>0</v>
          </cell>
          <cell r="AG148">
            <v>48</v>
          </cell>
          <cell r="AH148">
            <v>85</v>
          </cell>
          <cell r="AI148">
            <v>131</v>
          </cell>
          <cell r="AJ148">
            <v>98</v>
          </cell>
          <cell r="AK148">
            <v>94</v>
          </cell>
          <cell r="AL148">
            <v>0</v>
          </cell>
          <cell r="AM148">
            <v>0</v>
          </cell>
          <cell r="AN148">
            <v>0</v>
          </cell>
          <cell r="AO148">
            <v>25</v>
          </cell>
        </row>
        <row r="149">
          <cell r="G149">
            <v>52</v>
          </cell>
          <cell r="H149">
            <v>15</v>
          </cell>
          <cell r="I149">
            <v>30</v>
          </cell>
          <cell r="J149">
            <v>0</v>
          </cell>
          <cell r="K149">
            <v>0</v>
          </cell>
          <cell r="L149">
            <v>27</v>
          </cell>
          <cell r="M149">
            <v>28</v>
          </cell>
          <cell r="N149">
            <v>37</v>
          </cell>
          <cell r="O149">
            <v>32</v>
          </cell>
          <cell r="P149">
            <v>39</v>
          </cell>
          <cell r="Q149">
            <v>0</v>
          </cell>
          <cell r="R149">
            <v>0</v>
          </cell>
          <cell r="S149">
            <v>59</v>
          </cell>
          <cell r="T149">
            <v>105</v>
          </cell>
          <cell r="U149">
            <v>33</v>
          </cell>
          <cell r="V149">
            <v>104</v>
          </cell>
          <cell r="W149">
            <v>41</v>
          </cell>
          <cell r="X149">
            <v>0</v>
          </cell>
          <cell r="Y149">
            <v>0</v>
          </cell>
          <cell r="Z149">
            <v>71</v>
          </cell>
          <cell r="AA149">
            <v>69</v>
          </cell>
          <cell r="AB149">
            <v>58</v>
          </cell>
          <cell r="AC149">
            <v>108</v>
          </cell>
          <cell r="AD149">
            <v>61</v>
          </cell>
          <cell r="AE149">
            <v>28</v>
          </cell>
          <cell r="AF149">
            <v>0</v>
          </cell>
          <cell r="AG149">
            <v>194</v>
          </cell>
          <cell r="AH149">
            <v>147</v>
          </cell>
          <cell r="AI149">
            <v>171</v>
          </cell>
          <cell r="AJ149">
            <v>197</v>
          </cell>
          <cell r="AK149">
            <v>288</v>
          </cell>
          <cell r="AL149">
            <v>0</v>
          </cell>
          <cell r="AM149">
            <v>0</v>
          </cell>
          <cell r="AN149">
            <v>67</v>
          </cell>
          <cell r="AO149">
            <v>10</v>
          </cell>
        </row>
        <row r="150">
          <cell r="G150">
            <v>6</v>
          </cell>
          <cell r="H150">
            <v>22</v>
          </cell>
          <cell r="I150">
            <v>24</v>
          </cell>
          <cell r="J150">
            <v>0</v>
          </cell>
          <cell r="K150">
            <v>0</v>
          </cell>
          <cell r="L150">
            <v>23</v>
          </cell>
          <cell r="M150">
            <v>12</v>
          </cell>
          <cell r="N150">
            <v>19</v>
          </cell>
          <cell r="O150">
            <v>27</v>
          </cell>
          <cell r="P150">
            <v>23</v>
          </cell>
          <cell r="Q150">
            <v>0</v>
          </cell>
          <cell r="R150">
            <v>0</v>
          </cell>
          <cell r="S150">
            <v>12</v>
          </cell>
          <cell r="T150">
            <v>21</v>
          </cell>
          <cell r="U150">
            <v>19</v>
          </cell>
          <cell r="V150">
            <v>25</v>
          </cell>
          <cell r="W150">
            <v>29</v>
          </cell>
          <cell r="X150">
            <v>32</v>
          </cell>
          <cell r="Y150">
            <v>0</v>
          </cell>
          <cell r="Z150">
            <v>17</v>
          </cell>
          <cell r="AA150">
            <v>32</v>
          </cell>
          <cell r="AB150">
            <v>41</v>
          </cell>
          <cell r="AC150">
            <v>55</v>
          </cell>
          <cell r="AD150">
            <v>38</v>
          </cell>
          <cell r="AE150">
            <v>48</v>
          </cell>
          <cell r="AF150">
            <v>0</v>
          </cell>
          <cell r="AG150">
            <v>58</v>
          </cell>
          <cell r="AH150">
            <v>80</v>
          </cell>
          <cell r="AI150">
            <v>79</v>
          </cell>
          <cell r="AJ150">
            <v>133</v>
          </cell>
          <cell r="AK150">
            <v>95</v>
          </cell>
          <cell r="AL150">
            <v>0</v>
          </cell>
          <cell r="AM150">
            <v>0</v>
          </cell>
          <cell r="AN150">
            <v>42</v>
          </cell>
          <cell r="AO150">
            <v>1</v>
          </cell>
        </row>
        <row r="151">
          <cell r="G151">
            <v>4</v>
          </cell>
          <cell r="H151">
            <v>10</v>
          </cell>
          <cell r="I151">
            <v>1</v>
          </cell>
          <cell r="J151">
            <v>0</v>
          </cell>
          <cell r="K151">
            <v>0</v>
          </cell>
          <cell r="L151">
            <v>3</v>
          </cell>
          <cell r="M151">
            <v>2</v>
          </cell>
          <cell r="N151">
            <v>4</v>
          </cell>
          <cell r="O151">
            <v>4</v>
          </cell>
          <cell r="P151">
            <v>8</v>
          </cell>
          <cell r="Q151">
            <v>0</v>
          </cell>
          <cell r="R151">
            <v>0</v>
          </cell>
          <cell r="S151">
            <v>2</v>
          </cell>
          <cell r="T151">
            <v>0</v>
          </cell>
          <cell r="U151">
            <v>5</v>
          </cell>
          <cell r="V151">
            <v>2</v>
          </cell>
          <cell r="W151">
            <v>6</v>
          </cell>
          <cell r="X151">
            <v>0</v>
          </cell>
          <cell r="Y151">
            <v>0</v>
          </cell>
          <cell r="Z151">
            <v>8</v>
          </cell>
          <cell r="AA151">
            <v>11</v>
          </cell>
          <cell r="AB151">
            <v>11</v>
          </cell>
          <cell r="AC151">
            <v>8</v>
          </cell>
          <cell r="AD151">
            <v>19</v>
          </cell>
          <cell r="AE151">
            <v>0</v>
          </cell>
          <cell r="AF151">
            <v>0</v>
          </cell>
          <cell r="AG151">
            <v>28</v>
          </cell>
          <cell r="AH151">
            <v>21</v>
          </cell>
          <cell r="AI151">
            <v>25</v>
          </cell>
          <cell r="AJ151">
            <v>26</v>
          </cell>
          <cell r="AK151">
            <v>37</v>
          </cell>
          <cell r="AL151">
            <v>0</v>
          </cell>
          <cell r="AM151">
            <v>0</v>
          </cell>
          <cell r="AN151">
            <v>12</v>
          </cell>
          <cell r="AO151">
            <v>0</v>
          </cell>
        </row>
        <row r="152">
          <cell r="G152">
            <v>0</v>
          </cell>
          <cell r="H152">
            <v>3</v>
          </cell>
          <cell r="I152">
            <v>2</v>
          </cell>
          <cell r="J152">
            <v>0</v>
          </cell>
          <cell r="K152">
            <v>0</v>
          </cell>
          <cell r="L152">
            <v>5</v>
          </cell>
          <cell r="M152">
            <v>2</v>
          </cell>
          <cell r="N152">
            <v>4</v>
          </cell>
          <cell r="O152">
            <v>2</v>
          </cell>
          <cell r="P152">
            <v>4</v>
          </cell>
          <cell r="Q152">
            <v>0</v>
          </cell>
          <cell r="R152">
            <v>0</v>
          </cell>
          <cell r="S152">
            <v>3</v>
          </cell>
          <cell r="T152">
            <v>7</v>
          </cell>
          <cell r="U152">
            <v>6</v>
          </cell>
          <cell r="V152">
            <v>5</v>
          </cell>
          <cell r="W152">
            <v>3</v>
          </cell>
          <cell r="X152">
            <v>0</v>
          </cell>
          <cell r="Y152">
            <v>0</v>
          </cell>
          <cell r="Z152">
            <v>3</v>
          </cell>
          <cell r="AA152">
            <v>5</v>
          </cell>
          <cell r="AB152">
            <v>14</v>
          </cell>
          <cell r="AC152">
            <v>10</v>
          </cell>
          <cell r="AD152">
            <v>8</v>
          </cell>
          <cell r="AE152">
            <v>0</v>
          </cell>
          <cell r="AF152">
            <v>0</v>
          </cell>
          <cell r="AG152">
            <v>9</v>
          </cell>
          <cell r="AH152">
            <v>11</v>
          </cell>
          <cell r="AI152">
            <v>30</v>
          </cell>
          <cell r="AJ152">
            <v>23</v>
          </cell>
          <cell r="AK152">
            <v>13</v>
          </cell>
          <cell r="AL152">
            <v>0</v>
          </cell>
          <cell r="AM152">
            <v>0</v>
          </cell>
          <cell r="AN152">
            <v>7</v>
          </cell>
          <cell r="AO152">
            <v>0</v>
          </cell>
        </row>
        <row r="153">
          <cell r="G153">
            <v>1</v>
          </cell>
          <cell r="H153">
            <v>7</v>
          </cell>
          <cell r="I153">
            <v>6</v>
          </cell>
          <cell r="J153">
            <v>0</v>
          </cell>
          <cell r="K153">
            <v>0</v>
          </cell>
          <cell r="L153">
            <v>10</v>
          </cell>
          <cell r="M153">
            <v>2</v>
          </cell>
          <cell r="N153">
            <v>14</v>
          </cell>
          <cell r="O153">
            <v>7</v>
          </cell>
          <cell r="P153">
            <v>8</v>
          </cell>
          <cell r="Q153">
            <v>0</v>
          </cell>
          <cell r="R153">
            <v>0</v>
          </cell>
          <cell r="S153">
            <v>14</v>
          </cell>
          <cell r="T153">
            <v>11</v>
          </cell>
          <cell r="U153">
            <v>10</v>
          </cell>
          <cell r="V153">
            <v>7</v>
          </cell>
          <cell r="W153">
            <v>15</v>
          </cell>
          <cell r="X153">
            <v>47</v>
          </cell>
          <cell r="Y153">
            <v>0</v>
          </cell>
          <cell r="Z153">
            <v>11</v>
          </cell>
          <cell r="AA153">
            <v>24</v>
          </cell>
          <cell r="AB153">
            <v>15</v>
          </cell>
          <cell r="AC153">
            <v>13</v>
          </cell>
          <cell r="AD153">
            <v>26</v>
          </cell>
          <cell r="AE153">
            <v>29</v>
          </cell>
          <cell r="AF153">
            <v>0</v>
          </cell>
          <cell r="AG153">
            <v>38</v>
          </cell>
          <cell r="AH153">
            <v>87</v>
          </cell>
          <cell r="AI153">
            <v>65</v>
          </cell>
          <cell r="AJ153">
            <v>30</v>
          </cell>
          <cell r="AK153">
            <v>80</v>
          </cell>
          <cell r="AL153">
            <v>0</v>
          </cell>
          <cell r="AM153">
            <v>0</v>
          </cell>
          <cell r="AN153">
            <v>13</v>
          </cell>
          <cell r="AO153">
            <v>3</v>
          </cell>
        </row>
        <row r="154">
          <cell r="G154">
            <v>4</v>
          </cell>
          <cell r="H154">
            <v>4</v>
          </cell>
          <cell r="I154">
            <v>1</v>
          </cell>
          <cell r="J154">
            <v>0</v>
          </cell>
          <cell r="K154">
            <v>0</v>
          </cell>
          <cell r="L154">
            <v>1</v>
          </cell>
          <cell r="M154">
            <v>2</v>
          </cell>
          <cell r="N154">
            <v>2</v>
          </cell>
          <cell r="O154">
            <v>0</v>
          </cell>
          <cell r="P154">
            <v>2</v>
          </cell>
          <cell r="Q154">
            <v>0</v>
          </cell>
          <cell r="R154">
            <v>0</v>
          </cell>
          <cell r="S154">
            <v>2</v>
          </cell>
          <cell r="T154">
            <v>2</v>
          </cell>
          <cell r="U154">
            <v>3</v>
          </cell>
          <cell r="V154">
            <v>4</v>
          </cell>
          <cell r="W154">
            <v>6</v>
          </cell>
          <cell r="X154">
            <v>0</v>
          </cell>
          <cell r="Y154">
            <v>0</v>
          </cell>
          <cell r="Z154">
            <v>5</v>
          </cell>
          <cell r="AA154">
            <v>6</v>
          </cell>
          <cell r="AB154">
            <v>6</v>
          </cell>
          <cell r="AC154">
            <v>4</v>
          </cell>
          <cell r="AD154">
            <v>11</v>
          </cell>
          <cell r="AE154">
            <v>0</v>
          </cell>
          <cell r="AF154">
            <v>0</v>
          </cell>
          <cell r="AG154">
            <v>16</v>
          </cell>
          <cell r="AH154">
            <v>11</v>
          </cell>
          <cell r="AI154">
            <v>36</v>
          </cell>
          <cell r="AJ154">
            <v>32</v>
          </cell>
          <cell r="AK154">
            <v>28</v>
          </cell>
          <cell r="AL154">
            <v>0</v>
          </cell>
          <cell r="AM154">
            <v>0</v>
          </cell>
          <cell r="AN154">
            <v>10</v>
          </cell>
          <cell r="AO154">
            <v>0</v>
          </cell>
        </row>
        <row r="155">
          <cell r="G155">
            <v>0</v>
          </cell>
          <cell r="H155">
            <v>3</v>
          </cell>
          <cell r="I155">
            <v>0</v>
          </cell>
          <cell r="J155">
            <v>0</v>
          </cell>
          <cell r="K155">
            <v>0</v>
          </cell>
          <cell r="L155">
            <v>3</v>
          </cell>
          <cell r="M155">
            <v>9</v>
          </cell>
          <cell r="N155">
            <v>0</v>
          </cell>
          <cell r="O155">
            <v>4</v>
          </cell>
          <cell r="P155">
            <v>7</v>
          </cell>
          <cell r="Q155">
            <v>0</v>
          </cell>
          <cell r="R155">
            <v>0</v>
          </cell>
          <cell r="S155">
            <v>0</v>
          </cell>
          <cell r="T155">
            <v>2</v>
          </cell>
          <cell r="U155">
            <v>1</v>
          </cell>
          <cell r="V155">
            <v>0</v>
          </cell>
          <cell r="W155">
            <v>4</v>
          </cell>
          <cell r="X155">
            <v>7</v>
          </cell>
          <cell r="Y155">
            <v>0</v>
          </cell>
          <cell r="Z155">
            <v>10</v>
          </cell>
          <cell r="AA155">
            <v>5</v>
          </cell>
          <cell r="AB155">
            <v>3</v>
          </cell>
          <cell r="AC155">
            <v>8</v>
          </cell>
          <cell r="AD155">
            <v>9</v>
          </cell>
          <cell r="AE155">
            <v>0</v>
          </cell>
          <cell r="AF155">
            <v>0</v>
          </cell>
          <cell r="AG155">
            <v>19</v>
          </cell>
          <cell r="AH155">
            <v>14</v>
          </cell>
          <cell r="AI155">
            <v>55</v>
          </cell>
          <cell r="AJ155">
            <v>22</v>
          </cell>
          <cell r="AK155">
            <v>39</v>
          </cell>
          <cell r="AL155">
            <v>0</v>
          </cell>
          <cell r="AM155">
            <v>0</v>
          </cell>
          <cell r="AN155">
            <v>0</v>
          </cell>
          <cell r="AO155">
            <v>13</v>
          </cell>
        </row>
        <row r="156">
          <cell r="G156">
            <v>3</v>
          </cell>
          <cell r="H156">
            <v>2</v>
          </cell>
          <cell r="I156">
            <v>5</v>
          </cell>
          <cell r="J156">
            <v>0</v>
          </cell>
          <cell r="K156">
            <v>0</v>
          </cell>
          <cell r="L156">
            <v>0</v>
          </cell>
          <cell r="M156">
            <v>3</v>
          </cell>
          <cell r="N156">
            <v>0</v>
          </cell>
          <cell r="O156">
            <v>3</v>
          </cell>
          <cell r="P156">
            <v>1</v>
          </cell>
          <cell r="Q156">
            <v>0</v>
          </cell>
          <cell r="R156">
            <v>0</v>
          </cell>
          <cell r="S156">
            <v>3</v>
          </cell>
          <cell r="T156">
            <v>2</v>
          </cell>
          <cell r="U156">
            <v>1</v>
          </cell>
          <cell r="V156">
            <v>0</v>
          </cell>
          <cell r="W156">
            <v>0</v>
          </cell>
          <cell r="X156">
            <v>11</v>
          </cell>
          <cell r="Y156">
            <v>0</v>
          </cell>
          <cell r="Z156">
            <v>5</v>
          </cell>
          <cell r="AA156">
            <v>4</v>
          </cell>
          <cell r="AB156">
            <v>5</v>
          </cell>
          <cell r="AC156">
            <v>6</v>
          </cell>
          <cell r="AD156">
            <v>5</v>
          </cell>
          <cell r="AE156">
            <v>24</v>
          </cell>
          <cell r="AF156">
            <v>0</v>
          </cell>
          <cell r="AG156">
            <v>18</v>
          </cell>
          <cell r="AH156">
            <v>14</v>
          </cell>
          <cell r="AI156">
            <v>19</v>
          </cell>
          <cell r="AJ156">
            <v>36</v>
          </cell>
          <cell r="AK156">
            <v>13</v>
          </cell>
          <cell r="AL156">
            <v>0</v>
          </cell>
          <cell r="AM156">
            <v>0</v>
          </cell>
          <cell r="AN156">
            <v>0</v>
          </cell>
          <cell r="AO156">
            <v>9</v>
          </cell>
        </row>
        <row r="157">
          <cell r="G157">
            <v>304</v>
          </cell>
          <cell r="H157">
            <v>215</v>
          </cell>
          <cell r="I157">
            <v>223</v>
          </cell>
          <cell r="J157">
            <v>0</v>
          </cell>
          <cell r="K157">
            <v>0</v>
          </cell>
          <cell r="L157">
            <v>225</v>
          </cell>
          <cell r="M157">
            <v>168</v>
          </cell>
          <cell r="N157">
            <v>251</v>
          </cell>
          <cell r="O157">
            <v>241</v>
          </cell>
          <cell r="P157">
            <v>243</v>
          </cell>
          <cell r="Q157">
            <v>0</v>
          </cell>
          <cell r="R157">
            <v>0</v>
          </cell>
          <cell r="S157">
            <v>314</v>
          </cell>
          <cell r="T157">
            <v>352</v>
          </cell>
          <cell r="U157">
            <v>294</v>
          </cell>
          <cell r="V157">
            <v>347</v>
          </cell>
          <cell r="W157">
            <v>419</v>
          </cell>
          <cell r="X157">
            <v>263</v>
          </cell>
          <cell r="Y157">
            <v>43</v>
          </cell>
          <cell r="Z157">
            <v>712</v>
          </cell>
          <cell r="AA157">
            <v>740</v>
          </cell>
          <cell r="AB157">
            <v>849</v>
          </cell>
          <cell r="AC157">
            <v>834</v>
          </cell>
          <cell r="AD157">
            <v>726</v>
          </cell>
          <cell r="AE157">
            <v>258</v>
          </cell>
          <cell r="AF157">
            <v>0</v>
          </cell>
          <cell r="AG157">
            <v>1084</v>
          </cell>
          <cell r="AH157">
            <v>877</v>
          </cell>
          <cell r="AI157">
            <v>1171</v>
          </cell>
          <cell r="AJ157">
            <v>1436</v>
          </cell>
          <cell r="AK157">
            <v>2049</v>
          </cell>
          <cell r="AL157">
            <v>0</v>
          </cell>
          <cell r="AM157">
            <v>0</v>
          </cell>
          <cell r="AN157">
            <v>444</v>
          </cell>
          <cell r="AO157">
            <v>117</v>
          </cell>
        </row>
        <row r="158">
          <cell r="G158">
            <v>39</v>
          </cell>
          <cell r="H158">
            <v>26</v>
          </cell>
          <cell r="I158">
            <v>40</v>
          </cell>
          <cell r="J158">
            <v>0</v>
          </cell>
          <cell r="K158">
            <v>0</v>
          </cell>
          <cell r="L158">
            <v>27</v>
          </cell>
          <cell r="M158">
            <v>24</v>
          </cell>
          <cell r="N158">
            <v>43</v>
          </cell>
          <cell r="O158">
            <v>65</v>
          </cell>
          <cell r="P158">
            <v>35</v>
          </cell>
          <cell r="Q158">
            <v>0</v>
          </cell>
          <cell r="R158">
            <v>0</v>
          </cell>
          <cell r="S158">
            <v>37</v>
          </cell>
          <cell r="T158">
            <v>44</v>
          </cell>
          <cell r="U158">
            <v>23</v>
          </cell>
          <cell r="V158">
            <v>63</v>
          </cell>
          <cell r="W158">
            <v>70</v>
          </cell>
          <cell r="X158">
            <v>0</v>
          </cell>
          <cell r="Y158">
            <v>0</v>
          </cell>
          <cell r="Z158">
            <v>64</v>
          </cell>
          <cell r="AA158">
            <v>63</v>
          </cell>
          <cell r="AB158">
            <v>60</v>
          </cell>
          <cell r="AC158">
            <v>108</v>
          </cell>
          <cell r="AD158">
            <v>122</v>
          </cell>
          <cell r="AE158">
            <v>135</v>
          </cell>
          <cell r="AF158">
            <v>0</v>
          </cell>
          <cell r="AG158">
            <v>283</v>
          </cell>
          <cell r="AH158">
            <v>250</v>
          </cell>
          <cell r="AI158">
            <v>328</v>
          </cell>
          <cell r="AJ158">
            <v>419</v>
          </cell>
          <cell r="AK158">
            <v>429</v>
          </cell>
          <cell r="AL158">
            <v>0</v>
          </cell>
          <cell r="AM158">
            <v>0</v>
          </cell>
          <cell r="AN158">
            <v>100</v>
          </cell>
          <cell r="AO158">
            <v>13</v>
          </cell>
        </row>
        <row r="159">
          <cell r="G159">
            <v>43</v>
          </cell>
          <cell r="H159">
            <v>28</v>
          </cell>
          <cell r="I159">
            <v>67</v>
          </cell>
          <cell r="J159">
            <v>0</v>
          </cell>
          <cell r="K159">
            <v>0</v>
          </cell>
          <cell r="L159">
            <v>33</v>
          </cell>
          <cell r="M159">
            <v>58</v>
          </cell>
          <cell r="N159">
            <v>32</v>
          </cell>
          <cell r="O159">
            <v>48</v>
          </cell>
          <cell r="P159">
            <v>45</v>
          </cell>
          <cell r="Q159">
            <v>0</v>
          </cell>
          <cell r="R159">
            <v>0</v>
          </cell>
          <cell r="S159">
            <v>47</v>
          </cell>
          <cell r="T159">
            <v>45</v>
          </cell>
          <cell r="U159">
            <v>44</v>
          </cell>
          <cell r="V159">
            <v>45</v>
          </cell>
          <cell r="W159">
            <v>42</v>
          </cell>
          <cell r="X159">
            <v>0</v>
          </cell>
          <cell r="Y159">
            <v>0</v>
          </cell>
          <cell r="Z159">
            <v>71</v>
          </cell>
          <cell r="AA159">
            <v>64</v>
          </cell>
          <cell r="AB159">
            <v>58</v>
          </cell>
          <cell r="AC159">
            <v>87</v>
          </cell>
          <cell r="AD159">
            <v>116</v>
          </cell>
          <cell r="AE159">
            <v>220</v>
          </cell>
          <cell r="AF159">
            <v>0</v>
          </cell>
          <cell r="AG159">
            <v>158</v>
          </cell>
          <cell r="AH159">
            <v>131</v>
          </cell>
          <cell r="AI159">
            <v>180</v>
          </cell>
          <cell r="AJ159">
            <v>341</v>
          </cell>
          <cell r="AK159">
            <v>236</v>
          </cell>
          <cell r="AL159">
            <v>17</v>
          </cell>
          <cell r="AM159">
            <v>0</v>
          </cell>
          <cell r="AN159">
            <v>45</v>
          </cell>
          <cell r="AO159">
            <v>2</v>
          </cell>
        </row>
        <row r="160">
          <cell r="G160">
            <v>41</v>
          </cell>
          <cell r="H160">
            <v>19</v>
          </cell>
          <cell r="I160">
            <v>20</v>
          </cell>
          <cell r="J160">
            <v>0</v>
          </cell>
          <cell r="K160">
            <v>0</v>
          </cell>
          <cell r="L160">
            <v>31</v>
          </cell>
          <cell r="M160">
            <v>28</v>
          </cell>
          <cell r="N160">
            <v>31</v>
          </cell>
          <cell r="O160">
            <v>24</v>
          </cell>
          <cell r="P160">
            <v>17</v>
          </cell>
          <cell r="Q160">
            <v>0</v>
          </cell>
          <cell r="R160">
            <v>0</v>
          </cell>
          <cell r="S160">
            <v>35</v>
          </cell>
          <cell r="T160">
            <v>30</v>
          </cell>
          <cell r="U160">
            <v>42</v>
          </cell>
          <cell r="V160">
            <v>27</v>
          </cell>
          <cell r="W160">
            <v>26</v>
          </cell>
          <cell r="X160">
            <v>0</v>
          </cell>
          <cell r="Y160">
            <v>0</v>
          </cell>
          <cell r="Z160">
            <v>43</v>
          </cell>
          <cell r="AA160">
            <v>44</v>
          </cell>
          <cell r="AB160">
            <v>45</v>
          </cell>
          <cell r="AC160">
            <v>58</v>
          </cell>
          <cell r="AD160">
            <v>87</v>
          </cell>
          <cell r="AE160">
            <v>30</v>
          </cell>
          <cell r="AF160">
            <v>0</v>
          </cell>
          <cell r="AG160">
            <v>124</v>
          </cell>
          <cell r="AH160">
            <v>150</v>
          </cell>
          <cell r="AI160">
            <v>159</v>
          </cell>
          <cell r="AJ160">
            <v>265</v>
          </cell>
          <cell r="AK160">
            <v>245</v>
          </cell>
          <cell r="AL160">
            <v>0</v>
          </cell>
          <cell r="AM160">
            <v>0</v>
          </cell>
          <cell r="AN160">
            <v>44</v>
          </cell>
          <cell r="AO160">
            <v>4</v>
          </cell>
        </row>
        <row r="161">
          <cell r="G161">
            <v>8</v>
          </cell>
          <cell r="H161">
            <v>17</v>
          </cell>
          <cell r="I161">
            <v>44</v>
          </cell>
          <cell r="J161">
            <v>0</v>
          </cell>
          <cell r="K161">
            <v>0</v>
          </cell>
          <cell r="L161">
            <v>23</v>
          </cell>
          <cell r="M161">
            <v>34</v>
          </cell>
          <cell r="N161">
            <v>50</v>
          </cell>
          <cell r="O161">
            <v>34</v>
          </cell>
          <cell r="P161">
            <v>25</v>
          </cell>
          <cell r="Q161">
            <v>0</v>
          </cell>
          <cell r="R161">
            <v>0</v>
          </cell>
          <cell r="S161">
            <v>33</v>
          </cell>
          <cell r="T161">
            <v>28</v>
          </cell>
          <cell r="U161">
            <v>31</v>
          </cell>
          <cell r="V161">
            <v>31</v>
          </cell>
          <cell r="W161">
            <v>31</v>
          </cell>
          <cell r="X161">
            <v>0</v>
          </cell>
          <cell r="Y161">
            <v>0</v>
          </cell>
          <cell r="Z161">
            <v>46</v>
          </cell>
          <cell r="AA161">
            <v>37</v>
          </cell>
          <cell r="AB161">
            <v>48</v>
          </cell>
          <cell r="AC161">
            <v>47</v>
          </cell>
          <cell r="AD161">
            <v>117</v>
          </cell>
          <cell r="AE161">
            <v>40</v>
          </cell>
          <cell r="AF161">
            <v>0</v>
          </cell>
          <cell r="AG161">
            <v>118</v>
          </cell>
          <cell r="AH161">
            <v>106</v>
          </cell>
          <cell r="AI161">
            <v>81</v>
          </cell>
          <cell r="AJ161">
            <v>323</v>
          </cell>
          <cell r="AK161">
            <v>204</v>
          </cell>
          <cell r="AL161">
            <v>0</v>
          </cell>
          <cell r="AM161">
            <v>0</v>
          </cell>
          <cell r="AN161">
            <v>77</v>
          </cell>
          <cell r="AO161">
            <v>5</v>
          </cell>
        </row>
        <row r="162">
          <cell r="G162">
            <v>2</v>
          </cell>
          <cell r="H162">
            <v>8</v>
          </cell>
          <cell r="I162">
            <v>11</v>
          </cell>
          <cell r="J162">
            <v>0</v>
          </cell>
          <cell r="K162">
            <v>0</v>
          </cell>
          <cell r="L162">
            <v>14</v>
          </cell>
          <cell r="M162">
            <v>9</v>
          </cell>
          <cell r="N162">
            <v>16</v>
          </cell>
          <cell r="O162">
            <v>15</v>
          </cell>
          <cell r="P162">
            <v>12</v>
          </cell>
          <cell r="Q162">
            <v>0</v>
          </cell>
          <cell r="R162">
            <v>0</v>
          </cell>
          <cell r="S162">
            <v>26</v>
          </cell>
          <cell r="T162">
            <v>12</v>
          </cell>
          <cell r="U162">
            <v>19</v>
          </cell>
          <cell r="V162">
            <v>7</v>
          </cell>
          <cell r="W162">
            <v>24</v>
          </cell>
          <cell r="X162">
            <v>0</v>
          </cell>
          <cell r="Y162">
            <v>0</v>
          </cell>
          <cell r="Z162">
            <v>29</v>
          </cell>
          <cell r="AA162">
            <v>20</v>
          </cell>
          <cell r="AB162">
            <v>23</v>
          </cell>
          <cell r="AC162">
            <v>22</v>
          </cell>
          <cell r="AD162">
            <v>33</v>
          </cell>
          <cell r="AE162">
            <v>0</v>
          </cell>
          <cell r="AF162">
            <v>0</v>
          </cell>
          <cell r="AG162">
            <v>65</v>
          </cell>
          <cell r="AH162">
            <v>56</v>
          </cell>
          <cell r="AI162">
            <v>79</v>
          </cell>
          <cell r="AJ162">
            <v>53</v>
          </cell>
          <cell r="AK162">
            <v>92</v>
          </cell>
          <cell r="AL162">
            <v>0</v>
          </cell>
          <cell r="AM162">
            <v>0</v>
          </cell>
          <cell r="AN162">
            <v>34</v>
          </cell>
          <cell r="AO162">
            <v>10</v>
          </cell>
        </row>
        <row r="163">
          <cell r="G163">
            <v>17</v>
          </cell>
          <cell r="H163">
            <v>78</v>
          </cell>
          <cell r="I163">
            <v>88</v>
          </cell>
          <cell r="J163">
            <v>0</v>
          </cell>
          <cell r="K163">
            <v>0</v>
          </cell>
          <cell r="L163">
            <v>77</v>
          </cell>
          <cell r="M163">
            <v>78</v>
          </cell>
          <cell r="N163">
            <v>65</v>
          </cell>
          <cell r="O163">
            <v>99</v>
          </cell>
          <cell r="P163">
            <v>52</v>
          </cell>
          <cell r="Q163">
            <v>0</v>
          </cell>
          <cell r="R163">
            <v>0</v>
          </cell>
          <cell r="S163">
            <v>91</v>
          </cell>
          <cell r="T163">
            <v>80</v>
          </cell>
          <cell r="U163">
            <v>55</v>
          </cell>
          <cell r="V163">
            <v>98</v>
          </cell>
          <cell r="W163">
            <v>94</v>
          </cell>
          <cell r="X163">
            <v>15</v>
          </cell>
          <cell r="Y163">
            <v>0</v>
          </cell>
          <cell r="Z163">
            <v>90</v>
          </cell>
          <cell r="AA163">
            <v>112</v>
          </cell>
          <cell r="AB163">
            <v>116</v>
          </cell>
          <cell r="AC163">
            <v>157</v>
          </cell>
          <cell r="AD163">
            <v>127</v>
          </cell>
          <cell r="AE163">
            <v>63</v>
          </cell>
          <cell r="AF163">
            <v>0</v>
          </cell>
          <cell r="AG163">
            <v>210</v>
          </cell>
          <cell r="AH163">
            <v>188</v>
          </cell>
          <cell r="AI163">
            <v>242</v>
          </cell>
          <cell r="AJ163">
            <v>302</v>
          </cell>
          <cell r="AK163">
            <v>368</v>
          </cell>
          <cell r="AL163">
            <v>0</v>
          </cell>
          <cell r="AM163">
            <v>0</v>
          </cell>
          <cell r="AN163">
            <v>0</v>
          </cell>
          <cell r="AO163">
            <v>50</v>
          </cell>
        </row>
        <row r="164">
          <cell r="G164">
            <v>6</v>
          </cell>
          <cell r="H164">
            <v>3</v>
          </cell>
          <cell r="I164">
            <v>6</v>
          </cell>
          <cell r="J164">
            <v>0</v>
          </cell>
          <cell r="K164">
            <v>0</v>
          </cell>
          <cell r="L164">
            <v>0</v>
          </cell>
          <cell r="M164">
            <v>3</v>
          </cell>
          <cell r="N164">
            <v>10</v>
          </cell>
          <cell r="O164">
            <v>4</v>
          </cell>
          <cell r="P164">
            <v>8</v>
          </cell>
          <cell r="Q164">
            <v>0</v>
          </cell>
          <cell r="R164">
            <v>0</v>
          </cell>
          <cell r="S164">
            <v>4</v>
          </cell>
          <cell r="T164">
            <v>2</v>
          </cell>
          <cell r="U164">
            <v>7</v>
          </cell>
          <cell r="V164">
            <v>8</v>
          </cell>
          <cell r="W164">
            <v>8</v>
          </cell>
          <cell r="X164">
            <v>0</v>
          </cell>
          <cell r="Y164">
            <v>0</v>
          </cell>
          <cell r="Z164">
            <v>4</v>
          </cell>
          <cell r="AA164">
            <v>17</v>
          </cell>
          <cell r="AB164">
            <v>11</v>
          </cell>
          <cell r="AC164">
            <v>17</v>
          </cell>
          <cell r="AD164">
            <v>14</v>
          </cell>
          <cell r="AE164">
            <v>0</v>
          </cell>
          <cell r="AF164">
            <v>0</v>
          </cell>
          <cell r="AG164">
            <v>17</v>
          </cell>
          <cell r="AH164">
            <v>23</v>
          </cell>
          <cell r="AI164">
            <v>53</v>
          </cell>
          <cell r="AJ164">
            <v>67</v>
          </cell>
          <cell r="AK164">
            <v>49</v>
          </cell>
          <cell r="AL164">
            <v>0</v>
          </cell>
          <cell r="AM164">
            <v>0</v>
          </cell>
          <cell r="AN164">
            <v>18</v>
          </cell>
          <cell r="AO164">
            <v>3</v>
          </cell>
        </row>
        <row r="165">
          <cell r="G165">
            <v>5</v>
          </cell>
          <cell r="H165">
            <v>1</v>
          </cell>
          <cell r="I165">
            <v>3</v>
          </cell>
          <cell r="J165">
            <v>0</v>
          </cell>
          <cell r="K165">
            <v>0</v>
          </cell>
          <cell r="L165">
            <v>1</v>
          </cell>
          <cell r="M165">
            <v>3</v>
          </cell>
          <cell r="N165">
            <v>1</v>
          </cell>
          <cell r="O165">
            <v>1</v>
          </cell>
          <cell r="P165">
            <v>0</v>
          </cell>
          <cell r="Q165">
            <v>0</v>
          </cell>
          <cell r="R165">
            <v>0</v>
          </cell>
          <cell r="S165">
            <v>2</v>
          </cell>
          <cell r="T165">
            <v>2</v>
          </cell>
          <cell r="U165">
            <v>2</v>
          </cell>
          <cell r="V165">
            <v>2</v>
          </cell>
          <cell r="W165">
            <v>6</v>
          </cell>
          <cell r="X165">
            <v>0</v>
          </cell>
          <cell r="Y165">
            <v>1</v>
          </cell>
          <cell r="Z165">
            <v>3</v>
          </cell>
          <cell r="AA165">
            <v>3</v>
          </cell>
          <cell r="AB165">
            <v>3</v>
          </cell>
          <cell r="AC165">
            <v>5</v>
          </cell>
          <cell r="AD165">
            <v>10</v>
          </cell>
          <cell r="AE165">
            <v>0</v>
          </cell>
          <cell r="AF165">
            <v>3</v>
          </cell>
          <cell r="AG165">
            <v>16</v>
          </cell>
          <cell r="AH165">
            <v>15</v>
          </cell>
          <cell r="AI165">
            <v>10</v>
          </cell>
          <cell r="AJ165">
            <v>10</v>
          </cell>
          <cell r="AK165">
            <v>30</v>
          </cell>
          <cell r="AL165">
            <v>0</v>
          </cell>
          <cell r="AM165">
            <v>0</v>
          </cell>
          <cell r="AN165">
            <v>8</v>
          </cell>
          <cell r="AO165">
            <v>1</v>
          </cell>
        </row>
        <row r="166">
          <cell r="G166">
            <v>0</v>
          </cell>
          <cell r="H166">
            <v>2</v>
          </cell>
          <cell r="I166">
            <v>3</v>
          </cell>
          <cell r="J166">
            <v>0</v>
          </cell>
          <cell r="K166">
            <v>0</v>
          </cell>
          <cell r="L166">
            <v>3</v>
          </cell>
          <cell r="M166">
            <v>1</v>
          </cell>
          <cell r="N166">
            <v>3</v>
          </cell>
          <cell r="O166">
            <v>0</v>
          </cell>
          <cell r="P166">
            <v>1</v>
          </cell>
          <cell r="Q166">
            <v>0</v>
          </cell>
          <cell r="R166">
            <v>0</v>
          </cell>
          <cell r="S166">
            <v>3</v>
          </cell>
          <cell r="T166">
            <v>3</v>
          </cell>
          <cell r="U166">
            <v>1</v>
          </cell>
          <cell r="V166">
            <v>2</v>
          </cell>
          <cell r="W166">
            <v>1</v>
          </cell>
          <cell r="X166">
            <v>0</v>
          </cell>
          <cell r="Y166">
            <v>0</v>
          </cell>
          <cell r="Z166">
            <v>5</v>
          </cell>
          <cell r="AA166">
            <v>6</v>
          </cell>
          <cell r="AB166">
            <v>12</v>
          </cell>
          <cell r="AC166">
            <v>2</v>
          </cell>
          <cell r="AD166">
            <v>4</v>
          </cell>
          <cell r="AE166">
            <v>0</v>
          </cell>
          <cell r="AF166">
            <v>0</v>
          </cell>
          <cell r="AG166">
            <v>7</v>
          </cell>
          <cell r="AH166">
            <v>22</v>
          </cell>
          <cell r="AI166">
            <v>16</v>
          </cell>
          <cell r="AJ166">
            <v>50</v>
          </cell>
          <cell r="AK166">
            <v>29</v>
          </cell>
          <cell r="AL166">
            <v>0</v>
          </cell>
          <cell r="AM166">
            <v>0</v>
          </cell>
          <cell r="AN166">
            <v>0</v>
          </cell>
          <cell r="AO166">
            <v>7</v>
          </cell>
        </row>
        <row r="167">
          <cell r="G167">
            <v>3</v>
          </cell>
          <cell r="H167">
            <v>14</v>
          </cell>
          <cell r="I167">
            <v>19</v>
          </cell>
          <cell r="J167">
            <v>0</v>
          </cell>
          <cell r="K167">
            <v>0</v>
          </cell>
          <cell r="L167">
            <v>19</v>
          </cell>
          <cell r="M167">
            <v>22</v>
          </cell>
          <cell r="N167">
            <v>12</v>
          </cell>
          <cell r="O167">
            <v>10</v>
          </cell>
          <cell r="P167">
            <v>19</v>
          </cell>
          <cell r="Q167">
            <v>0</v>
          </cell>
          <cell r="R167">
            <v>0</v>
          </cell>
          <cell r="S167">
            <v>16</v>
          </cell>
          <cell r="T167">
            <v>21</v>
          </cell>
          <cell r="U167">
            <v>12</v>
          </cell>
          <cell r="V167">
            <v>17</v>
          </cell>
          <cell r="W167">
            <v>32</v>
          </cell>
          <cell r="X167">
            <v>0</v>
          </cell>
          <cell r="Y167">
            <v>0</v>
          </cell>
          <cell r="Z167">
            <v>42</v>
          </cell>
          <cell r="AA167">
            <v>36</v>
          </cell>
          <cell r="AB167">
            <v>28</v>
          </cell>
          <cell r="AC167">
            <v>27</v>
          </cell>
          <cell r="AD167">
            <v>29</v>
          </cell>
          <cell r="AE167">
            <v>14</v>
          </cell>
          <cell r="AF167">
            <v>0</v>
          </cell>
          <cell r="AG167">
            <v>53</v>
          </cell>
          <cell r="AH167">
            <v>50</v>
          </cell>
          <cell r="AI167">
            <v>101</v>
          </cell>
          <cell r="AJ167">
            <v>93</v>
          </cell>
          <cell r="AK167">
            <v>109</v>
          </cell>
          <cell r="AL167">
            <v>0</v>
          </cell>
          <cell r="AM167">
            <v>0</v>
          </cell>
          <cell r="AN167">
            <v>30</v>
          </cell>
          <cell r="AO167">
            <v>5</v>
          </cell>
        </row>
        <row r="168">
          <cell r="G168">
            <v>15</v>
          </cell>
          <cell r="H168">
            <v>26</v>
          </cell>
          <cell r="I168">
            <v>30</v>
          </cell>
          <cell r="J168">
            <v>2</v>
          </cell>
          <cell r="K168">
            <v>0</v>
          </cell>
          <cell r="L168">
            <v>29</v>
          </cell>
          <cell r="M168">
            <v>9</v>
          </cell>
          <cell r="N168">
            <v>19</v>
          </cell>
          <cell r="O168">
            <v>26</v>
          </cell>
          <cell r="P168">
            <v>31</v>
          </cell>
          <cell r="Q168">
            <v>5</v>
          </cell>
          <cell r="R168">
            <v>0</v>
          </cell>
          <cell r="S168">
            <v>31</v>
          </cell>
          <cell r="T168">
            <v>24</v>
          </cell>
          <cell r="U168">
            <v>25</v>
          </cell>
          <cell r="V168">
            <v>44</v>
          </cell>
          <cell r="W168">
            <v>50</v>
          </cell>
          <cell r="X168">
            <v>12</v>
          </cell>
          <cell r="Y168">
            <v>0</v>
          </cell>
          <cell r="Z168">
            <v>40</v>
          </cell>
          <cell r="AA168">
            <v>51</v>
          </cell>
          <cell r="AB168">
            <v>65</v>
          </cell>
          <cell r="AC168">
            <v>57</v>
          </cell>
          <cell r="AD168">
            <v>44</v>
          </cell>
          <cell r="AE168">
            <v>20</v>
          </cell>
          <cell r="AF168">
            <v>0</v>
          </cell>
          <cell r="AG168">
            <v>143</v>
          </cell>
          <cell r="AH168">
            <v>101</v>
          </cell>
          <cell r="AI168">
            <v>104</v>
          </cell>
          <cell r="AJ168">
            <v>231</v>
          </cell>
          <cell r="AK168">
            <v>232</v>
          </cell>
          <cell r="AL168">
            <v>0</v>
          </cell>
          <cell r="AM168">
            <v>0</v>
          </cell>
          <cell r="AN168">
            <v>25</v>
          </cell>
          <cell r="AO168">
            <v>5</v>
          </cell>
        </row>
        <row r="169">
          <cell r="G169">
            <v>0</v>
          </cell>
          <cell r="H169">
            <v>2</v>
          </cell>
          <cell r="I169">
            <v>4</v>
          </cell>
          <cell r="J169">
            <v>0</v>
          </cell>
          <cell r="K169">
            <v>0</v>
          </cell>
          <cell r="L169">
            <v>4</v>
          </cell>
          <cell r="M169">
            <v>1</v>
          </cell>
          <cell r="N169">
            <v>0</v>
          </cell>
          <cell r="O169">
            <v>2</v>
          </cell>
          <cell r="P169">
            <v>3</v>
          </cell>
          <cell r="Q169">
            <v>0</v>
          </cell>
          <cell r="R169">
            <v>0</v>
          </cell>
          <cell r="S169">
            <v>1</v>
          </cell>
          <cell r="T169">
            <v>2</v>
          </cell>
          <cell r="U169">
            <v>4</v>
          </cell>
          <cell r="V169">
            <v>1</v>
          </cell>
          <cell r="W169">
            <v>3</v>
          </cell>
          <cell r="X169">
            <v>0</v>
          </cell>
          <cell r="Y169">
            <v>0</v>
          </cell>
          <cell r="Z169">
            <v>4</v>
          </cell>
          <cell r="AA169">
            <v>1</v>
          </cell>
          <cell r="AB169">
            <v>8</v>
          </cell>
          <cell r="AC169">
            <v>10</v>
          </cell>
          <cell r="AD169">
            <v>4</v>
          </cell>
          <cell r="AE169">
            <v>0</v>
          </cell>
          <cell r="AF169">
            <v>0</v>
          </cell>
          <cell r="AG169">
            <v>5</v>
          </cell>
          <cell r="AH169">
            <v>3</v>
          </cell>
          <cell r="AI169">
            <v>43</v>
          </cell>
          <cell r="AJ169">
            <v>14</v>
          </cell>
          <cell r="AK169">
            <v>47</v>
          </cell>
          <cell r="AL169">
            <v>0</v>
          </cell>
          <cell r="AM169">
            <v>0</v>
          </cell>
          <cell r="AN169">
            <v>5</v>
          </cell>
          <cell r="AO169">
            <v>0</v>
          </cell>
        </row>
        <row r="170">
          <cell r="G170">
            <v>4</v>
          </cell>
          <cell r="H170">
            <v>30</v>
          </cell>
          <cell r="I170">
            <v>31</v>
          </cell>
          <cell r="J170">
            <v>0</v>
          </cell>
          <cell r="K170">
            <v>0</v>
          </cell>
          <cell r="L170">
            <v>19</v>
          </cell>
          <cell r="M170">
            <v>31</v>
          </cell>
          <cell r="N170">
            <v>29</v>
          </cell>
          <cell r="O170">
            <v>23</v>
          </cell>
          <cell r="P170">
            <v>18</v>
          </cell>
          <cell r="Q170">
            <v>9</v>
          </cell>
          <cell r="R170">
            <v>0</v>
          </cell>
          <cell r="S170">
            <v>30</v>
          </cell>
          <cell r="T170">
            <v>29</v>
          </cell>
          <cell r="U170">
            <v>21</v>
          </cell>
          <cell r="V170">
            <v>50</v>
          </cell>
          <cell r="W170">
            <v>36</v>
          </cell>
          <cell r="X170">
            <v>21</v>
          </cell>
          <cell r="Y170">
            <v>0</v>
          </cell>
          <cell r="Z170">
            <v>22</v>
          </cell>
          <cell r="AA170">
            <v>35</v>
          </cell>
          <cell r="AB170">
            <v>52</v>
          </cell>
          <cell r="AC170">
            <v>39</v>
          </cell>
          <cell r="AD170">
            <v>64</v>
          </cell>
          <cell r="AE170">
            <v>30</v>
          </cell>
          <cell r="AF170">
            <v>0</v>
          </cell>
          <cell r="AG170">
            <v>50</v>
          </cell>
          <cell r="AH170">
            <v>147</v>
          </cell>
          <cell r="AI170">
            <v>80</v>
          </cell>
          <cell r="AJ170">
            <v>144</v>
          </cell>
          <cell r="AK170">
            <v>191</v>
          </cell>
          <cell r="AL170">
            <v>0</v>
          </cell>
          <cell r="AM170">
            <v>0</v>
          </cell>
          <cell r="AN170">
            <v>25</v>
          </cell>
          <cell r="AO170">
            <v>3</v>
          </cell>
        </row>
        <row r="171">
          <cell r="G171">
            <v>8</v>
          </cell>
          <cell r="H171">
            <v>10</v>
          </cell>
          <cell r="I171">
            <v>9</v>
          </cell>
          <cell r="J171">
            <v>0</v>
          </cell>
          <cell r="K171">
            <v>0</v>
          </cell>
          <cell r="L171">
            <v>4</v>
          </cell>
          <cell r="M171">
            <v>13</v>
          </cell>
          <cell r="N171">
            <v>8</v>
          </cell>
          <cell r="O171">
            <v>11</v>
          </cell>
          <cell r="P171">
            <v>11</v>
          </cell>
          <cell r="Q171">
            <v>5</v>
          </cell>
          <cell r="R171">
            <v>0</v>
          </cell>
          <cell r="S171">
            <v>8</v>
          </cell>
          <cell r="T171">
            <v>10</v>
          </cell>
          <cell r="U171">
            <v>9</v>
          </cell>
          <cell r="V171">
            <v>15</v>
          </cell>
          <cell r="W171">
            <v>1</v>
          </cell>
          <cell r="X171">
            <v>8</v>
          </cell>
          <cell r="Y171">
            <v>0</v>
          </cell>
          <cell r="Z171">
            <v>9</v>
          </cell>
          <cell r="AA171">
            <v>16</v>
          </cell>
          <cell r="AB171">
            <v>9</v>
          </cell>
          <cell r="AC171">
            <v>13</v>
          </cell>
          <cell r="AD171">
            <v>18</v>
          </cell>
          <cell r="AE171">
            <v>0</v>
          </cell>
          <cell r="AF171">
            <v>0</v>
          </cell>
          <cell r="AG171">
            <v>20</v>
          </cell>
          <cell r="AH171">
            <v>46</v>
          </cell>
          <cell r="AI171">
            <v>35</v>
          </cell>
          <cell r="AJ171">
            <v>34</v>
          </cell>
          <cell r="AK171">
            <v>82</v>
          </cell>
          <cell r="AL171">
            <v>0</v>
          </cell>
          <cell r="AM171">
            <v>0</v>
          </cell>
          <cell r="AN171">
            <v>0</v>
          </cell>
          <cell r="AO171">
            <v>6</v>
          </cell>
        </row>
        <row r="172">
          <cell r="G172">
            <v>47</v>
          </cell>
          <cell r="H172">
            <v>65</v>
          </cell>
          <cell r="I172">
            <v>66</v>
          </cell>
          <cell r="J172">
            <v>26</v>
          </cell>
          <cell r="K172">
            <v>0</v>
          </cell>
          <cell r="L172">
            <v>16</v>
          </cell>
          <cell r="M172">
            <v>56</v>
          </cell>
          <cell r="N172">
            <v>43</v>
          </cell>
          <cell r="O172">
            <v>64</v>
          </cell>
          <cell r="P172">
            <v>50</v>
          </cell>
          <cell r="Q172">
            <v>26</v>
          </cell>
          <cell r="R172">
            <v>0</v>
          </cell>
          <cell r="S172">
            <v>29</v>
          </cell>
          <cell r="T172">
            <v>55</v>
          </cell>
          <cell r="U172">
            <v>57</v>
          </cell>
          <cell r="V172">
            <v>99</v>
          </cell>
          <cell r="W172">
            <v>74</v>
          </cell>
          <cell r="X172">
            <v>52</v>
          </cell>
          <cell r="Y172">
            <v>0</v>
          </cell>
          <cell r="Z172">
            <v>33</v>
          </cell>
          <cell r="AA172">
            <v>137</v>
          </cell>
          <cell r="AB172">
            <v>91</v>
          </cell>
          <cell r="AC172">
            <v>125</v>
          </cell>
          <cell r="AD172">
            <v>130</v>
          </cell>
          <cell r="AE172">
            <v>82</v>
          </cell>
          <cell r="AF172">
            <v>0</v>
          </cell>
          <cell r="AG172">
            <v>114</v>
          </cell>
          <cell r="AH172">
            <v>248</v>
          </cell>
          <cell r="AI172">
            <v>188</v>
          </cell>
          <cell r="AJ172">
            <v>280</v>
          </cell>
          <cell r="AK172">
            <v>376</v>
          </cell>
          <cell r="AL172">
            <v>0</v>
          </cell>
          <cell r="AM172">
            <v>0</v>
          </cell>
          <cell r="AN172">
            <v>0</v>
          </cell>
          <cell r="AO172">
            <v>63</v>
          </cell>
        </row>
        <row r="173">
          <cell r="G173">
            <v>328</v>
          </cell>
          <cell r="H173">
            <v>132</v>
          </cell>
          <cell r="I173">
            <v>155</v>
          </cell>
          <cell r="J173">
            <v>0</v>
          </cell>
          <cell r="K173">
            <v>0</v>
          </cell>
          <cell r="L173">
            <v>221</v>
          </cell>
          <cell r="M173">
            <v>220</v>
          </cell>
          <cell r="N173">
            <v>294</v>
          </cell>
          <cell r="O173">
            <v>376</v>
          </cell>
          <cell r="P173">
            <v>345</v>
          </cell>
          <cell r="Q173">
            <v>51</v>
          </cell>
          <cell r="R173">
            <v>0</v>
          </cell>
          <cell r="S173">
            <v>363</v>
          </cell>
          <cell r="T173">
            <v>228</v>
          </cell>
          <cell r="U173">
            <v>234</v>
          </cell>
          <cell r="V173">
            <v>258</v>
          </cell>
          <cell r="W173">
            <v>285</v>
          </cell>
          <cell r="X173">
            <v>111</v>
          </cell>
          <cell r="Y173">
            <v>0</v>
          </cell>
          <cell r="Z173">
            <v>309</v>
          </cell>
          <cell r="AA173">
            <v>393</v>
          </cell>
          <cell r="AB173">
            <v>399</v>
          </cell>
          <cell r="AC173">
            <v>310</v>
          </cell>
          <cell r="AD173">
            <v>446</v>
          </cell>
          <cell r="AE173">
            <v>176</v>
          </cell>
          <cell r="AF173">
            <v>0</v>
          </cell>
          <cell r="AG173">
            <v>645</v>
          </cell>
          <cell r="AH173">
            <v>675</v>
          </cell>
          <cell r="AI173">
            <v>919</v>
          </cell>
          <cell r="AJ173">
            <v>1101</v>
          </cell>
          <cell r="AK173">
            <v>1418</v>
          </cell>
          <cell r="AL173">
            <v>0</v>
          </cell>
          <cell r="AM173">
            <v>0</v>
          </cell>
          <cell r="AN173">
            <v>363</v>
          </cell>
          <cell r="AO173">
            <v>106</v>
          </cell>
        </row>
        <row r="174">
          <cell r="G174">
            <v>259</v>
          </cell>
          <cell r="H174">
            <v>179</v>
          </cell>
          <cell r="I174">
            <v>215</v>
          </cell>
          <cell r="J174">
            <v>0</v>
          </cell>
          <cell r="K174">
            <v>0</v>
          </cell>
          <cell r="L174">
            <v>200</v>
          </cell>
          <cell r="M174">
            <v>212</v>
          </cell>
          <cell r="N174">
            <v>250</v>
          </cell>
          <cell r="O174">
            <v>207</v>
          </cell>
          <cell r="P174">
            <v>429</v>
          </cell>
          <cell r="Q174">
            <v>0</v>
          </cell>
          <cell r="R174">
            <v>0</v>
          </cell>
          <cell r="S174">
            <v>258</v>
          </cell>
          <cell r="T174">
            <v>270</v>
          </cell>
          <cell r="U174">
            <v>335</v>
          </cell>
          <cell r="V174">
            <v>586</v>
          </cell>
          <cell r="W174">
            <v>367</v>
          </cell>
          <cell r="X174">
            <v>0</v>
          </cell>
          <cell r="Y174">
            <v>0</v>
          </cell>
          <cell r="Z174">
            <v>632</v>
          </cell>
          <cell r="AA174">
            <v>505</v>
          </cell>
          <cell r="AB174">
            <v>414</v>
          </cell>
          <cell r="AC174">
            <v>893</v>
          </cell>
          <cell r="AD174">
            <v>931</v>
          </cell>
          <cell r="AE174">
            <v>632</v>
          </cell>
          <cell r="AF174">
            <v>291</v>
          </cell>
          <cell r="AG174">
            <v>1040</v>
          </cell>
          <cell r="AH174">
            <v>1669</v>
          </cell>
          <cell r="AI174">
            <v>1738</v>
          </cell>
          <cell r="AJ174">
            <v>1405</v>
          </cell>
          <cell r="AK174">
            <v>1849</v>
          </cell>
          <cell r="AL174">
            <v>0</v>
          </cell>
          <cell r="AM174">
            <v>1</v>
          </cell>
          <cell r="AN174">
            <v>730</v>
          </cell>
          <cell r="AO174">
            <v>276</v>
          </cell>
        </row>
        <row r="175">
          <cell r="G175">
            <v>122</v>
          </cell>
          <cell r="H175">
            <v>143</v>
          </cell>
          <cell r="I175">
            <v>117</v>
          </cell>
          <cell r="J175">
            <v>0</v>
          </cell>
          <cell r="K175">
            <v>0</v>
          </cell>
          <cell r="L175">
            <v>169</v>
          </cell>
          <cell r="M175">
            <v>122</v>
          </cell>
          <cell r="N175">
            <v>187</v>
          </cell>
          <cell r="O175">
            <v>169</v>
          </cell>
          <cell r="P175">
            <v>127</v>
          </cell>
          <cell r="Q175">
            <v>0</v>
          </cell>
          <cell r="R175">
            <v>0</v>
          </cell>
          <cell r="S175">
            <v>128</v>
          </cell>
          <cell r="T175">
            <v>121</v>
          </cell>
          <cell r="U175">
            <v>125</v>
          </cell>
          <cell r="V175">
            <v>118</v>
          </cell>
          <cell r="W175">
            <v>266</v>
          </cell>
          <cell r="X175">
            <v>346</v>
          </cell>
          <cell r="Y175">
            <v>0</v>
          </cell>
          <cell r="Z175">
            <v>415</v>
          </cell>
          <cell r="AA175">
            <v>504</v>
          </cell>
          <cell r="AB175">
            <v>412</v>
          </cell>
          <cell r="AC175">
            <v>461</v>
          </cell>
          <cell r="AD175">
            <v>448</v>
          </cell>
          <cell r="AE175">
            <v>398</v>
          </cell>
          <cell r="AF175">
            <v>0</v>
          </cell>
          <cell r="AG175">
            <v>474</v>
          </cell>
          <cell r="AH175">
            <v>475</v>
          </cell>
          <cell r="AI175">
            <v>657</v>
          </cell>
          <cell r="AJ175">
            <v>718</v>
          </cell>
          <cell r="AK175">
            <v>1282</v>
          </cell>
          <cell r="AL175">
            <v>114</v>
          </cell>
          <cell r="AM175">
            <v>64</v>
          </cell>
          <cell r="AN175">
            <v>179</v>
          </cell>
          <cell r="AO175">
            <v>151</v>
          </cell>
        </row>
        <row r="176">
          <cell r="G176">
            <v>24</v>
          </cell>
          <cell r="H176">
            <v>6</v>
          </cell>
          <cell r="I176">
            <v>2</v>
          </cell>
          <cell r="J176">
            <v>0</v>
          </cell>
          <cell r="K176">
            <v>0</v>
          </cell>
          <cell r="L176">
            <v>3</v>
          </cell>
          <cell r="M176">
            <v>12</v>
          </cell>
          <cell r="N176">
            <v>10</v>
          </cell>
          <cell r="O176">
            <v>3</v>
          </cell>
          <cell r="P176">
            <v>9</v>
          </cell>
          <cell r="Q176">
            <v>0</v>
          </cell>
          <cell r="R176">
            <v>0</v>
          </cell>
          <cell r="S176">
            <v>6</v>
          </cell>
          <cell r="T176">
            <v>4</v>
          </cell>
          <cell r="U176">
            <v>8</v>
          </cell>
          <cell r="V176">
            <v>5</v>
          </cell>
          <cell r="W176">
            <v>18</v>
          </cell>
          <cell r="X176">
            <v>0</v>
          </cell>
          <cell r="Y176">
            <v>0</v>
          </cell>
          <cell r="Z176">
            <v>30</v>
          </cell>
          <cell r="AA176">
            <v>24</v>
          </cell>
          <cell r="AB176">
            <v>15</v>
          </cell>
          <cell r="AC176">
            <v>15</v>
          </cell>
          <cell r="AD176">
            <v>31</v>
          </cell>
          <cell r="AE176">
            <v>0</v>
          </cell>
          <cell r="AF176">
            <v>0</v>
          </cell>
          <cell r="AG176">
            <v>20</v>
          </cell>
          <cell r="AH176">
            <v>32</v>
          </cell>
          <cell r="AI176">
            <v>21</v>
          </cell>
          <cell r="AJ176">
            <v>108</v>
          </cell>
          <cell r="AK176">
            <v>94</v>
          </cell>
          <cell r="AL176">
            <v>0</v>
          </cell>
          <cell r="AM176">
            <v>0</v>
          </cell>
          <cell r="AN176">
            <v>0</v>
          </cell>
          <cell r="AO176">
            <v>26</v>
          </cell>
        </row>
        <row r="177">
          <cell r="G177">
            <v>35</v>
          </cell>
          <cell r="H177">
            <v>3</v>
          </cell>
          <cell r="I177">
            <v>6</v>
          </cell>
          <cell r="J177">
            <v>0</v>
          </cell>
          <cell r="K177">
            <v>0</v>
          </cell>
          <cell r="L177">
            <v>12</v>
          </cell>
          <cell r="M177">
            <v>6</v>
          </cell>
          <cell r="N177">
            <v>15</v>
          </cell>
          <cell r="O177">
            <v>5</v>
          </cell>
          <cell r="P177">
            <v>24</v>
          </cell>
          <cell r="Q177">
            <v>0</v>
          </cell>
          <cell r="R177">
            <v>0</v>
          </cell>
          <cell r="S177">
            <v>20</v>
          </cell>
          <cell r="T177">
            <v>11</v>
          </cell>
          <cell r="U177">
            <v>8</v>
          </cell>
          <cell r="V177">
            <v>10</v>
          </cell>
          <cell r="W177">
            <v>16</v>
          </cell>
          <cell r="X177">
            <v>0</v>
          </cell>
          <cell r="Y177">
            <v>0</v>
          </cell>
          <cell r="Z177">
            <v>19</v>
          </cell>
          <cell r="AA177">
            <v>18</v>
          </cell>
          <cell r="AB177">
            <v>22</v>
          </cell>
          <cell r="AC177">
            <v>5</v>
          </cell>
          <cell r="AD177">
            <v>23</v>
          </cell>
          <cell r="AE177">
            <v>0</v>
          </cell>
          <cell r="AF177">
            <v>0</v>
          </cell>
          <cell r="AG177">
            <v>36</v>
          </cell>
          <cell r="AH177">
            <v>61</v>
          </cell>
          <cell r="AI177">
            <v>32</v>
          </cell>
          <cell r="AJ177">
            <v>42</v>
          </cell>
          <cell r="AK177">
            <v>75</v>
          </cell>
          <cell r="AL177">
            <v>0</v>
          </cell>
          <cell r="AM177">
            <v>0</v>
          </cell>
          <cell r="AN177">
            <v>14</v>
          </cell>
          <cell r="AO177">
            <v>7</v>
          </cell>
        </row>
        <row r="178">
          <cell r="G178">
            <v>20</v>
          </cell>
          <cell r="H178">
            <v>6</v>
          </cell>
          <cell r="I178">
            <v>8</v>
          </cell>
          <cell r="J178">
            <v>0</v>
          </cell>
          <cell r="K178">
            <v>0</v>
          </cell>
          <cell r="L178">
            <v>4</v>
          </cell>
          <cell r="M178">
            <v>3</v>
          </cell>
          <cell r="N178">
            <v>2</v>
          </cell>
          <cell r="O178">
            <v>12</v>
          </cell>
          <cell r="P178">
            <v>2</v>
          </cell>
          <cell r="Q178">
            <v>0</v>
          </cell>
          <cell r="R178">
            <v>0</v>
          </cell>
          <cell r="S178">
            <v>6</v>
          </cell>
          <cell r="T178">
            <v>0</v>
          </cell>
          <cell r="U178">
            <v>5</v>
          </cell>
          <cell r="V178">
            <v>10</v>
          </cell>
          <cell r="W178">
            <v>11</v>
          </cell>
          <cell r="X178">
            <v>0</v>
          </cell>
          <cell r="Y178">
            <v>0</v>
          </cell>
          <cell r="Z178">
            <v>17</v>
          </cell>
          <cell r="AA178">
            <v>15</v>
          </cell>
          <cell r="AB178">
            <v>13</v>
          </cell>
          <cell r="AC178">
            <v>13</v>
          </cell>
          <cell r="AD178">
            <v>17</v>
          </cell>
          <cell r="AE178">
            <v>0</v>
          </cell>
          <cell r="AF178">
            <v>0</v>
          </cell>
          <cell r="AG178">
            <v>17</v>
          </cell>
          <cell r="AH178">
            <v>29</v>
          </cell>
          <cell r="AI178">
            <v>24</v>
          </cell>
          <cell r="AJ178">
            <v>35</v>
          </cell>
          <cell r="AK178">
            <v>70</v>
          </cell>
          <cell r="AL178">
            <v>0</v>
          </cell>
          <cell r="AM178">
            <v>0</v>
          </cell>
          <cell r="AN178">
            <v>14</v>
          </cell>
          <cell r="AO178">
            <v>3</v>
          </cell>
        </row>
        <row r="179">
          <cell r="G179">
            <v>31</v>
          </cell>
          <cell r="H179">
            <v>43</v>
          </cell>
          <cell r="I179">
            <v>55</v>
          </cell>
          <cell r="J179">
            <v>0</v>
          </cell>
          <cell r="K179">
            <v>0</v>
          </cell>
          <cell r="L179">
            <v>77</v>
          </cell>
          <cell r="M179">
            <v>63</v>
          </cell>
          <cell r="N179">
            <v>65</v>
          </cell>
          <cell r="O179">
            <v>72</v>
          </cell>
          <cell r="P179">
            <v>75</v>
          </cell>
          <cell r="Q179">
            <v>16</v>
          </cell>
          <cell r="R179">
            <v>0</v>
          </cell>
          <cell r="S179">
            <v>113</v>
          </cell>
          <cell r="T179">
            <v>80</v>
          </cell>
          <cell r="U179">
            <v>81</v>
          </cell>
          <cell r="V179">
            <v>84</v>
          </cell>
          <cell r="W179">
            <v>123</v>
          </cell>
          <cell r="X179">
            <v>20</v>
          </cell>
          <cell r="Y179">
            <v>0</v>
          </cell>
          <cell r="Z179">
            <v>136</v>
          </cell>
          <cell r="AA179">
            <v>78</v>
          </cell>
          <cell r="AB179">
            <v>128</v>
          </cell>
          <cell r="AC179">
            <v>161</v>
          </cell>
          <cell r="AD179">
            <v>232</v>
          </cell>
          <cell r="AE179">
            <v>71</v>
          </cell>
          <cell r="AF179">
            <v>0</v>
          </cell>
          <cell r="AG179">
            <v>237</v>
          </cell>
          <cell r="AH179">
            <v>220</v>
          </cell>
          <cell r="AI179">
            <v>337</v>
          </cell>
          <cell r="AJ179">
            <v>392</v>
          </cell>
          <cell r="AK179">
            <v>338</v>
          </cell>
          <cell r="AL179">
            <v>0</v>
          </cell>
          <cell r="AM179">
            <v>0</v>
          </cell>
          <cell r="AN179">
            <v>56</v>
          </cell>
          <cell r="AO179">
            <v>12</v>
          </cell>
        </row>
        <row r="180">
          <cell r="G180">
            <v>33</v>
          </cell>
          <cell r="H180">
            <v>78</v>
          </cell>
          <cell r="I180">
            <v>88</v>
          </cell>
          <cell r="J180">
            <v>0</v>
          </cell>
          <cell r="K180">
            <v>0</v>
          </cell>
          <cell r="L180">
            <v>84</v>
          </cell>
          <cell r="M180">
            <v>69</v>
          </cell>
          <cell r="N180">
            <v>110</v>
          </cell>
          <cell r="O180">
            <v>62</v>
          </cell>
          <cell r="P180">
            <v>105</v>
          </cell>
          <cell r="Q180">
            <v>0</v>
          </cell>
          <cell r="R180">
            <v>0</v>
          </cell>
          <cell r="S180">
            <v>87</v>
          </cell>
          <cell r="T180">
            <v>64</v>
          </cell>
          <cell r="U180">
            <v>122</v>
          </cell>
          <cell r="V180">
            <v>82</v>
          </cell>
          <cell r="W180">
            <v>75</v>
          </cell>
          <cell r="X180">
            <v>58</v>
          </cell>
          <cell r="Y180">
            <v>0</v>
          </cell>
          <cell r="Z180">
            <v>134</v>
          </cell>
          <cell r="AA180">
            <v>119</v>
          </cell>
          <cell r="AB180">
            <v>151</v>
          </cell>
          <cell r="AC180">
            <v>136</v>
          </cell>
          <cell r="AD180">
            <v>127</v>
          </cell>
          <cell r="AE180">
            <v>78</v>
          </cell>
          <cell r="AF180">
            <v>0</v>
          </cell>
          <cell r="AG180">
            <v>193</v>
          </cell>
          <cell r="AH180">
            <v>256</v>
          </cell>
          <cell r="AI180">
            <v>312</v>
          </cell>
          <cell r="AJ180">
            <v>356</v>
          </cell>
          <cell r="AK180">
            <v>305</v>
          </cell>
          <cell r="AL180">
            <v>5</v>
          </cell>
          <cell r="AM180">
            <v>0</v>
          </cell>
          <cell r="AN180">
            <v>71</v>
          </cell>
          <cell r="AO180">
            <v>18</v>
          </cell>
        </row>
        <row r="181">
          <cell r="G181">
            <v>61</v>
          </cell>
          <cell r="H181">
            <v>58</v>
          </cell>
          <cell r="I181">
            <v>55</v>
          </cell>
          <cell r="J181">
            <v>19</v>
          </cell>
          <cell r="K181">
            <v>0</v>
          </cell>
          <cell r="L181">
            <v>74</v>
          </cell>
          <cell r="M181">
            <v>59</v>
          </cell>
          <cell r="N181">
            <v>73</v>
          </cell>
          <cell r="O181">
            <v>89</v>
          </cell>
          <cell r="P181">
            <v>65</v>
          </cell>
          <cell r="Q181">
            <v>16</v>
          </cell>
          <cell r="R181">
            <v>0</v>
          </cell>
          <cell r="S181">
            <v>91</v>
          </cell>
          <cell r="T181">
            <v>85</v>
          </cell>
          <cell r="U181">
            <v>94</v>
          </cell>
          <cell r="V181">
            <v>81</v>
          </cell>
          <cell r="W181">
            <v>103</v>
          </cell>
          <cell r="X181">
            <v>17</v>
          </cell>
          <cell r="Y181">
            <v>0</v>
          </cell>
          <cell r="Z181">
            <v>88</v>
          </cell>
          <cell r="AA181">
            <v>94</v>
          </cell>
          <cell r="AB181">
            <v>129</v>
          </cell>
          <cell r="AC181">
            <v>150</v>
          </cell>
          <cell r="AD181">
            <v>135</v>
          </cell>
          <cell r="AE181">
            <v>27</v>
          </cell>
          <cell r="AF181">
            <v>0</v>
          </cell>
          <cell r="AG181">
            <v>167</v>
          </cell>
          <cell r="AH181">
            <v>172</v>
          </cell>
          <cell r="AI181">
            <v>227</v>
          </cell>
          <cell r="AJ181">
            <v>323</v>
          </cell>
          <cell r="AK181">
            <v>382</v>
          </cell>
          <cell r="AL181">
            <v>0</v>
          </cell>
          <cell r="AM181">
            <v>0</v>
          </cell>
          <cell r="AN181">
            <v>75</v>
          </cell>
          <cell r="AO181">
            <v>14</v>
          </cell>
        </row>
        <row r="182">
          <cell r="G182">
            <v>26</v>
          </cell>
          <cell r="H182">
            <v>41</v>
          </cell>
          <cell r="I182">
            <v>38</v>
          </cell>
          <cell r="J182">
            <v>18</v>
          </cell>
          <cell r="K182">
            <v>0</v>
          </cell>
          <cell r="L182">
            <v>46</v>
          </cell>
          <cell r="M182">
            <v>36</v>
          </cell>
          <cell r="N182">
            <v>30</v>
          </cell>
          <cell r="O182">
            <v>41</v>
          </cell>
          <cell r="P182">
            <v>36</v>
          </cell>
          <cell r="Q182">
            <v>15</v>
          </cell>
          <cell r="R182">
            <v>0</v>
          </cell>
          <cell r="S182">
            <v>54</v>
          </cell>
          <cell r="T182">
            <v>29</v>
          </cell>
          <cell r="U182">
            <v>43</v>
          </cell>
          <cell r="V182">
            <v>37</v>
          </cell>
          <cell r="W182">
            <v>29</v>
          </cell>
          <cell r="X182">
            <v>16</v>
          </cell>
          <cell r="Y182">
            <v>0</v>
          </cell>
          <cell r="Z182">
            <v>60</v>
          </cell>
          <cell r="AA182">
            <v>69</v>
          </cell>
          <cell r="AB182">
            <v>65</v>
          </cell>
          <cell r="AC182">
            <v>100</v>
          </cell>
          <cell r="AD182">
            <v>62</v>
          </cell>
          <cell r="AE182">
            <v>28</v>
          </cell>
          <cell r="AF182">
            <v>0</v>
          </cell>
          <cell r="AG182">
            <v>98</v>
          </cell>
          <cell r="AH182">
            <v>122</v>
          </cell>
          <cell r="AI182">
            <v>231</v>
          </cell>
          <cell r="AJ182">
            <v>262</v>
          </cell>
          <cell r="AK182">
            <v>362</v>
          </cell>
          <cell r="AL182">
            <v>0</v>
          </cell>
          <cell r="AM182">
            <v>0</v>
          </cell>
          <cell r="AN182">
            <v>54</v>
          </cell>
          <cell r="AO182">
            <v>16</v>
          </cell>
        </row>
        <row r="183">
          <cell r="G183">
            <v>63</v>
          </cell>
          <cell r="H183">
            <v>88</v>
          </cell>
          <cell r="I183">
            <v>95</v>
          </cell>
          <cell r="J183">
            <v>0</v>
          </cell>
          <cell r="K183">
            <v>0</v>
          </cell>
          <cell r="L183">
            <v>104</v>
          </cell>
          <cell r="M183">
            <v>90</v>
          </cell>
          <cell r="N183">
            <v>121</v>
          </cell>
          <cell r="O183">
            <v>88</v>
          </cell>
          <cell r="P183">
            <v>101</v>
          </cell>
          <cell r="Q183">
            <v>0</v>
          </cell>
          <cell r="R183">
            <v>0</v>
          </cell>
          <cell r="S183">
            <v>162</v>
          </cell>
          <cell r="T183">
            <v>115</v>
          </cell>
          <cell r="U183">
            <v>171</v>
          </cell>
          <cell r="V183">
            <v>136</v>
          </cell>
          <cell r="W183">
            <v>138</v>
          </cell>
          <cell r="X183">
            <v>45</v>
          </cell>
          <cell r="Y183">
            <v>0</v>
          </cell>
          <cell r="Z183">
            <v>163</v>
          </cell>
          <cell r="AA183">
            <v>191</v>
          </cell>
          <cell r="AB183">
            <v>181</v>
          </cell>
          <cell r="AC183">
            <v>235</v>
          </cell>
          <cell r="AD183">
            <v>178</v>
          </cell>
          <cell r="AE183">
            <v>92</v>
          </cell>
          <cell r="AF183">
            <v>0</v>
          </cell>
          <cell r="AG183">
            <v>319</v>
          </cell>
          <cell r="AH183">
            <v>433</v>
          </cell>
          <cell r="AI183">
            <v>468</v>
          </cell>
          <cell r="AJ183">
            <v>565</v>
          </cell>
          <cell r="AK183">
            <v>560</v>
          </cell>
          <cell r="AL183">
            <v>0</v>
          </cell>
          <cell r="AM183">
            <v>0</v>
          </cell>
          <cell r="AN183">
            <v>117</v>
          </cell>
          <cell r="AO183">
            <v>56</v>
          </cell>
        </row>
        <row r="184">
          <cell r="G184">
            <v>11</v>
          </cell>
          <cell r="H184">
            <v>41</v>
          </cell>
          <cell r="I184">
            <v>50</v>
          </cell>
          <cell r="J184">
            <v>14</v>
          </cell>
          <cell r="K184">
            <v>0</v>
          </cell>
          <cell r="L184">
            <v>56</v>
          </cell>
          <cell r="M184">
            <v>42</v>
          </cell>
          <cell r="N184">
            <v>44</v>
          </cell>
          <cell r="O184">
            <v>44</v>
          </cell>
          <cell r="P184">
            <v>47</v>
          </cell>
          <cell r="Q184">
            <v>12</v>
          </cell>
          <cell r="R184">
            <v>0</v>
          </cell>
          <cell r="S184">
            <v>43</v>
          </cell>
          <cell r="T184">
            <v>30</v>
          </cell>
          <cell r="U184">
            <v>48</v>
          </cell>
          <cell r="V184">
            <v>65</v>
          </cell>
          <cell r="W184">
            <v>56</v>
          </cell>
          <cell r="X184">
            <v>0</v>
          </cell>
          <cell r="Y184">
            <v>0</v>
          </cell>
          <cell r="Z184">
            <v>105</v>
          </cell>
          <cell r="AA184">
            <v>63</v>
          </cell>
          <cell r="AB184">
            <v>137</v>
          </cell>
          <cell r="AC184">
            <v>98</v>
          </cell>
          <cell r="AD184">
            <v>77</v>
          </cell>
          <cell r="AE184">
            <v>25</v>
          </cell>
          <cell r="AF184">
            <v>0</v>
          </cell>
          <cell r="AG184">
            <v>186</v>
          </cell>
          <cell r="AH184">
            <v>122</v>
          </cell>
          <cell r="AI184">
            <v>221</v>
          </cell>
          <cell r="AJ184">
            <v>249</v>
          </cell>
          <cell r="AK184">
            <v>270</v>
          </cell>
          <cell r="AL184">
            <v>0</v>
          </cell>
          <cell r="AM184">
            <v>0</v>
          </cell>
          <cell r="AN184">
            <v>0</v>
          </cell>
          <cell r="AO184">
            <v>66</v>
          </cell>
        </row>
        <row r="185">
          <cell r="G185">
            <v>6</v>
          </cell>
          <cell r="H185">
            <v>3</v>
          </cell>
          <cell r="I185">
            <v>2</v>
          </cell>
          <cell r="J185">
            <v>0</v>
          </cell>
          <cell r="K185">
            <v>0</v>
          </cell>
          <cell r="L185">
            <v>2</v>
          </cell>
          <cell r="M185">
            <v>4</v>
          </cell>
          <cell r="N185">
            <v>7</v>
          </cell>
          <cell r="O185">
            <v>4</v>
          </cell>
          <cell r="P185">
            <v>2</v>
          </cell>
          <cell r="Q185">
            <v>0</v>
          </cell>
          <cell r="R185">
            <v>0</v>
          </cell>
          <cell r="S185">
            <v>2</v>
          </cell>
          <cell r="T185">
            <v>0</v>
          </cell>
          <cell r="U185">
            <v>4</v>
          </cell>
          <cell r="V185">
            <v>6</v>
          </cell>
          <cell r="W185">
            <v>6</v>
          </cell>
          <cell r="X185">
            <v>0</v>
          </cell>
          <cell r="Y185">
            <v>0</v>
          </cell>
          <cell r="Z185">
            <v>0</v>
          </cell>
          <cell r="AA185">
            <v>2</v>
          </cell>
          <cell r="AB185">
            <v>5</v>
          </cell>
          <cell r="AC185">
            <v>10</v>
          </cell>
          <cell r="AD185">
            <v>13</v>
          </cell>
          <cell r="AE185">
            <v>0</v>
          </cell>
          <cell r="AF185">
            <v>0</v>
          </cell>
          <cell r="AG185">
            <v>9</v>
          </cell>
          <cell r="AH185">
            <v>13</v>
          </cell>
          <cell r="AI185">
            <v>26</v>
          </cell>
          <cell r="AJ185">
            <v>29</v>
          </cell>
          <cell r="AK185">
            <v>17</v>
          </cell>
          <cell r="AL185">
            <v>0</v>
          </cell>
          <cell r="AM185">
            <v>0</v>
          </cell>
          <cell r="AN185">
            <v>4</v>
          </cell>
          <cell r="AO185">
            <v>3</v>
          </cell>
        </row>
        <row r="186">
          <cell r="G186">
            <v>32</v>
          </cell>
          <cell r="H186">
            <v>24</v>
          </cell>
          <cell r="I186">
            <v>28</v>
          </cell>
          <cell r="J186">
            <v>0</v>
          </cell>
          <cell r="K186">
            <v>0</v>
          </cell>
          <cell r="L186">
            <v>40</v>
          </cell>
          <cell r="M186">
            <v>22</v>
          </cell>
          <cell r="N186">
            <v>23</v>
          </cell>
          <cell r="O186">
            <v>38</v>
          </cell>
          <cell r="P186">
            <v>20</v>
          </cell>
          <cell r="Q186">
            <v>0</v>
          </cell>
          <cell r="R186">
            <v>0</v>
          </cell>
          <cell r="S186">
            <v>41</v>
          </cell>
          <cell r="T186">
            <v>33</v>
          </cell>
          <cell r="U186">
            <v>17</v>
          </cell>
          <cell r="V186">
            <v>49</v>
          </cell>
          <cell r="W186">
            <v>53</v>
          </cell>
          <cell r="X186">
            <v>0</v>
          </cell>
          <cell r="Y186">
            <v>0</v>
          </cell>
          <cell r="Z186">
            <v>52</v>
          </cell>
          <cell r="AA186">
            <v>99</v>
          </cell>
          <cell r="AB186">
            <v>52</v>
          </cell>
          <cell r="AC186">
            <v>80</v>
          </cell>
          <cell r="AD186">
            <v>75</v>
          </cell>
          <cell r="AE186">
            <v>48</v>
          </cell>
          <cell r="AF186">
            <v>0</v>
          </cell>
          <cell r="AG186">
            <v>104</v>
          </cell>
          <cell r="AH186">
            <v>80</v>
          </cell>
          <cell r="AI186">
            <v>179</v>
          </cell>
          <cell r="AJ186">
            <v>154</v>
          </cell>
          <cell r="AK186">
            <v>232</v>
          </cell>
          <cell r="AL186">
            <v>0</v>
          </cell>
          <cell r="AM186">
            <v>0</v>
          </cell>
          <cell r="AN186">
            <v>0</v>
          </cell>
          <cell r="AO186">
            <v>67</v>
          </cell>
        </row>
        <row r="187">
          <cell r="G187">
            <v>16</v>
          </cell>
          <cell r="H187">
            <v>4</v>
          </cell>
          <cell r="I187">
            <v>6</v>
          </cell>
          <cell r="J187">
            <v>0</v>
          </cell>
          <cell r="K187">
            <v>0</v>
          </cell>
          <cell r="L187">
            <v>5</v>
          </cell>
          <cell r="M187">
            <v>4</v>
          </cell>
          <cell r="N187">
            <v>2</v>
          </cell>
          <cell r="O187">
            <v>5</v>
          </cell>
          <cell r="P187">
            <v>13</v>
          </cell>
          <cell r="Q187">
            <v>0</v>
          </cell>
          <cell r="R187">
            <v>0</v>
          </cell>
          <cell r="S187">
            <v>2</v>
          </cell>
          <cell r="T187">
            <v>8</v>
          </cell>
          <cell r="U187">
            <v>6</v>
          </cell>
          <cell r="V187">
            <v>4</v>
          </cell>
          <cell r="W187">
            <v>8</v>
          </cell>
          <cell r="X187">
            <v>0</v>
          </cell>
          <cell r="Y187">
            <v>0</v>
          </cell>
          <cell r="Z187">
            <v>10</v>
          </cell>
          <cell r="AA187">
            <v>16</v>
          </cell>
          <cell r="AB187">
            <v>18</v>
          </cell>
          <cell r="AC187">
            <v>9</v>
          </cell>
          <cell r="AD187">
            <v>7</v>
          </cell>
          <cell r="AE187">
            <v>35</v>
          </cell>
          <cell r="AF187">
            <v>0</v>
          </cell>
          <cell r="AG187">
            <v>14</v>
          </cell>
          <cell r="AH187">
            <v>29</v>
          </cell>
          <cell r="AI187">
            <v>23</v>
          </cell>
          <cell r="AJ187">
            <v>89</v>
          </cell>
          <cell r="AK187">
            <v>45</v>
          </cell>
          <cell r="AL187">
            <v>0</v>
          </cell>
          <cell r="AM187">
            <v>0</v>
          </cell>
          <cell r="AN187">
            <v>15</v>
          </cell>
          <cell r="AO187">
            <v>7</v>
          </cell>
        </row>
        <row r="188">
          <cell r="G188">
            <v>0</v>
          </cell>
          <cell r="H188">
            <v>9</v>
          </cell>
          <cell r="I188">
            <v>9</v>
          </cell>
          <cell r="J188">
            <v>0</v>
          </cell>
          <cell r="K188">
            <v>0</v>
          </cell>
          <cell r="L188">
            <v>12</v>
          </cell>
          <cell r="M188">
            <v>5</v>
          </cell>
          <cell r="N188">
            <v>3</v>
          </cell>
          <cell r="O188">
            <v>7</v>
          </cell>
          <cell r="P188">
            <v>9</v>
          </cell>
          <cell r="Q188">
            <v>0</v>
          </cell>
          <cell r="R188">
            <v>0</v>
          </cell>
          <cell r="S188">
            <v>13</v>
          </cell>
          <cell r="T188">
            <v>4</v>
          </cell>
          <cell r="U188">
            <v>11</v>
          </cell>
          <cell r="V188">
            <v>8</v>
          </cell>
          <cell r="W188">
            <v>9</v>
          </cell>
          <cell r="X188">
            <v>6</v>
          </cell>
          <cell r="Y188">
            <v>0</v>
          </cell>
          <cell r="Z188">
            <v>12</v>
          </cell>
          <cell r="AA188">
            <v>16</v>
          </cell>
          <cell r="AB188">
            <v>33</v>
          </cell>
          <cell r="AC188">
            <v>21</v>
          </cell>
          <cell r="AD188">
            <v>16</v>
          </cell>
          <cell r="AE188">
            <v>17</v>
          </cell>
          <cell r="AF188">
            <v>0</v>
          </cell>
          <cell r="AG188">
            <v>27</v>
          </cell>
          <cell r="AH188">
            <v>29</v>
          </cell>
          <cell r="AI188">
            <v>116</v>
          </cell>
          <cell r="AJ188">
            <v>52</v>
          </cell>
          <cell r="AK188">
            <v>45</v>
          </cell>
          <cell r="AL188">
            <v>0</v>
          </cell>
          <cell r="AM188">
            <v>0</v>
          </cell>
          <cell r="AN188">
            <v>47</v>
          </cell>
          <cell r="AO188">
            <v>11</v>
          </cell>
        </row>
        <row r="189">
          <cell r="G189">
            <v>26</v>
          </cell>
          <cell r="H189">
            <v>10</v>
          </cell>
          <cell r="I189">
            <v>13</v>
          </cell>
          <cell r="J189">
            <v>0</v>
          </cell>
          <cell r="K189">
            <v>0</v>
          </cell>
          <cell r="L189">
            <v>25</v>
          </cell>
          <cell r="M189">
            <v>13</v>
          </cell>
          <cell r="N189">
            <v>11</v>
          </cell>
          <cell r="O189">
            <v>16</v>
          </cell>
          <cell r="P189">
            <v>7</v>
          </cell>
          <cell r="Q189">
            <v>0</v>
          </cell>
          <cell r="R189">
            <v>0</v>
          </cell>
          <cell r="S189">
            <v>21</v>
          </cell>
          <cell r="T189">
            <v>16</v>
          </cell>
          <cell r="U189">
            <v>16</v>
          </cell>
          <cell r="V189">
            <v>27</v>
          </cell>
          <cell r="W189">
            <v>27</v>
          </cell>
          <cell r="X189">
            <v>28</v>
          </cell>
          <cell r="Y189">
            <v>0</v>
          </cell>
          <cell r="Z189">
            <v>26</v>
          </cell>
          <cell r="AA189">
            <v>24</v>
          </cell>
          <cell r="AB189">
            <v>42</v>
          </cell>
          <cell r="AC189">
            <v>25</v>
          </cell>
          <cell r="AD189">
            <v>40</v>
          </cell>
          <cell r="AE189">
            <v>35</v>
          </cell>
          <cell r="AF189">
            <v>0</v>
          </cell>
          <cell r="AG189">
            <v>52</v>
          </cell>
          <cell r="AH189">
            <v>80</v>
          </cell>
          <cell r="AI189">
            <v>104</v>
          </cell>
          <cell r="AJ189">
            <v>86</v>
          </cell>
          <cell r="AK189">
            <v>147</v>
          </cell>
          <cell r="AL189">
            <v>0</v>
          </cell>
          <cell r="AM189">
            <v>0</v>
          </cell>
          <cell r="AN189">
            <v>18</v>
          </cell>
          <cell r="AO189">
            <v>13</v>
          </cell>
        </row>
        <row r="190">
          <cell r="G190">
            <v>22</v>
          </cell>
          <cell r="H190">
            <v>9</v>
          </cell>
          <cell r="I190">
            <v>1</v>
          </cell>
          <cell r="J190">
            <v>0</v>
          </cell>
          <cell r="K190">
            <v>0</v>
          </cell>
          <cell r="L190">
            <v>8</v>
          </cell>
          <cell r="M190">
            <v>13</v>
          </cell>
          <cell r="N190">
            <v>3</v>
          </cell>
          <cell r="O190">
            <v>14</v>
          </cell>
          <cell r="P190">
            <v>9</v>
          </cell>
          <cell r="Q190">
            <v>0</v>
          </cell>
          <cell r="R190">
            <v>0</v>
          </cell>
          <cell r="S190">
            <v>10</v>
          </cell>
          <cell r="T190">
            <v>8</v>
          </cell>
          <cell r="U190">
            <v>17</v>
          </cell>
          <cell r="V190">
            <v>10</v>
          </cell>
          <cell r="W190">
            <v>10</v>
          </cell>
          <cell r="X190">
            <v>0</v>
          </cell>
          <cell r="Y190">
            <v>0</v>
          </cell>
          <cell r="Z190">
            <v>13</v>
          </cell>
          <cell r="AA190">
            <v>11</v>
          </cell>
          <cell r="AB190">
            <v>11</v>
          </cell>
          <cell r="AC190">
            <v>17</v>
          </cell>
          <cell r="AD190">
            <v>25</v>
          </cell>
          <cell r="AE190">
            <v>0</v>
          </cell>
          <cell r="AF190">
            <v>0</v>
          </cell>
          <cell r="AG190">
            <v>27</v>
          </cell>
          <cell r="AH190">
            <v>29</v>
          </cell>
          <cell r="AI190">
            <v>57</v>
          </cell>
          <cell r="AJ190">
            <v>40</v>
          </cell>
          <cell r="AK190">
            <v>74</v>
          </cell>
          <cell r="AL190">
            <v>0</v>
          </cell>
          <cell r="AM190">
            <v>0</v>
          </cell>
          <cell r="AN190">
            <v>19</v>
          </cell>
          <cell r="AO190">
            <v>11</v>
          </cell>
        </row>
        <row r="191">
          <cell r="G191">
            <v>10</v>
          </cell>
          <cell r="H191">
            <v>14</v>
          </cell>
          <cell r="I191">
            <v>16</v>
          </cell>
          <cell r="J191">
            <v>0</v>
          </cell>
          <cell r="K191">
            <v>0</v>
          </cell>
          <cell r="L191">
            <v>14</v>
          </cell>
          <cell r="M191">
            <v>16</v>
          </cell>
          <cell r="N191">
            <v>4</v>
          </cell>
          <cell r="O191">
            <v>8</v>
          </cell>
          <cell r="P191">
            <v>11</v>
          </cell>
          <cell r="Q191">
            <v>0</v>
          </cell>
          <cell r="R191">
            <v>0</v>
          </cell>
          <cell r="S191">
            <v>10</v>
          </cell>
          <cell r="T191">
            <v>3</v>
          </cell>
          <cell r="U191">
            <v>11</v>
          </cell>
          <cell r="V191">
            <v>8</v>
          </cell>
          <cell r="W191">
            <v>16</v>
          </cell>
          <cell r="X191">
            <v>0</v>
          </cell>
          <cell r="Y191">
            <v>0</v>
          </cell>
          <cell r="Z191">
            <v>6</v>
          </cell>
          <cell r="AA191">
            <v>17</v>
          </cell>
          <cell r="AB191">
            <v>30</v>
          </cell>
          <cell r="AC191">
            <v>22</v>
          </cell>
          <cell r="AD191">
            <v>18</v>
          </cell>
          <cell r="AE191">
            <v>0</v>
          </cell>
          <cell r="AF191">
            <v>0</v>
          </cell>
          <cell r="AG191">
            <v>34</v>
          </cell>
          <cell r="AH191">
            <v>22</v>
          </cell>
          <cell r="AI191">
            <v>48</v>
          </cell>
          <cell r="AJ191">
            <v>61</v>
          </cell>
          <cell r="AK191">
            <v>91</v>
          </cell>
          <cell r="AL191">
            <v>0</v>
          </cell>
          <cell r="AM191">
            <v>0</v>
          </cell>
          <cell r="AN191">
            <v>30</v>
          </cell>
          <cell r="AO191">
            <v>9</v>
          </cell>
        </row>
        <row r="192">
          <cell r="G192">
            <v>2</v>
          </cell>
          <cell r="H192">
            <v>1</v>
          </cell>
          <cell r="I192">
            <v>1</v>
          </cell>
          <cell r="J192">
            <v>0</v>
          </cell>
          <cell r="K192">
            <v>0</v>
          </cell>
          <cell r="L192">
            <v>4</v>
          </cell>
          <cell r="M192">
            <v>1</v>
          </cell>
          <cell r="N192">
            <v>0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1</v>
          </cell>
          <cell r="T192">
            <v>5</v>
          </cell>
          <cell r="U192">
            <v>0</v>
          </cell>
          <cell r="V192">
            <v>6</v>
          </cell>
          <cell r="W192">
            <v>7</v>
          </cell>
          <cell r="X192">
            <v>0</v>
          </cell>
          <cell r="Y192">
            <v>0</v>
          </cell>
          <cell r="Z192">
            <v>0</v>
          </cell>
          <cell r="AA192">
            <v>4</v>
          </cell>
          <cell r="AB192">
            <v>1</v>
          </cell>
          <cell r="AC192">
            <v>4</v>
          </cell>
          <cell r="AD192">
            <v>5</v>
          </cell>
          <cell r="AE192">
            <v>0</v>
          </cell>
          <cell r="AF192">
            <v>0</v>
          </cell>
          <cell r="AG192">
            <v>1</v>
          </cell>
          <cell r="AH192">
            <v>6</v>
          </cell>
          <cell r="AI192">
            <v>3</v>
          </cell>
          <cell r="AJ192">
            <v>6</v>
          </cell>
          <cell r="AK192">
            <v>17</v>
          </cell>
          <cell r="AL192">
            <v>0</v>
          </cell>
          <cell r="AM192">
            <v>0</v>
          </cell>
          <cell r="AN192">
            <v>0</v>
          </cell>
          <cell r="AO192">
            <v>6</v>
          </cell>
        </row>
        <row r="193">
          <cell r="G193">
            <v>5</v>
          </cell>
          <cell r="H193">
            <v>0</v>
          </cell>
          <cell r="I193">
            <v>1</v>
          </cell>
          <cell r="J193">
            <v>0</v>
          </cell>
          <cell r="K193">
            <v>0</v>
          </cell>
          <cell r="L193">
            <v>1</v>
          </cell>
          <cell r="M193">
            <v>3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6</v>
          </cell>
          <cell r="T193">
            <v>0</v>
          </cell>
          <cell r="U193">
            <v>5</v>
          </cell>
          <cell r="V193">
            <v>3</v>
          </cell>
          <cell r="W193">
            <v>2</v>
          </cell>
          <cell r="X193">
            <v>0</v>
          </cell>
          <cell r="Y193">
            <v>0</v>
          </cell>
          <cell r="Z193">
            <v>4</v>
          </cell>
          <cell r="AA193">
            <v>15</v>
          </cell>
          <cell r="AB193">
            <v>6</v>
          </cell>
          <cell r="AC193">
            <v>7</v>
          </cell>
          <cell r="AD193">
            <v>11</v>
          </cell>
          <cell r="AE193">
            <v>0</v>
          </cell>
          <cell r="AF193">
            <v>0</v>
          </cell>
          <cell r="AG193">
            <v>17</v>
          </cell>
          <cell r="AH193">
            <v>13</v>
          </cell>
          <cell r="AI193">
            <v>9</v>
          </cell>
          <cell r="AJ193">
            <v>16</v>
          </cell>
          <cell r="AK193">
            <v>39</v>
          </cell>
          <cell r="AL193">
            <v>0</v>
          </cell>
          <cell r="AM193">
            <v>0</v>
          </cell>
          <cell r="AN193">
            <v>5</v>
          </cell>
          <cell r="AO193">
            <v>3</v>
          </cell>
        </row>
        <row r="194">
          <cell r="G194">
            <v>51</v>
          </cell>
          <cell r="H194">
            <v>18</v>
          </cell>
          <cell r="I194">
            <v>37</v>
          </cell>
          <cell r="J194">
            <v>0</v>
          </cell>
          <cell r="K194">
            <v>0</v>
          </cell>
          <cell r="L194">
            <v>28</v>
          </cell>
          <cell r="M194">
            <v>40</v>
          </cell>
          <cell r="N194">
            <v>44</v>
          </cell>
          <cell r="O194">
            <v>39</v>
          </cell>
          <cell r="P194">
            <v>44</v>
          </cell>
          <cell r="Q194">
            <v>0</v>
          </cell>
          <cell r="R194">
            <v>0</v>
          </cell>
          <cell r="S194">
            <v>42</v>
          </cell>
          <cell r="T194">
            <v>35</v>
          </cell>
          <cell r="U194">
            <v>35</v>
          </cell>
          <cell r="V194">
            <v>42</v>
          </cell>
          <cell r="W194">
            <v>37</v>
          </cell>
          <cell r="X194">
            <v>0</v>
          </cell>
          <cell r="Y194">
            <v>0</v>
          </cell>
          <cell r="Z194">
            <v>51</v>
          </cell>
          <cell r="AA194">
            <v>96</v>
          </cell>
          <cell r="AB194">
            <v>43</v>
          </cell>
          <cell r="AC194">
            <v>91</v>
          </cell>
          <cell r="AD194">
            <v>178</v>
          </cell>
          <cell r="AE194">
            <v>0</v>
          </cell>
          <cell r="AF194">
            <v>0</v>
          </cell>
          <cell r="AG194">
            <v>60</v>
          </cell>
          <cell r="AH194">
            <v>303</v>
          </cell>
          <cell r="AI194">
            <v>90</v>
          </cell>
          <cell r="AJ194">
            <v>213</v>
          </cell>
          <cell r="AK194">
            <v>250</v>
          </cell>
          <cell r="AL194">
            <v>388</v>
          </cell>
          <cell r="AM194">
            <v>0</v>
          </cell>
          <cell r="AN194">
            <v>58</v>
          </cell>
          <cell r="AO194">
            <v>14</v>
          </cell>
        </row>
        <row r="195">
          <cell r="G195">
            <v>117</v>
          </cell>
          <cell r="H195">
            <v>127</v>
          </cell>
          <cell r="I195">
            <v>207</v>
          </cell>
          <cell r="J195">
            <v>0</v>
          </cell>
          <cell r="K195">
            <v>0</v>
          </cell>
          <cell r="L195">
            <v>201</v>
          </cell>
          <cell r="M195">
            <v>156</v>
          </cell>
          <cell r="N195">
            <v>119</v>
          </cell>
          <cell r="O195">
            <v>143</v>
          </cell>
          <cell r="P195">
            <v>188</v>
          </cell>
          <cell r="Q195">
            <v>0</v>
          </cell>
          <cell r="R195">
            <v>0</v>
          </cell>
          <cell r="S195">
            <v>204</v>
          </cell>
          <cell r="T195">
            <v>103</v>
          </cell>
          <cell r="U195">
            <v>174</v>
          </cell>
          <cell r="V195">
            <v>195</v>
          </cell>
          <cell r="W195">
            <v>214</v>
          </cell>
          <cell r="X195">
            <v>71</v>
          </cell>
          <cell r="Y195">
            <v>0</v>
          </cell>
          <cell r="Z195">
            <v>181</v>
          </cell>
          <cell r="AA195">
            <v>205</v>
          </cell>
          <cell r="AB195">
            <v>409</v>
          </cell>
          <cell r="AC195">
            <v>909</v>
          </cell>
          <cell r="AD195">
            <v>246</v>
          </cell>
          <cell r="AE195">
            <v>100</v>
          </cell>
          <cell r="AF195">
            <v>0</v>
          </cell>
          <cell r="AG195">
            <v>393</v>
          </cell>
          <cell r="AH195">
            <v>899</v>
          </cell>
          <cell r="AI195">
            <v>804</v>
          </cell>
          <cell r="AJ195">
            <v>1060</v>
          </cell>
          <cell r="AK195">
            <v>1304</v>
          </cell>
          <cell r="AL195">
            <v>296</v>
          </cell>
          <cell r="AM195">
            <v>1</v>
          </cell>
          <cell r="AN195">
            <v>191</v>
          </cell>
          <cell r="AO195">
            <v>47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14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42</v>
          </cell>
          <cell r="AK196">
            <v>10</v>
          </cell>
          <cell r="AL196">
            <v>0</v>
          </cell>
          <cell r="AM196">
            <v>0</v>
          </cell>
          <cell r="AN196">
            <v>1</v>
          </cell>
          <cell r="AO196">
            <v>0</v>
          </cell>
        </row>
        <row r="197">
          <cell r="G197">
            <v>60</v>
          </cell>
          <cell r="H197">
            <v>16</v>
          </cell>
          <cell r="I197">
            <v>17</v>
          </cell>
          <cell r="J197">
            <v>0</v>
          </cell>
          <cell r="K197">
            <v>0</v>
          </cell>
          <cell r="L197">
            <v>13</v>
          </cell>
          <cell r="M197">
            <v>19</v>
          </cell>
          <cell r="N197">
            <v>19</v>
          </cell>
          <cell r="O197">
            <v>16</v>
          </cell>
          <cell r="P197">
            <v>18</v>
          </cell>
          <cell r="Q197">
            <v>0</v>
          </cell>
          <cell r="R197">
            <v>0</v>
          </cell>
          <cell r="S197">
            <v>20</v>
          </cell>
          <cell r="T197">
            <v>18</v>
          </cell>
          <cell r="U197">
            <v>19</v>
          </cell>
          <cell r="V197">
            <v>22</v>
          </cell>
          <cell r="W197">
            <v>32</v>
          </cell>
          <cell r="X197">
            <v>0</v>
          </cell>
          <cell r="Y197">
            <v>0</v>
          </cell>
          <cell r="Z197">
            <v>32</v>
          </cell>
          <cell r="AA197">
            <v>47</v>
          </cell>
          <cell r="AB197">
            <v>23</v>
          </cell>
          <cell r="AC197">
            <v>91</v>
          </cell>
          <cell r="AD197">
            <v>50</v>
          </cell>
          <cell r="AE197">
            <v>107</v>
          </cell>
          <cell r="AF197">
            <v>0</v>
          </cell>
          <cell r="AG197">
            <v>56</v>
          </cell>
          <cell r="AH197">
            <v>149</v>
          </cell>
          <cell r="AI197">
            <v>85</v>
          </cell>
          <cell r="AJ197">
            <v>83</v>
          </cell>
          <cell r="AK197">
            <v>167</v>
          </cell>
          <cell r="AL197">
            <v>0</v>
          </cell>
          <cell r="AM197">
            <v>0</v>
          </cell>
          <cell r="AN197">
            <v>49</v>
          </cell>
          <cell r="AO197">
            <v>15</v>
          </cell>
        </row>
        <row r="198">
          <cell r="G198">
            <v>749</v>
          </cell>
          <cell r="H198">
            <v>1000</v>
          </cell>
          <cell r="I198">
            <v>983</v>
          </cell>
          <cell r="J198">
            <v>497</v>
          </cell>
          <cell r="K198">
            <v>0</v>
          </cell>
          <cell r="L198">
            <v>1511</v>
          </cell>
          <cell r="M198">
            <v>1468</v>
          </cell>
          <cell r="N198">
            <v>1296</v>
          </cell>
          <cell r="O198">
            <v>1404</v>
          </cell>
          <cell r="P198">
            <v>1167</v>
          </cell>
          <cell r="Q198">
            <v>742</v>
          </cell>
          <cell r="R198">
            <v>0</v>
          </cell>
          <cell r="S198">
            <v>1589</v>
          </cell>
          <cell r="T198">
            <v>1321</v>
          </cell>
          <cell r="U198">
            <v>1389</v>
          </cell>
          <cell r="V198">
            <v>1574</v>
          </cell>
          <cell r="W198">
            <v>1435</v>
          </cell>
          <cell r="X198">
            <v>859</v>
          </cell>
          <cell r="Y198">
            <v>0</v>
          </cell>
          <cell r="Z198">
            <v>3009</v>
          </cell>
          <cell r="AA198">
            <v>3499</v>
          </cell>
          <cell r="AB198">
            <v>3803</v>
          </cell>
          <cell r="AC198">
            <v>3588</v>
          </cell>
          <cell r="AD198">
            <v>3824</v>
          </cell>
          <cell r="AE198">
            <v>2073</v>
          </cell>
          <cell r="AF198">
            <v>0</v>
          </cell>
          <cell r="AG198">
            <v>4947</v>
          </cell>
          <cell r="AH198">
            <v>5693</v>
          </cell>
          <cell r="AI198">
            <v>7101</v>
          </cell>
          <cell r="AJ198">
            <v>8243</v>
          </cell>
          <cell r="AK198">
            <v>9778</v>
          </cell>
          <cell r="AL198">
            <v>0</v>
          </cell>
          <cell r="AM198">
            <v>103</v>
          </cell>
          <cell r="AN198">
            <v>1291</v>
          </cell>
          <cell r="AO198">
            <v>235</v>
          </cell>
        </row>
        <row r="199">
          <cell r="G199">
            <v>10</v>
          </cell>
          <cell r="H199">
            <v>16</v>
          </cell>
          <cell r="I199">
            <v>17</v>
          </cell>
          <cell r="J199">
            <v>0</v>
          </cell>
          <cell r="K199">
            <v>0</v>
          </cell>
          <cell r="L199">
            <v>13</v>
          </cell>
          <cell r="M199">
            <v>13</v>
          </cell>
          <cell r="N199">
            <v>18</v>
          </cell>
          <cell r="O199">
            <v>19</v>
          </cell>
          <cell r="P199">
            <v>15</v>
          </cell>
          <cell r="Q199">
            <v>0</v>
          </cell>
          <cell r="R199">
            <v>0</v>
          </cell>
          <cell r="S199">
            <v>17</v>
          </cell>
          <cell r="T199">
            <v>34</v>
          </cell>
          <cell r="U199">
            <v>24</v>
          </cell>
          <cell r="V199">
            <v>11</v>
          </cell>
          <cell r="W199">
            <v>19</v>
          </cell>
          <cell r="X199">
            <v>3</v>
          </cell>
          <cell r="Y199">
            <v>5</v>
          </cell>
          <cell r="Z199">
            <v>18</v>
          </cell>
          <cell r="AA199">
            <v>18</v>
          </cell>
          <cell r="AB199">
            <v>62</v>
          </cell>
          <cell r="AC199">
            <v>33</v>
          </cell>
          <cell r="AD199">
            <v>29</v>
          </cell>
          <cell r="AE199">
            <v>6</v>
          </cell>
          <cell r="AF199">
            <v>5</v>
          </cell>
          <cell r="AG199">
            <v>33</v>
          </cell>
          <cell r="AH199">
            <v>42</v>
          </cell>
          <cell r="AI199">
            <v>47</v>
          </cell>
          <cell r="AJ199">
            <v>70</v>
          </cell>
          <cell r="AK199">
            <v>87</v>
          </cell>
          <cell r="AL199">
            <v>0</v>
          </cell>
          <cell r="AM199">
            <v>0</v>
          </cell>
          <cell r="AN199">
            <v>0</v>
          </cell>
          <cell r="AO199">
            <v>25</v>
          </cell>
        </row>
        <row r="200">
          <cell r="G200">
            <v>8</v>
          </cell>
          <cell r="H200">
            <v>13</v>
          </cell>
          <cell r="I200">
            <v>14</v>
          </cell>
          <cell r="J200">
            <v>0</v>
          </cell>
          <cell r="K200">
            <v>0</v>
          </cell>
          <cell r="L200">
            <v>23</v>
          </cell>
          <cell r="M200">
            <v>17</v>
          </cell>
          <cell r="N200">
            <v>23</v>
          </cell>
          <cell r="O200">
            <v>28</v>
          </cell>
          <cell r="P200">
            <v>29</v>
          </cell>
          <cell r="Q200">
            <v>0</v>
          </cell>
          <cell r="R200">
            <v>0</v>
          </cell>
          <cell r="S200">
            <v>27</v>
          </cell>
          <cell r="T200">
            <v>32</v>
          </cell>
          <cell r="U200">
            <v>28</v>
          </cell>
          <cell r="V200">
            <v>23</v>
          </cell>
          <cell r="W200">
            <v>19</v>
          </cell>
          <cell r="X200">
            <v>0</v>
          </cell>
          <cell r="Y200">
            <v>0</v>
          </cell>
          <cell r="Z200">
            <v>39</v>
          </cell>
          <cell r="AA200">
            <v>72</v>
          </cell>
          <cell r="AB200">
            <v>54</v>
          </cell>
          <cell r="AC200">
            <v>32</v>
          </cell>
          <cell r="AD200">
            <v>50</v>
          </cell>
          <cell r="AE200">
            <v>12</v>
          </cell>
          <cell r="AF200">
            <v>0</v>
          </cell>
          <cell r="AG200">
            <v>55</v>
          </cell>
          <cell r="AH200">
            <v>115</v>
          </cell>
          <cell r="AI200">
            <v>105</v>
          </cell>
          <cell r="AJ200">
            <v>123</v>
          </cell>
          <cell r="AK200">
            <v>179</v>
          </cell>
          <cell r="AL200">
            <v>3</v>
          </cell>
          <cell r="AM200">
            <v>0</v>
          </cell>
          <cell r="AN200">
            <v>40</v>
          </cell>
          <cell r="AO200">
            <v>11</v>
          </cell>
        </row>
        <row r="201">
          <cell r="G201">
            <v>21</v>
          </cell>
          <cell r="H201">
            <v>48</v>
          </cell>
          <cell r="I201">
            <v>42</v>
          </cell>
          <cell r="J201">
            <v>0</v>
          </cell>
          <cell r="K201">
            <v>0</v>
          </cell>
          <cell r="L201">
            <v>35</v>
          </cell>
          <cell r="M201">
            <v>46</v>
          </cell>
          <cell r="N201">
            <v>57</v>
          </cell>
          <cell r="O201">
            <v>34</v>
          </cell>
          <cell r="P201">
            <v>46</v>
          </cell>
          <cell r="Q201">
            <v>0</v>
          </cell>
          <cell r="R201">
            <v>0</v>
          </cell>
          <cell r="S201">
            <v>57</v>
          </cell>
          <cell r="T201">
            <v>38</v>
          </cell>
          <cell r="U201">
            <v>39</v>
          </cell>
          <cell r="V201">
            <v>41</v>
          </cell>
          <cell r="W201">
            <v>68</v>
          </cell>
          <cell r="X201">
            <v>0</v>
          </cell>
          <cell r="Y201">
            <v>0</v>
          </cell>
          <cell r="Z201">
            <v>111</v>
          </cell>
          <cell r="AA201">
            <v>130</v>
          </cell>
          <cell r="AB201">
            <v>149</v>
          </cell>
          <cell r="AC201">
            <v>100</v>
          </cell>
          <cell r="AD201">
            <v>100</v>
          </cell>
          <cell r="AE201">
            <v>38</v>
          </cell>
          <cell r="AF201">
            <v>0</v>
          </cell>
          <cell r="AG201">
            <v>136</v>
          </cell>
          <cell r="AH201">
            <v>162</v>
          </cell>
          <cell r="AI201">
            <v>180</v>
          </cell>
          <cell r="AJ201">
            <v>197</v>
          </cell>
          <cell r="AK201">
            <v>304</v>
          </cell>
          <cell r="AL201">
            <v>0</v>
          </cell>
          <cell r="AM201">
            <v>0</v>
          </cell>
          <cell r="AN201">
            <v>79</v>
          </cell>
          <cell r="AO201">
            <v>32</v>
          </cell>
        </row>
        <row r="202">
          <cell r="G202">
            <v>175</v>
          </cell>
          <cell r="H202">
            <v>55</v>
          </cell>
          <cell r="I202">
            <v>89</v>
          </cell>
          <cell r="J202">
            <v>0</v>
          </cell>
          <cell r="K202">
            <v>0</v>
          </cell>
          <cell r="L202">
            <v>79</v>
          </cell>
          <cell r="M202">
            <v>78</v>
          </cell>
          <cell r="N202">
            <v>82</v>
          </cell>
          <cell r="O202">
            <v>84</v>
          </cell>
          <cell r="P202">
            <v>101</v>
          </cell>
          <cell r="Q202">
            <v>0</v>
          </cell>
          <cell r="R202">
            <v>0</v>
          </cell>
          <cell r="S202">
            <v>103</v>
          </cell>
          <cell r="T202">
            <v>90</v>
          </cell>
          <cell r="U202">
            <v>81</v>
          </cell>
          <cell r="V202">
            <v>105</v>
          </cell>
          <cell r="W202">
            <v>106</v>
          </cell>
          <cell r="X202">
            <v>42</v>
          </cell>
          <cell r="Y202">
            <v>0</v>
          </cell>
          <cell r="Z202">
            <v>126</v>
          </cell>
          <cell r="AA202">
            <v>139</v>
          </cell>
          <cell r="AB202">
            <v>183</v>
          </cell>
          <cell r="AC202">
            <v>181</v>
          </cell>
          <cell r="AD202">
            <v>204</v>
          </cell>
          <cell r="AE202">
            <v>73</v>
          </cell>
          <cell r="AF202">
            <v>0</v>
          </cell>
          <cell r="AG202">
            <v>236</v>
          </cell>
          <cell r="AH202">
            <v>253</v>
          </cell>
          <cell r="AI202">
            <v>338</v>
          </cell>
          <cell r="AJ202">
            <v>398</v>
          </cell>
          <cell r="AK202">
            <v>687</v>
          </cell>
          <cell r="AL202">
            <v>1</v>
          </cell>
          <cell r="AM202">
            <v>0</v>
          </cell>
          <cell r="AN202">
            <v>121</v>
          </cell>
          <cell r="AO202">
            <v>30</v>
          </cell>
        </row>
        <row r="203">
          <cell r="G203">
            <v>4</v>
          </cell>
          <cell r="H203">
            <v>7</v>
          </cell>
          <cell r="I203">
            <v>5</v>
          </cell>
          <cell r="J203">
            <v>0</v>
          </cell>
          <cell r="K203">
            <v>0</v>
          </cell>
          <cell r="L203">
            <v>1</v>
          </cell>
          <cell r="M203">
            <v>6</v>
          </cell>
          <cell r="N203">
            <v>11</v>
          </cell>
          <cell r="O203">
            <v>9</v>
          </cell>
          <cell r="P203">
            <v>5</v>
          </cell>
          <cell r="Q203">
            <v>0</v>
          </cell>
          <cell r="R203">
            <v>0</v>
          </cell>
          <cell r="S203">
            <v>12</v>
          </cell>
          <cell r="T203">
            <v>14</v>
          </cell>
          <cell r="U203">
            <v>8</v>
          </cell>
          <cell r="V203">
            <v>14</v>
          </cell>
          <cell r="W203">
            <v>10</v>
          </cell>
          <cell r="X203">
            <v>0</v>
          </cell>
          <cell r="Y203">
            <v>0</v>
          </cell>
          <cell r="Z203">
            <v>15</v>
          </cell>
          <cell r="AA203">
            <v>21</v>
          </cell>
          <cell r="AB203">
            <v>33</v>
          </cell>
          <cell r="AC203">
            <v>36</v>
          </cell>
          <cell r="AD203">
            <v>24</v>
          </cell>
          <cell r="AE203">
            <v>15</v>
          </cell>
          <cell r="AF203">
            <v>0</v>
          </cell>
          <cell r="AG203">
            <v>31</v>
          </cell>
          <cell r="AH203">
            <v>21</v>
          </cell>
          <cell r="AI203">
            <v>83</v>
          </cell>
          <cell r="AJ203">
            <v>78</v>
          </cell>
          <cell r="AK203">
            <v>54</v>
          </cell>
          <cell r="AL203">
            <v>0</v>
          </cell>
          <cell r="AM203">
            <v>0</v>
          </cell>
          <cell r="AN203">
            <v>18</v>
          </cell>
          <cell r="AO203">
            <v>10</v>
          </cell>
        </row>
        <row r="204">
          <cell r="G204">
            <v>7</v>
          </cell>
          <cell r="H204">
            <v>6</v>
          </cell>
          <cell r="I204">
            <v>8</v>
          </cell>
          <cell r="J204">
            <v>0</v>
          </cell>
          <cell r="K204">
            <v>0</v>
          </cell>
          <cell r="L204">
            <v>10</v>
          </cell>
          <cell r="M204">
            <v>12</v>
          </cell>
          <cell r="N204">
            <v>5</v>
          </cell>
          <cell r="O204">
            <v>10</v>
          </cell>
          <cell r="P204">
            <v>10</v>
          </cell>
          <cell r="Q204">
            <v>0</v>
          </cell>
          <cell r="R204">
            <v>0</v>
          </cell>
          <cell r="S204">
            <v>10</v>
          </cell>
          <cell r="T204">
            <v>1</v>
          </cell>
          <cell r="U204">
            <v>10</v>
          </cell>
          <cell r="V204">
            <v>19</v>
          </cell>
          <cell r="W204">
            <v>20</v>
          </cell>
          <cell r="X204">
            <v>0</v>
          </cell>
          <cell r="Y204">
            <v>0</v>
          </cell>
          <cell r="Z204">
            <v>14</v>
          </cell>
          <cell r="AA204">
            <v>18</v>
          </cell>
          <cell r="AB204">
            <v>18</v>
          </cell>
          <cell r="AC204">
            <v>30</v>
          </cell>
          <cell r="AD204">
            <v>42</v>
          </cell>
          <cell r="AE204">
            <v>13</v>
          </cell>
          <cell r="AF204">
            <v>34</v>
          </cell>
          <cell r="AG204">
            <v>33</v>
          </cell>
          <cell r="AH204">
            <v>45</v>
          </cell>
          <cell r="AI204">
            <v>49</v>
          </cell>
          <cell r="AJ204">
            <v>52</v>
          </cell>
          <cell r="AK204">
            <v>121</v>
          </cell>
          <cell r="AL204">
            <v>0</v>
          </cell>
          <cell r="AM204">
            <v>0</v>
          </cell>
          <cell r="AN204">
            <v>21</v>
          </cell>
          <cell r="AO204">
            <v>11</v>
          </cell>
        </row>
        <row r="205">
          <cell r="G205">
            <v>15</v>
          </cell>
          <cell r="H205">
            <v>47</v>
          </cell>
          <cell r="I205">
            <v>49</v>
          </cell>
          <cell r="J205">
            <v>10</v>
          </cell>
          <cell r="K205">
            <v>0</v>
          </cell>
          <cell r="L205">
            <v>16</v>
          </cell>
          <cell r="M205">
            <v>61</v>
          </cell>
          <cell r="N205">
            <v>47</v>
          </cell>
          <cell r="O205">
            <v>61</v>
          </cell>
          <cell r="P205">
            <v>53</v>
          </cell>
          <cell r="Q205">
            <v>18</v>
          </cell>
          <cell r="R205">
            <v>0</v>
          </cell>
          <cell r="S205">
            <v>27</v>
          </cell>
          <cell r="T205">
            <v>45</v>
          </cell>
          <cell r="U205">
            <v>45</v>
          </cell>
          <cell r="V205">
            <v>87</v>
          </cell>
          <cell r="W205">
            <v>98</v>
          </cell>
          <cell r="X205">
            <v>7</v>
          </cell>
          <cell r="Y205">
            <v>0</v>
          </cell>
          <cell r="Z205">
            <v>177</v>
          </cell>
          <cell r="AA205">
            <v>154</v>
          </cell>
          <cell r="AB205">
            <v>165</v>
          </cell>
          <cell r="AC205">
            <v>305</v>
          </cell>
          <cell r="AD205">
            <v>180</v>
          </cell>
          <cell r="AE205">
            <v>43</v>
          </cell>
          <cell r="AF205">
            <v>0</v>
          </cell>
          <cell r="AG205">
            <v>140</v>
          </cell>
          <cell r="AH205">
            <v>304</v>
          </cell>
          <cell r="AI205">
            <v>197</v>
          </cell>
          <cell r="AJ205">
            <v>318</v>
          </cell>
          <cell r="AK205">
            <v>374</v>
          </cell>
          <cell r="AL205">
            <v>0</v>
          </cell>
          <cell r="AM205">
            <v>5</v>
          </cell>
          <cell r="AN205">
            <v>107</v>
          </cell>
          <cell r="AO205">
            <v>26</v>
          </cell>
        </row>
        <row r="206">
          <cell r="G206">
            <v>6</v>
          </cell>
          <cell r="H206">
            <v>1</v>
          </cell>
          <cell r="I206">
            <v>5</v>
          </cell>
          <cell r="J206">
            <v>0</v>
          </cell>
          <cell r="K206">
            <v>0</v>
          </cell>
          <cell r="L206">
            <v>2</v>
          </cell>
          <cell r="M206">
            <v>6</v>
          </cell>
          <cell r="N206">
            <v>2</v>
          </cell>
          <cell r="O206">
            <v>1</v>
          </cell>
          <cell r="P206">
            <v>2</v>
          </cell>
          <cell r="Q206">
            <v>0</v>
          </cell>
          <cell r="R206">
            <v>0</v>
          </cell>
          <cell r="S206">
            <v>4</v>
          </cell>
          <cell r="T206">
            <v>5</v>
          </cell>
          <cell r="U206">
            <v>5</v>
          </cell>
          <cell r="V206">
            <v>1</v>
          </cell>
          <cell r="W206">
            <v>9</v>
          </cell>
          <cell r="X206">
            <v>0</v>
          </cell>
          <cell r="Y206">
            <v>0</v>
          </cell>
          <cell r="Z206">
            <v>6</v>
          </cell>
          <cell r="AA206">
            <v>9</v>
          </cell>
          <cell r="AB206">
            <v>12</v>
          </cell>
          <cell r="AC206">
            <v>15</v>
          </cell>
          <cell r="AD206">
            <v>12</v>
          </cell>
          <cell r="AE206">
            <v>18</v>
          </cell>
          <cell r="AF206">
            <v>0</v>
          </cell>
          <cell r="AG206">
            <v>17</v>
          </cell>
          <cell r="AH206">
            <v>6</v>
          </cell>
          <cell r="AI206">
            <v>32</v>
          </cell>
          <cell r="AJ206">
            <v>22</v>
          </cell>
          <cell r="AK206">
            <v>24</v>
          </cell>
          <cell r="AL206">
            <v>0</v>
          </cell>
          <cell r="AM206">
            <v>0</v>
          </cell>
          <cell r="AN206">
            <v>4</v>
          </cell>
          <cell r="AO206">
            <v>5</v>
          </cell>
        </row>
        <row r="207">
          <cell r="G207">
            <v>47</v>
          </cell>
          <cell r="H207">
            <v>22</v>
          </cell>
          <cell r="I207">
            <v>31</v>
          </cell>
          <cell r="J207">
            <v>6</v>
          </cell>
          <cell r="K207">
            <v>0</v>
          </cell>
          <cell r="L207">
            <v>29</v>
          </cell>
          <cell r="M207">
            <v>35</v>
          </cell>
          <cell r="N207">
            <v>30</v>
          </cell>
          <cell r="O207">
            <v>48</v>
          </cell>
          <cell r="P207">
            <v>33</v>
          </cell>
          <cell r="Q207">
            <v>9</v>
          </cell>
          <cell r="R207">
            <v>0</v>
          </cell>
          <cell r="S207">
            <v>39</v>
          </cell>
          <cell r="T207">
            <v>43</v>
          </cell>
          <cell r="U207">
            <v>31</v>
          </cell>
          <cell r="V207">
            <v>38</v>
          </cell>
          <cell r="W207">
            <v>49</v>
          </cell>
          <cell r="X207">
            <v>9</v>
          </cell>
          <cell r="Y207">
            <v>0</v>
          </cell>
          <cell r="Z207">
            <v>42</v>
          </cell>
          <cell r="AA207">
            <v>59</v>
          </cell>
          <cell r="AB207">
            <v>72</v>
          </cell>
          <cell r="AC207">
            <v>89</v>
          </cell>
          <cell r="AD207">
            <v>68</v>
          </cell>
          <cell r="AE207">
            <v>17</v>
          </cell>
          <cell r="AF207">
            <v>0</v>
          </cell>
          <cell r="AG207">
            <v>88</v>
          </cell>
          <cell r="AH207">
            <v>122</v>
          </cell>
          <cell r="AI207">
            <v>150</v>
          </cell>
          <cell r="AJ207">
            <v>196</v>
          </cell>
          <cell r="AK207">
            <v>141</v>
          </cell>
          <cell r="AL207">
            <v>40</v>
          </cell>
          <cell r="AM207">
            <v>0</v>
          </cell>
          <cell r="AN207">
            <v>53</v>
          </cell>
          <cell r="AO207">
            <v>15</v>
          </cell>
        </row>
        <row r="208">
          <cell r="G208">
            <v>4</v>
          </cell>
          <cell r="H208">
            <v>23</v>
          </cell>
          <cell r="I208">
            <v>22</v>
          </cell>
          <cell r="J208">
            <v>0</v>
          </cell>
          <cell r="K208">
            <v>0</v>
          </cell>
          <cell r="L208">
            <v>10</v>
          </cell>
          <cell r="M208">
            <v>7</v>
          </cell>
          <cell r="N208">
            <v>6</v>
          </cell>
          <cell r="O208">
            <v>8</v>
          </cell>
          <cell r="P208">
            <v>19</v>
          </cell>
          <cell r="Q208">
            <v>0</v>
          </cell>
          <cell r="R208">
            <v>0</v>
          </cell>
          <cell r="S208">
            <v>15</v>
          </cell>
          <cell r="T208">
            <v>18</v>
          </cell>
          <cell r="U208">
            <v>6</v>
          </cell>
          <cell r="V208">
            <v>10</v>
          </cell>
          <cell r="W208">
            <v>13</v>
          </cell>
          <cell r="X208">
            <v>62</v>
          </cell>
          <cell r="Y208">
            <v>0</v>
          </cell>
          <cell r="Z208">
            <v>11</v>
          </cell>
          <cell r="AA208">
            <v>78</v>
          </cell>
          <cell r="AB208">
            <v>12</v>
          </cell>
          <cell r="AC208">
            <v>155</v>
          </cell>
          <cell r="AD208">
            <v>43</v>
          </cell>
          <cell r="AE208">
            <v>0</v>
          </cell>
          <cell r="AF208">
            <v>0</v>
          </cell>
          <cell r="AG208">
            <v>26</v>
          </cell>
          <cell r="AH208">
            <v>55</v>
          </cell>
          <cell r="AI208">
            <v>47</v>
          </cell>
          <cell r="AJ208">
            <v>145</v>
          </cell>
          <cell r="AK208">
            <v>84</v>
          </cell>
          <cell r="AL208">
            <v>0</v>
          </cell>
          <cell r="AM208">
            <v>0</v>
          </cell>
          <cell r="AN208">
            <v>52</v>
          </cell>
          <cell r="AO208">
            <v>9</v>
          </cell>
        </row>
        <row r="209">
          <cell r="G209">
            <v>2</v>
          </cell>
          <cell r="H209">
            <v>1</v>
          </cell>
          <cell r="I209">
            <v>4</v>
          </cell>
          <cell r="J209">
            <v>0</v>
          </cell>
          <cell r="K209">
            <v>0</v>
          </cell>
          <cell r="L209">
            <v>1</v>
          </cell>
          <cell r="M209">
            <v>0</v>
          </cell>
          <cell r="N209">
            <v>6</v>
          </cell>
          <cell r="O209">
            <v>10</v>
          </cell>
          <cell r="P209">
            <v>6</v>
          </cell>
          <cell r="Q209">
            <v>0</v>
          </cell>
          <cell r="R209">
            <v>0</v>
          </cell>
          <cell r="S209">
            <v>3</v>
          </cell>
          <cell r="T209">
            <v>2</v>
          </cell>
          <cell r="U209">
            <v>5</v>
          </cell>
          <cell r="V209">
            <v>5</v>
          </cell>
          <cell r="W209">
            <v>6</v>
          </cell>
          <cell r="X209">
            <v>0</v>
          </cell>
          <cell r="Y209">
            <v>0</v>
          </cell>
          <cell r="Z209">
            <v>10</v>
          </cell>
          <cell r="AA209">
            <v>10</v>
          </cell>
          <cell r="AB209">
            <v>5</v>
          </cell>
          <cell r="AC209">
            <v>8</v>
          </cell>
          <cell r="AD209">
            <v>6</v>
          </cell>
          <cell r="AE209">
            <v>14</v>
          </cell>
          <cell r="AF209">
            <v>0</v>
          </cell>
          <cell r="AG209">
            <v>14</v>
          </cell>
          <cell r="AH209">
            <v>16</v>
          </cell>
          <cell r="AI209">
            <v>13</v>
          </cell>
          <cell r="AJ209">
            <v>40</v>
          </cell>
          <cell r="AK209">
            <v>26</v>
          </cell>
          <cell r="AL209">
            <v>0</v>
          </cell>
          <cell r="AM209">
            <v>0</v>
          </cell>
          <cell r="AN209">
            <v>12</v>
          </cell>
          <cell r="AO209">
            <v>5</v>
          </cell>
        </row>
        <row r="210">
          <cell r="G210">
            <v>0</v>
          </cell>
          <cell r="H210">
            <v>5</v>
          </cell>
          <cell r="I210">
            <v>8</v>
          </cell>
          <cell r="J210">
            <v>0</v>
          </cell>
          <cell r="K210">
            <v>0</v>
          </cell>
          <cell r="L210">
            <v>5</v>
          </cell>
          <cell r="M210">
            <v>4</v>
          </cell>
          <cell r="N210">
            <v>5</v>
          </cell>
          <cell r="O210">
            <v>5</v>
          </cell>
          <cell r="P210">
            <v>9</v>
          </cell>
          <cell r="Q210">
            <v>0</v>
          </cell>
          <cell r="R210">
            <v>0</v>
          </cell>
          <cell r="S210">
            <v>8</v>
          </cell>
          <cell r="T210">
            <v>4</v>
          </cell>
          <cell r="U210">
            <v>4</v>
          </cell>
          <cell r="V210">
            <v>6</v>
          </cell>
          <cell r="W210">
            <v>2</v>
          </cell>
          <cell r="X210">
            <v>0</v>
          </cell>
          <cell r="Y210">
            <v>0</v>
          </cell>
          <cell r="Z210">
            <v>6</v>
          </cell>
          <cell r="AA210">
            <v>11</v>
          </cell>
          <cell r="AB210">
            <v>23</v>
          </cell>
          <cell r="AC210">
            <v>16</v>
          </cell>
          <cell r="AD210">
            <v>12</v>
          </cell>
          <cell r="AE210">
            <v>9</v>
          </cell>
          <cell r="AF210">
            <v>0</v>
          </cell>
          <cell r="AG210">
            <v>12</v>
          </cell>
          <cell r="AH210">
            <v>14</v>
          </cell>
          <cell r="AI210">
            <v>39</v>
          </cell>
          <cell r="AJ210">
            <v>50</v>
          </cell>
          <cell r="AK210">
            <v>51</v>
          </cell>
          <cell r="AL210">
            <v>0</v>
          </cell>
          <cell r="AM210">
            <v>0</v>
          </cell>
          <cell r="AN210">
            <v>0</v>
          </cell>
          <cell r="AO210">
            <v>16</v>
          </cell>
        </row>
        <row r="211">
          <cell r="G211">
            <v>2</v>
          </cell>
          <cell r="H211">
            <v>6</v>
          </cell>
          <cell r="I211">
            <v>2</v>
          </cell>
          <cell r="J211">
            <v>0</v>
          </cell>
          <cell r="K211">
            <v>0</v>
          </cell>
          <cell r="L211">
            <v>5</v>
          </cell>
          <cell r="M211">
            <v>7</v>
          </cell>
          <cell r="N211">
            <v>4</v>
          </cell>
          <cell r="O211">
            <v>4</v>
          </cell>
          <cell r="P211">
            <v>1</v>
          </cell>
          <cell r="Q211">
            <v>0</v>
          </cell>
          <cell r="R211">
            <v>0</v>
          </cell>
          <cell r="S211">
            <v>5</v>
          </cell>
          <cell r="T211">
            <v>4</v>
          </cell>
          <cell r="U211">
            <v>7</v>
          </cell>
          <cell r="V211">
            <v>7</v>
          </cell>
          <cell r="W211">
            <v>0</v>
          </cell>
          <cell r="X211">
            <v>13</v>
          </cell>
          <cell r="Y211">
            <v>0</v>
          </cell>
          <cell r="Z211">
            <v>6</v>
          </cell>
          <cell r="AA211">
            <v>5</v>
          </cell>
          <cell r="AB211">
            <v>8</v>
          </cell>
          <cell r="AC211">
            <v>10</v>
          </cell>
          <cell r="AD211">
            <v>4</v>
          </cell>
          <cell r="AE211">
            <v>20</v>
          </cell>
          <cell r="AF211">
            <v>0</v>
          </cell>
          <cell r="AG211">
            <v>15</v>
          </cell>
          <cell r="AH211">
            <v>21</v>
          </cell>
          <cell r="AI211">
            <v>8</v>
          </cell>
          <cell r="AJ211">
            <v>28</v>
          </cell>
          <cell r="AK211">
            <v>21</v>
          </cell>
          <cell r="AL211">
            <v>0</v>
          </cell>
          <cell r="AM211">
            <v>0</v>
          </cell>
          <cell r="AN211">
            <v>7</v>
          </cell>
          <cell r="AO211">
            <v>2</v>
          </cell>
        </row>
        <row r="212">
          <cell r="G212">
            <v>39</v>
          </cell>
          <cell r="H212">
            <v>30</v>
          </cell>
          <cell r="I212">
            <v>54</v>
          </cell>
          <cell r="J212">
            <v>0</v>
          </cell>
          <cell r="K212">
            <v>0</v>
          </cell>
          <cell r="L212">
            <v>35</v>
          </cell>
          <cell r="M212">
            <v>35</v>
          </cell>
          <cell r="N212">
            <v>47</v>
          </cell>
          <cell r="O212">
            <v>58</v>
          </cell>
          <cell r="P212">
            <v>49</v>
          </cell>
          <cell r="Q212">
            <v>0</v>
          </cell>
          <cell r="R212">
            <v>0</v>
          </cell>
          <cell r="S212">
            <v>53</v>
          </cell>
          <cell r="T212">
            <v>38</v>
          </cell>
          <cell r="U212">
            <v>50</v>
          </cell>
          <cell r="V212">
            <v>61</v>
          </cell>
          <cell r="W212">
            <v>109</v>
          </cell>
          <cell r="X212">
            <v>10</v>
          </cell>
          <cell r="Y212">
            <v>0</v>
          </cell>
          <cell r="Z212">
            <v>87</v>
          </cell>
          <cell r="AA212">
            <v>110</v>
          </cell>
          <cell r="AB212">
            <v>87</v>
          </cell>
          <cell r="AC212">
            <v>112</v>
          </cell>
          <cell r="AD212">
            <v>164</v>
          </cell>
          <cell r="AE212">
            <v>19</v>
          </cell>
          <cell r="AF212">
            <v>0</v>
          </cell>
          <cell r="AG212">
            <v>178</v>
          </cell>
          <cell r="AH212">
            <v>247</v>
          </cell>
          <cell r="AI212">
            <v>220</v>
          </cell>
          <cell r="AJ212">
            <v>358</v>
          </cell>
          <cell r="AK212">
            <v>450</v>
          </cell>
          <cell r="AL212">
            <v>41</v>
          </cell>
          <cell r="AM212">
            <v>0</v>
          </cell>
          <cell r="AN212">
            <v>133</v>
          </cell>
          <cell r="AO212">
            <v>26</v>
          </cell>
        </row>
        <row r="213">
          <cell r="G213">
            <v>22</v>
          </cell>
          <cell r="H213">
            <v>12</v>
          </cell>
          <cell r="I213">
            <v>12</v>
          </cell>
          <cell r="J213">
            <v>0</v>
          </cell>
          <cell r="K213">
            <v>0</v>
          </cell>
          <cell r="L213">
            <v>11</v>
          </cell>
          <cell r="M213">
            <v>15</v>
          </cell>
          <cell r="N213">
            <v>12</v>
          </cell>
          <cell r="O213">
            <v>11</v>
          </cell>
          <cell r="P213">
            <v>13</v>
          </cell>
          <cell r="Q213">
            <v>0</v>
          </cell>
          <cell r="R213">
            <v>0</v>
          </cell>
          <cell r="S213">
            <v>39</v>
          </cell>
          <cell r="T213">
            <v>35</v>
          </cell>
          <cell r="U213">
            <v>31</v>
          </cell>
          <cell r="V213">
            <v>37</v>
          </cell>
          <cell r="W213">
            <v>47</v>
          </cell>
          <cell r="X213">
            <v>14</v>
          </cell>
          <cell r="Y213">
            <v>0</v>
          </cell>
          <cell r="Z213">
            <v>68</v>
          </cell>
          <cell r="AA213">
            <v>102</v>
          </cell>
          <cell r="AB213">
            <v>104</v>
          </cell>
          <cell r="AC213">
            <v>90</v>
          </cell>
          <cell r="AD213">
            <v>91</v>
          </cell>
          <cell r="AE213">
            <v>23</v>
          </cell>
          <cell r="AF213">
            <v>0</v>
          </cell>
          <cell r="AG213">
            <v>86</v>
          </cell>
          <cell r="AH213">
            <v>145</v>
          </cell>
          <cell r="AI213">
            <v>112</v>
          </cell>
          <cell r="AJ213">
            <v>171</v>
          </cell>
          <cell r="AK213">
            <v>222</v>
          </cell>
          <cell r="AL213">
            <v>0</v>
          </cell>
          <cell r="AM213">
            <v>0</v>
          </cell>
          <cell r="AN213">
            <v>81</v>
          </cell>
          <cell r="AO213">
            <v>20</v>
          </cell>
        </row>
        <row r="214">
          <cell r="G214">
            <v>4</v>
          </cell>
          <cell r="H214">
            <v>10</v>
          </cell>
          <cell r="I214">
            <v>10</v>
          </cell>
          <cell r="J214">
            <v>0</v>
          </cell>
          <cell r="K214">
            <v>0</v>
          </cell>
          <cell r="L214">
            <v>5</v>
          </cell>
          <cell r="M214">
            <v>7</v>
          </cell>
          <cell r="N214">
            <v>13</v>
          </cell>
          <cell r="O214">
            <v>16</v>
          </cell>
          <cell r="P214">
            <v>12</v>
          </cell>
          <cell r="Q214">
            <v>0</v>
          </cell>
          <cell r="R214">
            <v>0</v>
          </cell>
          <cell r="S214">
            <v>16</v>
          </cell>
          <cell r="T214">
            <v>13</v>
          </cell>
          <cell r="U214">
            <v>6</v>
          </cell>
          <cell r="V214">
            <v>5</v>
          </cell>
          <cell r="W214">
            <v>15</v>
          </cell>
          <cell r="X214">
            <v>0</v>
          </cell>
          <cell r="Y214">
            <v>0</v>
          </cell>
          <cell r="Z214">
            <v>29</v>
          </cell>
          <cell r="AA214">
            <v>33</v>
          </cell>
          <cell r="AB214">
            <v>19</v>
          </cell>
          <cell r="AC214">
            <v>39</v>
          </cell>
          <cell r="AD214">
            <v>28</v>
          </cell>
          <cell r="AE214">
            <v>9</v>
          </cell>
          <cell r="AF214">
            <v>0</v>
          </cell>
          <cell r="AG214">
            <v>32</v>
          </cell>
          <cell r="AH214">
            <v>51</v>
          </cell>
          <cell r="AI214">
            <v>125</v>
          </cell>
          <cell r="AJ214">
            <v>110</v>
          </cell>
          <cell r="AK214">
            <v>98</v>
          </cell>
          <cell r="AL214">
            <v>0</v>
          </cell>
          <cell r="AM214">
            <v>0</v>
          </cell>
          <cell r="AN214">
            <v>0</v>
          </cell>
          <cell r="AO214">
            <v>41</v>
          </cell>
        </row>
        <row r="215">
          <cell r="G215">
            <v>7</v>
          </cell>
          <cell r="H215">
            <v>1</v>
          </cell>
          <cell r="I215">
            <v>12</v>
          </cell>
          <cell r="J215">
            <v>0</v>
          </cell>
          <cell r="K215">
            <v>0</v>
          </cell>
          <cell r="L215">
            <v>7</v>
          </cell>
          <cell r="M215">
            <v>4</v>
          </cell>
          <cell r="N215">
            <v>5</v>
          </cell>
          <cell r="O215">
            <v>6</v>
          </cell>
          <cell r="P215">
            <v>6</v>
          </cell>
          <cell r="Q215">
            <v>0</v>
          </cell>
          <cell r="R215">
            <v>0</v>
          </cell>
          <cell r="S215">
            <v>3</v>
          </cell>
          <cell r="T215">
            <v>8</v>
          </cell>
          <cell r="U215">
            <v>7</v>
          </cell>
          <cell r="V215">
            <v>5</v>
          </cell>
          <cell r="W215">
            <v>10</v>
          </cell>
          <cell r="X215">
            <v>0</v>
          </cell>
          <cell r="Y215">
            <v>0</v>
          </cell>
          <cell r="Z215">
            <v>24</v>
          </cell>
          <cell r="AA215">
            <v>8</v>
          </cell>
          <cell r="AB215">
            <v>10</v>
          </cell>
          <cell r="AC215">
            <v>7</v>
          </cell>
          <cell r="AD215">
            <v>10</v>
          </cell>
          <cell r="AE215">
            <v>37</v>
          </cell>
          <cell r="AF215">
            <v>0</v>
          </cell>
          <cell r="AG215">
            <v>8</v>
          </cell>
          <cell r="AH215">
            <v>10</v>
          </cell>
          <cell r="AI215">
            <v>15</v>
          </cell>
          <cell r="AJ215">
            <v>58</v>
          </cell>
          <cell r="AK215">
            <v>95</v>
          </cell>
          <cell r="AL215">
            <v>0</v>
          </cell>
          <cell r="AM215">
            <v>0</v>
          </cell>
          <cell r="AN215">
            <v>0</v>
          </cell>
          <cell r="AO215">
            <v>31</v>
          </cell>
        </row>
        <row r="216">
          <cell r="G216">
            <v>111</v>
          </cell>
          <cell r="H216">
            <v>54</v>
          </cell>
          <cell r="I216">
            <v>77</v>
          </cell>
          <cell r="J216">
            <v>0</v>
          </cell>
          <cell r="K216">
            <v>0</v>
          </cell>
          <cell r="L216">
            <v>87</v>
          </cell>
          <cell r="M216">
            <v>62</v>
          </cell>
          <cell r="N216">
            <v>74</v>
          </cell>
          <cell r="O216">
            <v>96</v>
          </cell>
          <cell r="P216">
            <v>79</v>
          </cell>
          <cell r="Q216">
            <v>0</v>
          </cell>
          <cell r="R216">
            <v>0</v>
          </cell>
          <cell r="S216">
            <v>175</v>
          </cell>
          <cell r="T216">
            <v>82</v>
          </cell>
          <cell r="U216">
            <v>82</v>
          </cell>
          <cell r="V216">
            <v>118</v>
          </cell>
          <cell r="W216">
            <v>124</v>
          </cell>
          <cell r="X216">
            <v>11</v>
          </cell>
          <cell r="Y216">
            <v>0</v>
          </cell>
          <cell r="Z216">
            <v>149</v>
          </cell>
          <cell r="AA216">
            <v>155</v>
          </cell>
          <cell r="AB216">
            <v>160</v>
          </cell>
          <cell r="AC216">
            <v>200</v>
          </cell>
          <cell r="AD216">
            <v>274</v>
          </cell>
          <cell r="AE216">
            <v>67</v>
          </cell>
          <cell r="AF216">
            <v>0</v>
          </cell>
          <cell r="AG216">
            <v>323</v>
          </cell>
          <cell r="AH216">
            <v>225</v>
          </cell>
          <cell r="AI216">
            <v>381</v>
          </cell>
          <cell r="AJ216">
            <v>393</v>
          </cell>
          <cell r="AK216">
            <v>611</v>
          </cell>
          <cell r="AL216">
            <v>0</v>
          </cell>
          <cell r="AM216">
            <v>0</v>
          </cell>
          <cell r="AN216">
            <v>148</v>
          </cell>
          <cell r="AO216">
            <v>12</v>
          </cell>
        </row>
        <row r="217">
          <cell r="G217">
            <v>25</v>
          </cell>
          <cell r="H217">
            <v>7</v>
          </cell>
          <cell r="I217">
            <v>9</v>
          </cell>
          <cell r="J217">
            <v>0</v>
          </cell>
          <cell r="K217">
            <v>0</v>
          </cell>
          <cell r="L217">
            <v>15</v>
          </cell>
          <cell r="M217">
            <v>9</v>
          </cell>
          <cell r="N217">
            <v>13</v>
          </cell>
          <cell r="O217">
            <v>13</v>
          </cell>
          <cell r="P217">
            <v>10</v>
          </cell>
          <cell r="Q217">
            <v>0</v>
          </cell>
          <cell r="R217">
            <v>0</v>
          </cell>
          <cell r="S217">
            <v>19</v>
          </cell>
          <cell r="T217">
            <v>7</v>
          </cell>
          <cell r="U217">
            <v>15</v>
          </cell>
          <cell r="V217">
            <v>14</v>
          </cell>
          <cell r="W217">
            <v>17</v>
          </cell>
          <cell r="X217">
            <v>0</v>
          </cell>
          <cell r="Y217">
            <v>0</v>
          </cell>
          <cell r="Z217">
            <v>20</v>
          </cell>
          <cell r="AA217">
            <v>29</v>
          </cell>
          <cell r="AB217">
            <v>33</v>
          </cell>
          <cell r="AC217">
            <v>28</v>
          </cell>
          <cell r="AD217">
            <v>66</v>
          </cell>
          <cell r="AE217">
            <v>33</v>
          </cell>
          <cell r="AF217">
            <v>0</v>
          </cell>
          <cell r="AG217">
            <v>49</v>
          </cell>
          <cell r="AH217">
            <v>62</v>
          </cell>
          <cell r="AI217">
            <v>96</v>
          </cell>
          <cell r="AJ217">
            <v>130</v>
          </cell>
          <cell r="AK217">
            <v>264</v>
          </cell>
          <cell r="AL217">
            <v>27</v>
          </cell>
          <cell r="AM217">
            <v>0</v>
          </cell>
          <cell r="AN217">
            <v>12</v>
          </cell>
          <cell r="AO217">
            <v>4</v>
          </cell>
        </row>
        <row r="218">
          <cell r="G218">
            <v>29</v>
          </cell>
          <cell r="H218">
            <v>9</v>
          </cell>
          <cell r="I218">
            <v>28</v>
          </cell>
          <cell r="J218">
            <v>0</v>
          </cell>
          <cell r="K218">
            <v>0</v>
          </cell>
          <cell r="L218">
            <v>12</v>
          </cell>
          <cell r="M218">
            <v>8</v>
          </cell>
          <cell r="N218">
            <v>14</v>
          </cell>
          <cell r="O218">
            <v>21</v>
          </cell>
          <cell r="P218">
            <v>21</v>
          </cell>
          <cell r="Q218">
            <v>0</v>
          </cell>
          <cell r="R218">
            <v>0</v>
          </cell>
          <cell r="S218">
            <v>25</v>
          </cell>
          <cell r="T218">
            <v>31</v>
          </cell>
          <cell r="U218">
            <v>13</v>
          </cell>
          <cell r="V218">
            <v>46</v>
          </cell>
          <cell r="W218">
            <v>15</v>
          </cell>
          <cell r="X218">
            <v>0</v>
          </cell>
          <cell r="Y218">
            <v>0</v>
          </cell>
          <cell r="Z218">
            <v>39</v>
          </cell>
          <cell r="AA218">
            <v>43</v>
          </cell>
          <cell r="AB218">
            <v>53</v>
          </cell>
          <cell r="AC218">
            <v>50</v>
          </cell>
          <cell r="AD218">
            <v>57</v>
          </cell>
          <cell r="AE218">
            <v>16</v>
          </cell>
          <cell r="AF218">
            <v>0</v>
          </cell>
          <cell r="AG218">
            <v>60</v>
          </cell>
          <cell r="AH218">
            <v>87</v>
          </cell>
          <cell r="AI218">
            <v>94</v>
          </cell>
          <cell r="AJ218">
            <v>104</v>
          </cell>
          <cell r="AK218">
            <v>138</v>
          </cell>
          <cell r="AL218">
            <v>6</v>
          </cell>
          <cell r="AM218">
            <v>0</v>
          </cell>
          <cell r="AN218">
            <v>57</v>
          </cell>
          <cell r="AO218">
            <v>16</v>
          </cell>
        </row>
        <row r="219">
          <cell r="G219">
            <v>52</v>
          </cell>
          <cell r="H219">
            <v>53</v>
          </cell>
          <cell r="I219">
            <v>83</v>
          </cell>
          <cell r="J219">
            <v>26</v>
          </cell>
          <cell r="K219">
            <v>0</v>
          </cell>
          <cell r="L219">
            <v>57</v>
          </cell>
          <cell r="M219">
            <v>89</v>
          </cell>
          <cell r="N219">
            <v>83</v>
          </cell>
          <cell r="O219">
            <v>90</v>
          </cell>
          <cell r="P219">
            <v>94</v>
          </cell>
          <cell r="Q219">
            <v>42</v>
          </cell>
          <cell r="R219">
            <v>0</v>
          </cell>
          <cell r="S219">
            <v>86</v>
          </cell>
          <cell r="T219">
            <v>121</v>
          </cell>
          <cell r="U219">
            <v>88</v>
          </cell>
          <cell r="V219">
            <v>135</v>
          </cell>
          <cell r="W219">
            <v>128</v>
          </cell>
          <cell r="X219">
            <v>21</v>
          </cell>
          <cell r="Y219">
            <v>0</v>
          </cell>
          <cell r="Z219">
            <v>192</v>
          </cell>
          <cell r="AA219">
            <v>235</v>
          </cell>
          <cell r="AB219">
            <v>143</v>
          </cell>
          <cell r="AC219">
            <v>272</v>
          </cell>
          <cell r="AD219">
            <v>219</v>
          </cell>
          <cell r="AE219">
            <v>65</v>
          </cell>
          <cell r="AF219">
            <v>0</v>
          </cell>
          <cell r="AG219">
            <v>246</v>
          </cell>
          <cell r="AH219">
            <v>451</v>
          </cell>
          <cell r="AI219">
            <v>628</v>
          </cell>
          <cell r="AJ219">
            <v>509</v>
          </cell>
          <cell r="AK219">
            <v>835</v>
          </cell>
          <cell r="AL219">
            <v>190</v>
          </cell>
          <cell r="AM219">
            <v>0</v>
          </cell>
          <cell r="AN219">
            <v>6</v>
          </cell>
          <cell r="AO219">
            <v>95</v>
          </cell>
        </row>
        <row r="220">
          <cell r="G220">
            <v>89</v>
          </cell>
          <cell r="H220">
            <v>44</v>
          </cell>
          <cell r="I220">
            <v>78</v>
          </cell>
          <cell r="J220">
            <v>0</v>
          </cell>
          <cell r="K220">
            <v>0</v>
          </cell>
          <cell r="L220">
            <v>188</v>
          </cell>
          <cell r="M220">
            <v>157</v>
          </cell>
          <cell r="N220">
            <v>103</v>
          </cell>
          <cell r="O220">
            <v>182</v>
          </cell>
          <cell r="P220">
            <v>93</v>
          </cell>
          <cell r="Q220">
            <v>0</v>
          </cell>
          <cell r="R220">
            <v>0</v>
          </cell>
          <cell r="S220">
            <v>68</v>
          </cell>
          <cell r="T220">
            <v>97</v>
          </cell>
          <cell r="U220">
            <v>82</v>
          </cell>
          <cell r="V220">
            <v>134</v>
          </cell>
          <cell r="W220">
            <v>121</v>
          </cell>
          <cell r="X220">
            <v>0</v>
          </cell>
          <cell r="Y220">
            <v>0</v>
          </cell>
          <cell r="Z220">
            <v>129</v>
          </cell>
          <cell r="AA220">
            <v>193</v>
          </cell>
          <cell r="AB220">
            <v>297</v>
          </cell>
          <cell r="AC220">
            <v>369</v>
          </cell>
          <cell r="AD220">
            <v>274</v>
          </cell>
          <cell r="AE220">
            <v>138</v>
          </cell>
          <cell r="AF220">
            <v>0</v>
          </cell>
          <cell r="AG220">
            <v>272</v>
          </cell>
          <cell r="AH220">
            <v>368</v>
          </cell>
          <cell r="AI220">
            <v>517</v>
          </cell>
          <cell r="AJ220">
            <v>602</v>
          </cell>
          <cell r="AK220">
            <v>938</v>
          </cell>
          <cell r="AL220">
            <v>0</v>
          </cell>
          <cell r="AM220">
            <v>209</v>
          </cell>
          <cell r="AN220">
            <v>85</v>
          </cell>
          <cell r="AO220">
            <v>12</v>
          </cell>
        </row>
        <row r="221">
          <cell r="G221">
            <v>12</v>
          </cell>
          <cell r="H221">
            <v>9</v>
          </cell>
          <cell r="I221">
            <v>9</v>
          </cell>
          <cell r="J221">
            <v>0</v>
          </cell>
          <cell r="K221">
            <v>0</v>
          </cell>
          <cell r="L221">
            <v>15</v>
          </cell>
          <cell r="M221">
            <v>13</v>
          </cell>
          <cell r="N221">
            <v>7</v>
          </cell>
          <cell r="O221">
            <v>15</v>
          </cell>
          <cell r="P221">
            <v>8</v>
          </cell>
          <cell r="Q221">
            <v>0</v>
          </cell>
          <cell r="R221">
            <v>0</v>
          </cell>
          <cell r="S221">
            <v>22</v>
          </cell>
          <cell r="T221">
            <v>16</v>
          </cell>
          <cell r="U221">
            <v>11</v>
          </cell>
          <cell r="V221">
            <v>23</v>
          </cell>
          <cell r="W221">
            <v>15</v>
          </cell>
          <cell r="X221">
            <v>0</v>
          </cell>
          <cell r="Y221">
            <v>0</v>
          </cell>
          <cell r="Z221">
            <v>22</v>
          </cell>
          <cell r="AA221">
            <v>119</v>
          </cell>
          <cell r="AB221">
            <v>100</v>
          </cell>
          <cell r="AC221">
            <v>78</v>
          </cell>
          <cell r="AD221">
            <v>24</v>
          </cell>
          <cell r="AE221">
            <v>0</v>
          </cell>
          <cell r="AF221">
            <v>0</v>
          </cell>
          <cell r="AG221">
            <v>33</v>
          </cell>
          <cell r="AH221">
            <v>70</v>
          </cell>
          <cell r="AI221">
            <v>86</v>
          </cell>
          <cell r="AJ221">
            <v>111</v>
          </cell>
          <cell r="AK221">
            <v>76</v>
          </cell>
          <cell r="AL221">
            <v>43</v>
          </cell>
          <cell r="AM221">
            <v>0</v>
          </cell>
          <cell r="AN221">
            <v>13</v>
          </cell>
          <cell r="AO221">
            <v>4</v>
          </cell>
        </row>
        <row r="222">
          <cell r="G222">
            <v>0</v>
          </cell>
          <cell r="H222">
            <v>2</v>
          </cell>
          <cell r="I222">
            <v>0</v>
          </cell>
          <cell r="J222">
            <v>0</v>
          </cell>
          <cell r="K222">
            <v>0</v>
          </cell>
          <cell r="L222">
            <v>1</v>
          </cell>
          <cell r="M222">
            <v>0</v>
          </cell>
          <cell r="N222">
            <v>2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2</v>
          </cell>
          <cell r="T222">
            <v>2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</v>
          </cell>
          <cell r="AA222">
            <v>1</v>
          </cell>
          <cell r="AB222">
            <v>0</v>
          </cell>
          <cell r="AC222">
            <v>4</v>
          </cell>
          <cell r="AD222">
            <v>3</v>
          </cell>
          <cell r="AE222">
            <v>4</v>
          </cell>
          <cell r="AF222">
            <v>0</v>
          </cell>
          <cell r="AG222">
            <v>2</v>
          </cell>
          <cell r="AH222">
            <v>5</v>
          </cell>
          <cell r="AI222">
            <v>2</v>
          </cell>
          <cell r="AJ222">
            <v>5</v>
          </cell>
          <cell r="AK222">
            <v>5</v>
          </cell>
          <cell r="AL222">
            <v>0</v>
          </cell>
          <cell r="AM222">
            <v>0</v>
          </cell>
          <cell r="AN222">
            <v>0</v>
          </cell>
          <cell r="AO222">
            <v>1</v>
          </cell>
        </row>
        <row r="223">
          <cell r="G223">
            <v>11</v>
          </cell>
          <cell r="H223">
            <v>13</v>
          </cell>
          <cell r="I223">
            <v>23</v>
          </cell>
          <cell r="J223">
            <v>0</v>
          </cell>
          <cell r="K223">
            <v>0</v>
          </cell>
          <cell r="L223">
            <v>20</v>
          </cell>
          <cell r="M223">
            <v>24</v>
          </cell>
          <cell r="N223">
            <v>27</v>
          </cell>
          <cell r="O223">
            <v>19</v>
          </cell>
          <cell r="P223">
            <v>23</v>
          </cell>
          <cell r="Q223">
            <v>0</v>
          </cell>
          <cell r="R223">
            <v>0</v>
          </cell>
          <cell r="S223">
            <v>28</v>
          </cell>
          <cell r="T223">
            <v>38</v>
          </cell>
          <cell r="U223">
            <v>35</v>
          </cell>
          <cell r="V223">
            <v>54</v>
          </cell>
          <cell r="W223">
            <v>50</v>
          </cell>
          <cell r="X223">
            <v>0</v>
          </cell>
          <cell r="Y223">
            <v>0</v>
          </cell>
          <cell r="Z223">
            <v>90</v>
          </cell>
          <cell r="AA223">
            <v>66</v>
          </cell>
          <cell r="AB223">
            <v>44</v>
          </cell>
          <cell r="AC223">
            <v>65</v>
          </cell>
          <cell r="AD223">
            <v>120</v>
          </cell>
          <cell r="AE223">
            <v>40</v>
          </cell>
          <cell r="AF223">
            <v>0</v>
          </cell>
          <cell r="AG223">
            <v>149</v>
          </cell>
          <cell r="AH223">
            <v>89</v>
          </cell>
          <cell r="AI223">
            <v>162</v>
          </cell>
          <cell r="AJ223">
            <v>129</v>
          </cell>
          <cell r="AK223">
            <v>160</v>
          </cell>
          <cell r="AL223">
            <v>0</v>
          </cell>
          <cell r="AM223">
            <v>116</v>
          </cell>
          <cell r="AN223">
            <v>16</v>
          </cell>
          <cell r="AO223">
            <v>47</v>
          </cell>
        </row>
        <row r="224">
          <cell r="G224">
            <v>25</v>
          </cell>
          <cell r="H224">
            <v>17</v>
          </cell>
          <cell r="I224">
            <v>20</v>
          </cell>
          <cell r="J224">
            <v>0</v>
          </cell>
          <cell r="K224">
            <v>0</v>
          </cell>
          <cell r="L224">
            <v>25</v>
          </cell>
          <cell r="M224">
            <v>20</v>
          </cell>
          <cell r="N224">
            <v>38</v>
          </cell>
          <cell r="O224">
            <v>37</v>
          </cell>
          <cell r="P224">
            <v>27</v>
          </cell>
          <cell r="Q224">
            <v>0</v>
          </cell>
          <cell r="R224">
            <v>0</v>
          </cell>
          <cell r="S224">
            <v>24</v>
          </cell>
          <cell r="T224">
            <v>39</v>
          </cell>
          <cell r="U224">
            <v>26</v>
          </cell>
          <cell r="V224">
            <v>27</v>
          </cell>
          <cell r="W224">
            <v>37</v>
          </cell>
          <cell r="X224">
            <v>0</v>
          </cell>
          <cell r="Y224">
            <v>0</v>
          </cell>
          <cell r="Z224">
            <v>45</v>
          </cell>
          <cell r="AA224">
            <v>45</v>
          </cell>
          <cell r="AB224">
            <v>53</v>
          </cell>
          <cell r="AC224">
            <v>53</v>
          </cell>
          <cell r="AD224">
            <v>84</v>
          </cell>
          <cell r="AE224">
            <v>25</v>
          </cell>
          <cell r="AF224">
            <v>0</v>
          </cell>
          <cell r="AG224">
            <v>126</v>
          </cell>
          <cell r="AH224">
            <v>116</v>
          </cell>
          <cell r="AI224">
            <v>136</v>
          </cell>
          <cell r="AJ224">
            <v>178</v>
          </cell>
          <cell r="AK224">
            <v>169</v>
          </cell>
          <cell r="AL224">
            <v>0</v>
          </cell>
          <cell r="AM224">
            <v>0</v>
          </cell>
          <cell r="AN224">
            <v>61</v>
          </cell>
          <cell r="AO224">
            <v>45</v>
          </cell>
        </row>
        <row r="225">
          <cell r="G225">
            <v>18</v>
          </cell>
          <cell r="H225">
            <v>30</v>
          </cell>
          <cell r="I225">
            <v>31</v>
          </cell>
          <cell r="J225">
            <v>0</v>
          </cell>
          <cell r="K225">
            <v>0</v>
          </cell>
          <cell r="L225">
            <v>21</v>
          </cell>
          <cell r="M225">
            <v>18</v>
          </cell>
          <cell r="N225">
            <v>24</v>
          </cell>
          <cell r="O225">
            <v>36</v>
          </cell>
          <cell r="P225">
            <v>25</v>
          </cell>
          <cell r="Q225">
            <v>0</v>
          </cell>
          <cell r="R225">
            <v>0</v>
          </cell>
          <cell r="S225">
            <v>26</v>
          </cell>
          <cell r="T225">
            <v>37</v>
          </cell>
          <cell r="U225">
            <v>17</v>
          </cell>
          <cell r="V225">
            <v>44</v>
          </cell>
          <cell r="W225">
            <v>38</v>
          </cell>
          <cell r="X225">
            <v>6</v>
          </cell>
          <cell r="Y225">
            <v>0</v>
          </cell>
          <cell r="Z225">
            <v>35</v>
          </cell>
          <cell r="AA225">
            <v>40</v>
          </cell>
          <cell r="AB225">
            <v>27</v>
          </cell>
          <cell r="AC225">
            <v>64</v>
          </cell>
          <cell r="AD225">
            <v>55</v>
          </cell>
          <cell r="AE225">
            <v>21</v>
          </cell>
          <cell r="AF225">
            <v>0</v>
          </cell>
          <cell r="AG225">
            <v>50</v>
          </cell>
          <cell r="AH225">
            <v>62</v>
          </cell>
          <cell r="AI225">
            <v>97</v>
          </cell>
          <cell r="AJ225">
            <v>174</v>
          </cell>
          <cell r="AK225">
            <v>117</v>
          </cell>
          <cell r="AL225">
            <v>0</v>
          </cell>
          <cell r="AM225">
            <v>0</v>
          </cell>
          <cell r="AN225">
            <v>3</v>
          </cell>
          <cell r="AO225">
            <v>64</v>
          </cell>
        </row>
        <row r="226">
          <cell r="G226">
            <v>3</v>
          </cell>
          <cell r="H226">
            <v>7</v>
          </cell>
          <cell r="I226">
            <v>4</v>
          </cell>
          <cell r="J226">
            <v>0</v>
          </cell>
          <cell r="K226">
            <v>0</v>
          </cell>
          <cell r="L226">
            <v>6</v>
          </cell>
          <cell r="M226">
            <v>7</v>
          </cell>
          <cell r="N226">
            <v>5</v>
          </cell>
          <cell r="O226">
            <v>12</v>
          </cell>
          <cell r="P226">
            <v>11</v>
          </cell>
          <cell r="Q226">
            <v>0</v>
          </cell>
          <cell r="R226">
            <v>0</v>
          </cell>
          <cell r="S226">
            <v>10</v>
          </cell>
          <cell r="T226">
            <v>10</v>
          </cell>
          <cell r="U226">
            <v>9</v>
          </cell>
          <cell r="V226">
            <v>17</v>
          </cell>
          <cell r="W226">
            <v>14</v>
          </cell>
          <cell r="X226">
            <v>7</v>
          </cell>
          <cell r="Y226">
            <v>0</v>
          </cell>
          <cell r="Z226">
            <v>14</v>
          </cell>
          <cell r="AA226">
            <v>14</v>
          </cell>
          <cell r="AB226">
            <v>19</v>
          </cell>
          <cell r="AC226">
            <v>28</v>
          </cell>
          <cell r="AD226">
            <v>32</v>
          </cell>
          <cell r="AE226">
            <v>29</v>
          </cell>
          <cell r="AF226">
            <v>0</v>
          </cell>
          <cell r="AG226">
            <v>47</v>
          </cell>
          <cell r="AH226">
            <v>52</v>
          </cell>
          <cell r="AI226">
            <v>105</v>
          </cell>
          <cell r="AJ226">
            <v>106</v>
          </cell>
          <cell r="AK226">
            <v>138</v>
          </cell>
          <cell r="AL226">
            <v>0</v>
          </cell>
          <cell r="AM226">
            <v>0</v>
          </cell>
          <cell r="AN226">
            <v>69</v>
          </cell>
          <cell r="AO226">
            <v>1</v>
          </cell>
        </row>
        <row r="227">
          <cell r="G227">
            <v>16</v>
          </cell>
          <cell r="H227">
            <v>17</v>
          </cell>
          <cell r="I227">
            <v>18</v>
          </cell>
          <cell r="J227">
            <v>11</v>
          </cell>
          <cell r="K227">
            <v>0</v>
          </cell>
          <cell r="L227">
            <v>40</v>
          </cell>
          <cell r="M227">
            <v>57</v>
          </cell>
          <cell r="N227">
            <v>54</v>
          </cell>
          <cell r="O227">
            <v>49</v>
          </cell>
          <cell r="P227">
            <v>24</v>
          </cell>
          <cell r="Q227">
            <v>27</v>
          </cell>
          <cell r="R227">
            <v>0</v>
          </cell>
          <cell r="S227">
            <v>80</v>
          </cell>
          <cell r="T227">
            <v>55</v>
          </cell>
          <cell r="U227">
            <v>56</v>
          </cell>
          <cell r="V227">
            <v>51</v>
          </cell>
          <cell r="W227">
            <v>31</v>
          </cell>
          <cell r="X227">
            <v>45</v>
          </cell>
          <cell r="Y227">
            <v>0</v>
          </cell>
          <cell r="Z227">
            <v>125</v>
          </cell>
          <cell r="AA227">
            <v>119</v>
          </cell>
          <cell r="AB227">
            <v>138</v>
          </cell>
          <cell r="AC227">
            <v>103</v>
          </cell>
          <cell r="AD227">
            <v>80</v>
          </cell>
          <cell r="AE227">
            <v>62</v>
          </cell>
          <cell r="AF227">
            <v>0</v>
          </cell>
          <cell r="AG227">
            <v>203</v>
          </cell>
          <cell r="AH227">
            <v>221</v>
          </cell>
          <cell r="AI227">
            <v>383</v>
          </cell>
          <cell r="AJ227">
            <v>280</v>
          </cell>
          <cell r="AK227">
            <v>238</v>
          </cell>
          <cell r="AL227">
            <v>0</v>
          </cell>
          <cell r="AM227">
            <v>0</v>
          </cell>
          <cell r="AN227">
            <v>0</v>
          </cell>
          <cell r="AO227">
            <v>204</v>
          </cell>
        </row>
        <row r="228">
          <cell r="G228">
            <v>6</v>
          </cell>
          <cell r="H228">
            <v>14</v>
          </cell>
          <cell r="I228">
            <v>5</v>
          </cell>
          <cell r="J228">
            <v>0</v>
          </cell>
          <cell r="K228">
            <v>0</v>
          </cell>
          <cell r="L228">
            <v>12</v>
          </cell>
          <cell r="M228">
            <v>8</v>
          </cell>
          <cell r="N228">
            <v>8</v>
          </cell>
          <cell r="O228">
            <v>14</v>
          </cell>
          <cell r="P228">
            <v>11</v>
          </cell>
          <cell r="Q228">
            <v>0</v>
          </cell>
          <cell r="R228">
            <v>0</v>
          </cell>
          <cell r="S228">
            <v>22</v>
          </cell>
          <cell r="T228">
            <v>17</v>
          </cell>
          <cell r="U228">
            <v>6</v>
          </cell>
          <cell r="V228">
            <v>24</v>
          </cell>
          <cell r="W228">
            <v>13</v>
          </cell>
          <cell r="X228">
            <v>26</v>
          </cell>
          <cell r="Y228">
            <v>0</v>
          </cell>
          <cell r="Z228">
            <v>22</v>
          </cell>
          <cell r="AA228">
            <v>14</v>
          </cell>
          <cell r="AB228">
            <v>18</v>
          </cell>
          <cell r="AC228">
            <v>32</v>
          </cell>
          <cell r="AD228">
            <v>26</v>
          </cell>
          <cell r="AE228">
            <v>26</v>
          </cell>
          <cell r="AF228">
            <v>0</v>
          </cell>
          <cell r="AG228">
            <v>33</v>
          </cell>
          <cell r="AH228">
            <v>47</v>
          </cell>
          <cell r="AI228">
            <v>59</v>
          </cell>
          <cell r="AJ228">
            <v>49</v>
          </cell>
          <cell r="AK228">
            <v>80</v>
          </cell>
          <cell r="AL228">
            <v>0</v>
          </cell>
          <cell r="AM228">
            <v>0</v>
          </cell>
          <cell r="AN228">
            <v>15</v>
          </cell>
          <cell r="AO228">
            <v>5</v>
          </cell>
        </row>
        <row r="229">
          <cell r="G229">
            <v>1</v>
          </cell>
          <cell r="H229">
            <v>1</v>
          </cell>
          <cell r="I229">
            <v>2</v>
          </cell>
          <cell r="J229">
            <v>0</v>
          </cell>
          <cell r="K229">
            <v>0</v>
          </cell>
          <cell r="L229">
            <v>2</v>
          </cell>
          <cell r="M229">
            <v>3</v>
          </cell>
          <cell r="N229">
            <v>0</v>
          </cell>
          <cell r="O229">
            <v>4</v>
          </cell>
          <cell r="P229">
            <v>1</v>
          </cell>
          <cell r="Q229">
            <v>0</v>
          </cell>
          <cell r="R229">
            <v>0</v>
          </cell>
          <cell r="S229">
            <v>6</v>
          </cell>
          <cell r="T229">
            <v>6</v>
          </cell>
          <cell r="U229">
            <v>6</v>
          </cell>
          <cell r="V229">
            <v>3</v>
          </cell>
          <cell r="W229">
            <v>4</v>
          </cell>
          <cell r="X229">
            <v>6</v>
          </cell>
          <cell r="Y229">
            <v>0</v>
          </cell>
          <cell r="Z229">
            <v>2</v>
          </cell>
          <cell r="AA229">
            <v>4</v>
          </cell>
          <cell r="AB229">
            <v>6</v>
          </cell>
          <cell r="AC229">
            <v>5</v>
          </cell>
          <cell r="AD229">
            <v>2</v>
          </cell>
          <cell r="AE229">
            <v>4</v>
          </cell>
          <cell r="AF229">
            <v>0</v>
          </cell>
          <cell r="AG229">
            <v>12</v>
          </cell>
          <cell r="AH229">
            <v>12</v>
          </cell>
          <cell r="AI229">
            <v>21</v>
          </cell>
          <cell r="AJ229">
            <v>16</v>
          </cell>
          <cell r="AK229">
            <v>22</v>
          </cell>
          <cell r="AL229">
            <v>0</v>
          </cell>
          <cell r="AM229">
            <v>0</v>
          </cell>
          <cell r="AN229">
            <v>8</v>
          </cell>
          <cell r="AO229">
            <v>2</v>
          </cell>
        </row>
        <row r="230">
          <cell r="G230">
            <v>5</v>
          </cell>
          <cell r="H230">
            <v>0</v>
          </cell>
          <cell r="I230">
            <v>4</v>
          </cell>
          <cell r="J230">
            <v>0</v>
          </cell>
          <cell r="K230">
            <v>0</v>
          </cell>
          <cell r="L230">
            <v>4</v>
          </cell>
          <cell r="M230">
            <v>1</v>
          </cell>
          <cell r="N230">
            <v>3</v>
          </cell>
          <cell r="O230">
            <v>4</v>
          </cell>
          <cell r="P230">
            <v>1</v>
          </cell>
          <cell r="Q230">
            <v>0</v>
          </cell>
          <cell r="R230">
            <v>0</v>
          </cell>
          <cell r="S230">
            <v>7</v>
          </cell>
          <cell r="T230">
            <v>4</v>
          </cell>
          <cell r="U230">
            <v>5</v>
          </cell>
          <cell r="V230">
            <v>6</v>
          </cell>
          <cell r="W230">
            <v>2</v>
          </cell>
          <cell r="X230">
            <v>0</v>
          </cell>
          <cell r="Y230">
            <v>0</v>
          </cell>
          <cell r="Z230">
            <v>2</v>
          </cell>
          <cell r="AA230">
            <v>2</v>
          </cell>
          <cell r="AB230">
            <v>4</v>
          </cell>
          <cell r="AC230">
            <v>9</v>
          </cell>
          <cell r="AD230">
            <v>6</v>
          </cell>
          <cell r="AE230">
            <v>0</v>
          </cell>
          <cell r="AF230">
            <v>0</v>
          </cell>
          <cell r="AG230">
            <v>2</v>
          </cell>
          <cell r="AH230">
            <v>103</v>
          </cell>
          <cell r="AI230">
            <v>9</v>
          </cell>
          <cell r="AJ230">
            <v>28</v>
          </cell>
          <cell r="AK230">
            <v>220</v>
          </cell>
          <cell r="AL230">
            <v>0</v>
          </cell>
          <cell r="AM230">
            <v>0</v>
          </cell>
          <cell r="AN230">
            <v>11</v>
          </cell>
          <cell r="AO230">
            <v>14</v>
          </cell>
        </row>
        <row r="231">
          <cell r="G231">
            <v>19</v>
          </cell>
          <cell r="H231">
            <v>26</v>
          </cell>
          <cell r="I231">
            <v>42</v>
          </cell>
          <cell r="J231">
            <v>0</v>
          </cell>
          <cell r="K231">
            <v>0</v>
          </cell>
          <cell r="L231">
            <v>28</v>
          </cell>
          <cell r="M231">
            <v>33</v>
          </cell>
          <cell r="N231">
            <v>28</v>
          </cell>
          <cell r="O231">
            <v>31</v>
          </cell>
          <cell r="P231">
            <v>32</v>
          </cell>
          <cell r="Q231">
            <v>0</v>
          </cell>
          <cell r="R231">
            <v>0</v>
          </cell>
          <cell r="S231">
            <v>48</v>
          </cell>
          <cell r="T231">
            <v>16</v>
          </cell>
          <cell r="U231">
            <v>26</v>
          </cell>
          <cell r="V231">
            <v>35</v>
          </cell>
          <cell r="W231">
            <v>57</v>
          </cell>
          <cell r="X231">
            <v>0</v>
          </cell>
          <cell r="Y231">
            <v>0</v>
          </cell>
          <cell r="Z231">
            <v>57</v>
          </cell>
          <cell r="AA231">
            <v>48</v>
          </cell>
          <cell r="AB231">
            <v>71</v>
          </cell>
          <cell r="AC231">
            <v>52</v>
          </cell>
          <cell r="AD231">
            <v>93</v>
          </cell>
          <cell r="AE231">
            <v>45</v>
          </cell>
          <cell r="AF231">
            <v>0</v>
          </cell>
          <cell r="AG231">
            <v>156</v>
          </cell>
          <cell r="AH231">
            <v>95</v>
          </cell>
          <cell r="AI231">
            <v>186</v>
          </cell>
          <cell r="AJ231">
            <v>389</v>
          </cell>
          <cell r="AK231">
            <v>316</v>
          </cell>
          <cell r="AL231">
            <v>0</v>
          </cell>
          <cell r="AM231">
            <v>0</v>
          </cell>
          <cell r="AN231">
            <v>110</v>
          </cell>
          <cell r="AO231">
            <v>49</v>
          </cell>
        </row>
        <row r="232">
          <cell r="G232">
            <v>4</v>
          </cell>
          <cell r="H232">
            <v>2</v>
          </cell>
          <cell r="I232">
            <v>2</v>
          </cell>
          <cell r="J232">
            <v>0</v>
          </cell>
          <cell r="K232">
            <v>0</v>
          </cell>
          <cell r="L232">
            <v>3</v>
          </cell>
          <cell r="M232">
            <v>2</v>
          </cell>
          <cell r="N232">
            <v>0</v>
          </cell>
          <cell r="O232">
            <v>9</v>
          </cell>
          <cell r="P232">
            <v>10</v>
          </cell>
          <cell r="Q232">
            <v>0</v>
          </cell>
          <cell r="R232">
            <v>0</v>
          </cell>
          <cell r="S232">
            <v>2</v>
          </cell>
          <cell r="T232">
            <v>1</v>
          </cell>
          <cell r="U232">
            <v>9</v>
          </cell>
          <cell r="V232">
            <v>2</v>
          </cell>
          <cell r="W232">
            <v>17</v>
          </cell>
          <cell r="X232">
            <v>0</v>
          </cell>
          <cell r="Y232">
            <v>0</v>
          </cell>
          <cell r="Z232">
            <v>4</v>
          </cell>
          <cell r="AA232">
            <v>5</v>
          </cell>
          <cell r="AB232">
            <v>2</v>
          </cell>
          <cell r="AC232">
            <v>25</v>
          </cell>
          <cell r="AD232">
            <v>122</v>
          </cell>
          <cell r="AE232">
            <v>114</v>
          </cell>
          <cell r="AF232">
            <v>0</v>
          </cell>
          <cell r="AG232">
            <v>7</v>
          </cell>
          <cell r="AH232">
            <v>9</v>
          </cell>
          <cell r="AI232">
            <v>8</v>
          </cell>
          <cell r="AJ232">
            <v>32</v>
          </cell>
          <cell r="AK232">
            <v>74</v>
          </cell>
          <cell r="AL232">
            <v>0</v>
          </cell>
          <cell r="AM232">
            <v>0</v>
          </cell>
          <cell r="AN232">
            <v>19</v>
          </cell>
          <cell r="AO232">
            <v>16</v>
          </cell>
        </row>
        <row r="233">
          <cell r="G233">
            <v>6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4</v>
          </cell>
          <cell r="M233">
            <v>4</v>
          </cell>
          <cell r="N233">
            <v>1</v>
          </cell>
          <cell r="O233">
            <v>4</v>
          </cell>
          <cell r="P233">
            <v>1</v>
          </cell>
          <cell r="Q233">
            <v>0</v>
          </cell>
          <cell r="R233">
            <v>0</v>
          </cell>
          <cell r="S233">
            <v>3</v>
          </cell>
          <cell r="T233">
            <v>2</v>
          </cell>
          <cell r="U233">
            <v>8</v>
          </cell>
          <cell r="V233">
            <v>4</v>
          </cell>
          <cell r="W233">
            <v>6</v>
          </cell>
          <cell r="X233">
            <v>30</v>
          </cell>
          <cell r="Y233">
            <v>0</v>
          </cell>
          <cell r="Z233">
            <v>1</v>
          </cell>
          <cell r="AA233">
            <v>8</v>
          </cell>
          <cell r="AB233">
            <v>5</v>
          </cell>
          <cell r="AC233">
            <v>8</v>
          </cell>
          <cell r="AD233">
            <v>14</v>
          </cell>
          <cell r="AE233">
            <v>0</v>
          </cell>
          <cell r="AF233">
            <v>0</v>
          </cell>
          <cell r="AG233">
            <v>6</v>
          </cell>
          <cell r="AH233">
            <v>10</v>
          </cell>
          <cell r="AI233">
            <v>27</v>
          </cell>
          <cell r="AJ233">
            <v>34</v>
          </cell>
          <cell r="AK233">
            <v>33</v>
          </cell>
          <cell r="AL233">
            <v>0</v>
          </cell>
          <cell r="AM233">
            <v>0</v>
          </cell>
          <cell r="AN233">
            <v>9</v>
          </cell>
          <cell r="AO233">
            <v>2</v>
          </cell>
        </row>
        <row r="234">
          <cell r="G234">
            <v>2</v>
          </cell>
          <cell r="H234">
            <v>7</v>
          </cell>
          <cell r="I234">
            <v>5</v>
          </cell>
          <cell r="J234">
            <v>0</v>
          </cell>
          <cell r="K234">
            <v>0</v>
          </cell>
          <cell r="L234">
            <v>5</v>
          </cell>
          <cell r="M234">
            <v>4</v>
          </cell>
          <cell r="N234">
            <v>0</v>
          </cell>
          <cell r="O234">
            <v>0</v>
          </cell>
          <cell r="P234">
            <v>18</v>
          </cell>
          <cell r="Q234">
            <v>0</v>
          </cell>
          <cell r="R234">
            <v>0</v>
          </cell>
          <cell r="S234">
            <v>0</v>
          </cell>
          <cell r="T234">
            <v>5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22</v>
          </cell>
          <cell r="AA234">
            <v>29</v>
          </cell>
          <cell r="AB234">
            <v>0</v>
          </cell>
          <cell r="AC234">
            <v>0</v>
          </cell>
          <cell r="AD234">
            <v>38</v>
          </cell>
          <cell r="AE234">
            <v>0</v>
          </cell>
          <cell r="AF234">
            <v>0</v>
          </cell>
          <cell r="AG234">
            <v>0</v>
          </cell>
          <cell r="AH234">
            <v>102</v>
          </cell>
          <cell r="AI234">
            <v>0</v>
          </cell>
          <cell r="AJ234">
            <v>49</v>
          </cell>
          <cell r="AK234">
            <v>77</v>
          </cell>
          <cell r="AL234">
            <v>0</v>
          </cell>
          <cell r="AM234">
            <v>0</v>
          </cell>
          <cell r="AN234">
            <v>25</v>
          </cell>
          <cell r="AO234">
            <v>3</v>
          </cell>
        </row>
        <row r="235">
          <cell r="G235">
            <v>15</v>
          </cell>
          <cell r="H235">
            <v>9</v>
          </cell>
          <cell r="I235">
            <v>18</v>
          </cell>
          <cell r="J235">
            <v>0</v>
          </cell>
          <cell r="K235">
            <v>0</v>
          </cell>
          <cell r="L235">
            <v>5</v>
          </cell>
          <cell r="M235">
            <v>7</v>
          </cell>
          <cell r="N235">
            <v>11</v>
          </cell>
          <cell r="O235">
            <v>11</v>
          </cell>
          <cell r="P235">
            <v>11</v>
          </cell>
          <cell r="Q235">
            <v>0</v>
          </cell>
          <cell r="R235">
            <v>0</v>
          </cell>
          <cell r="S235">
            <v>6</v>
          </cell>
          <cell r="T235">
            <v>8</v>
          </cell>
          <cell r="U235">
            <v>10</v>
          </cell>
          <cell r="V235">
            <v>8</v>
          </cell>
          <cell r="W235">
            <v>6</v>
          </cell>
          <cell r="X235">
            <v>0</v>
          </cell>
          <cell r="Y235">
            <v>0</v>
          </cell>
          <cell r="Z235">
            <v>17</v>
          </cell>
          <cell r="AA235">
            <v>29</v>
          </cell>
          <cell r="AB235">
            <v>10</v>
          </cell>
          <cell r="AC235">
            <v>26</v>
          </cell>
          <cell r="AD235">
            <v>31</v>
          </cell>
          <cell r="AE235">
            <v>4</v>
          </cell>
          <cell r="AF235">
            <v>0</v>
          </cell>
          <cell r="AG235">
            <v>43</v>
          </cell>
          <cell r="AH235">
            <v>97</v>
          </cell>
          <cell r="AI235">
            <v>60</v>
          </cell>
          <cell r="AJ235">
            <v>102</v>
          </cell>
          <cell r="AK235">
            <v>93</v>
          </cell>
          <cell r="AL235">
            <v>0</v>
          </cell>
          <cell r="AM235">
            <v>0</v>
          </cell>
          <cell r="AN235">
            <v>51</v>
          </cell>
          <cell r="AO235">
            <v>9</v>
          </cell>
        </row>
        <row r="236">
          <cell r="G236">
            <v>13</v>
          </cell>
          <cell r="H236">
            <v>7</v>
          </cell>
          <cell r="I236">
            <v>6</v>
          </cell>
          <cell r="J236">
            <v>0</v>
          </cell>
          <cell r="K236">
            <v>0</v>
          </cell>
          <cell r="L236">
            <v>5</v>
          </cell>
          <cell r="M236">
            <v>5</v>
          </cell>
          <cell r="N236">
            <v>8</v>
          </cell>
          <cell r="O236">
            <v>3</v>
          </cell>
          <cell r="P236">
            <v>4</v>
          </cell>
          <cell r="Q236">
            <v>0</v>
          </cell>
          <cell r="R236">
            <v>0</v>
          </cell>
          <cell r="S236">
            <v>10</v>
          </cell>
          <cell r="T236">
            <v>6</v>
          </cell>
          <cell r="U236">
            <v>7</v>
          </cell>
          <cell r="V236">
            <v>15</v>
          </cell>
          <cell r="W236">
            <v>4</v>
          </cell>
          <cell r="X236">
            <v>0</v>
          </cell>
          <cell r="Y236">
            <v>0</v>
          </cell>
          <cell r="Z236">
            <v>28</v>
          </cell>
          <cell r="AA236">
            <v>24</v>
          </cell>
          <cell r="AB236">
            <v>10</v>
          </cell>
          <cell r="AC236">
            <v>16</v>
          </cell>
          <cell r="AD236">
            <v>25</v>
          </cell>
          <cell r="AE236">
            <v>0</v>
          </cell>
          <cell r="AF236">
            <v>0</v>
          </cell>
          <cell r="AG236">
            <v>45</v>
          </cell>
          <cell r="AH236">
            <v>16</v>
          </cell>
          <cell r="AI236">
            <v>37</v>
          </cell>
          <cell r="AJ236">
            <v>46</v>
          </cell>
          <cell r="AK236">
            <v>75</v>
          </cell>
          <cell r="AL236">
            <v>0</v>
          </cell>
          <cell r="AM236">
            <v>0</v>
          </cell>
          <cell r="AN236">
            <v>20</v>
          </cell>
          <cell r="AO236">
            <v>5</v>
          </cell>
        </row>
        <row r="237">
          <cell r="G237">
            <v>3</v>
          </cell>
          <cell r="H237">
            <v>2</v>
          </cell>
          <cell r="I237">
            <v>4</v>
          </cell>
          <cell r="J237">
            <v>0</v>
          </cell>
          <cell r="K237">
            <v>0</v>
          </cell>
          <cell r="L237">
            <v>4</v>
          </cell>
          <cell r="M237">
            <v>4</v>
          </cell>
          <cell r="N237">
            <v>0</v>
          </cell>
          <cell r="O237">
            <v>6</v>
          </cell>
          <cell r="P237">
            <v>3</v>
          </cell>
          <cell r="Q237">
            <v>0</v>
          </cell>
          <cell r="R237">
            <v>0</v>
          </cell>
          <cell r="S237">
            <v>4</v>
          </cell>
          <cell r="T237">
            <v>6</v>
          </cell>
          <cell r="U237">
            <v>1</v>
          </cell>
          <cell r="V237">
            <v>4</v>
          </cell>
          <cell r="W237">
            <v>2</v>
          </cell>
          <cell r="X237">
            <v>0</v>
          </cell>
          <cell r="Y237">
            <v>0</v>
          </cell>
          <cell r="Z237">
            <v>1</v>
          </cell>
          <cell r="AA237">
            <v>4</v>
          </cell>
          <cell r="AB237">
            <v>2</v>
          </cell>
          <cell r="AC237">
            <v>8</v>
          </cell>
          <cell r="AD237">
            <v>10</v>
          </cell>
          <cell r="AE237">
            <v>6</v>
          </cell>
          <cell r="AF237">
            <v>0</v>
          </cell>
          <cell r="AG237">
            <v>19</v>
          </cell>
          <cell r="AH237">
            <v>31</v>
          </cell>
          <cell r="AI237">
            <v>30</v>
          </cell>
          <cell r="AJ237">
            <v>61</v>
          </cell>
          <cell r="AK237">
            <v>26</v>
          </cell>
          <cell r="AL237">
            <v>0</v>
          </cell>
          <cell r="AM237">
            <v>0</v>
          </cell>
          <cell r="AN237">
            <v>22</v>
          </cell>
          <cell r="AO237">
            <v>6</v>
          </cell>
        </row>
        <row r="238">
          <cell r="G238">
            <v>9</v>
          </cell>
          <cell r="H238">
            <v>5</v>
          </cell>
          <cell r="I238">
            <v>9</v>
          </cell>
          <cell r="J238">
            <v>0</v>
          </cell>
          <cell r="K238">
            <v>0</v>
          </cell>
          <cell r="L238">
            <v>8</v>
          </cell>
          <cell r="M238">
            <v>6</v>
          </cell>
          <cell r="N238">
            <v>3</v>
          </cell>
          <cell r="O238">
            <v>5</v>
          </cell>
          <cell r="P238">
            <v>5</v>
          </cell>
          <cell r="Q238">
            <v>0</v>
          </cell>
          <cell r="R238">
            <v>0</v>
          </cell>
          <cell r="S238">
            <v>6</v>
          </cell>
          <cell r="T238">
            <v>9</v>
          </cell>
          <cell r="U238">
            <v>9</v>
          </cell>
          <cell r="V238">
            <v>6</v>
          </cell>
          <cell r="W238">
            <v>8</v>
          </cell>
          <cell r="X238">
            <v>0</v>
          </cell>
          <cell r="Y238">
            <v>0</v>
          </cell>
          <cell r="Z238">
            <v>11</v>
          </cell>
          <cell r="AA238">
            <v>16</v>
          </cell>
          <cell r="AB238">
            <v>11</v>
          </cell>
          <cell r="AC238">
            <v>11</v>
          </cell>
          <cell r="AD238">
            <v>30</v>
          </cell>
          <cell r="AE238">
            <v>0</v>
          </cell>
          <cell r="AF238">
            <v>0</v>
          </cell>
          <cell r="AG238">
            <v>14</v>
          </cell>
          <cell r="AH238">
            <v>44</v>
          </cell>
          <cell r="AI238">
            <v>67</v>
          </cell>
          <cell r="AJ238">
            <v>73</v>
          </cell>
          <cell r="AK238">
            <v>41</v>
          </cell>
          <cell r="AL238">
            <v>0</v>
          </cell>
          <cell r="AM238">
            <v>0</v>
          </cell>
          <cell r="AN238">
            <v>37</v>
          </cell>
          <cell r="AO238">
            <v>7</v>
          </cell>
        </row>
        <row r="239">
          <cell r="G239">
            <v>18</v>
          </cell>
          <cell r="H239">
            <v>16</v>
          </cell>
          <cell r="I239">
            <v>20</v>
          </cell>
          <cell r="J239">
            <v>0</v>
          </cell>
          <cell r="K239">
            <v>0</v>
          </cell>
          <cell r="L239">
            <v>29</v>
          </cell>
          <cell r="M239">
            <v>14</v>
          </cell>
          <cell r="N239">
            <v>21</v>
          </cell>
          <cell r="O239">
            <v>16</v>
          </cell>
          <cell r="P239">
            <v>34</v>
          </cell>
          <cell r="Q239">
            <v>0</v>
          </cell>
          <cell r="R239">
            <v>0</v>
          </cell>
          <cell r="S239">
            <v>14</v>
          </cell>
          <cell r="T239">
            <v>21</v>
          </cell>
          <cell r="U239">
            <v>17</v>
          </cell>
          <cell r="V239">
            <v>28</v>
          </cell>
          <cell r="W239">
            <v>38</v>
          </cell>
          <cell r="X239">
            <v>0</v>
          </cell>
          <cell r="Y239">
            <v>0</v>
          </cell>
          <cell r="Z239">
            <v>37</v>
          </cell>
          <cell r="AA239">
            <v>43</v>
          </cell>
          <cell r="AB239">
            <v>42</v>
          </cell>
          <cell r="AC239">
            <v>82</v>
          </cell>
          <cell r="AD239">
            <v>82</v>
          </cell>
          <cell r="AE239">
            <v>0</v>
          </cell>
          <cell r="AF239">
            <v>0</v>
          </cell>
          <cell r="AG239">
            <v>70</v>
          </cell>
          <cell r="AH239">
            <v>124</v>
          </cell>
          <cell r="AI239">
            <v>147</v>
          </cell>
          <cell r="AJ239">
            <v>329</v>
          </cell>
          <cell r="AK239">
            <v>264</v>
          </cell>
          <cell r="AL239">
            <v>0</v>
          </cell>
          <cell r="AM239">
            <v>0</v>
          </cell>
          <cell r="AN239">
            <v>74</v>
          </cell>
          <cell r="AO239">
            <v>19</v>
          </cell>
        </row>
        <row r="240">
          <cell r="G240">
            <v>4</v>
          </cell>
          <cell r="H240">
            <v>3</v>
          </cell>
          <cell r="I240">
            <v>3</v>
          </cell>
          <cell r="J240">
            <v>0</v>
          </cell>
          <cell r="K240">
            <v>0</v>
          </cell>
          <cell r="L240">
            <v>0</v>
          </cell>
          <cell r="M240">
            <v>6</v>
          </cell>
          <cell r="N240">
            <v>3</v>
          </cell>
          <cell r="O240">
            <v>4</v>
          </cell>
          <cell r="P240">
            <v>7</v>
          </cell>
          <cell r="Q240">
            <v>0</v>
          </cell>
          <cell r="R240">
            <v>0</v>
          </cell>
          <cell r="S240">
            <v>1</v>
          </cell>
          <cell r="T240">
            <v>3</v>
          </cell>
          <cell r="U240">
            <v>1</v>
          </cell>
          <cell r="V240">
            <v>7</v>
          </cell>
          <cell r="W240">
            <v>4</v>
          </cell>
          <cell r="X240">
            <v>3</v>
          </cell>
          <cell r="Y240">
            <v>0</v>
          </cell>
          <cell r="Z240">
            <v>16</v>
          </cell>
          <cell r="AA240">
            <v>15</v>
          </cell>
          <cell r="AB240">
            <v>15</v>
          </cell>
          <cell r="AC240">
            <v>29</v>
          </cell>
          <cell r="AD240">
            <v>11</v>
          </cell>
          <cell r="AE240">
            <v>9</v>
          </cell>
          <cell r="AF240">
            <v>0</v>
          </cell>
          <cell r="AG240">
            <v>16</v>
          </cell>
          <cell r="AH240">
            <v>19</v>
          </cell>
          <cell r="AI240">
            <v>28</v>
          </cell>
          <cell r="AJ240">
            <v>58</v>
          </cell>
          <cell r="AK240">
            <v>98</v>
          </cell>
          <cell r="AL240">
            <v>0</v>
          </cell>
          <cell r="AM240">
            <v>0</v>
          </cell>
          <cell r="AN240">
            <v>15</v>
          </cell>
          <cell r="AO240">
            <v>2</v>
          </cell>
        </row>
        <row r="241">
          <cell r="G241">
            <v>0</v>
          </cell>
          <cell r="H241">
            <v>3</v>
          </cell>
          <cell r="I241">
            <v>5</v>
          </cell>
          <cell r="J241">
            <v>0</v>
          </cell>
          <cell r="K241">
            <v>0</v>
          </cell>
          <cell r="L241">
            <v>5</v>
          </cell>
          <cell r="M241">
            <v>5</v>
          </cell>
          <cell r="N241">
            <v>2</v>
          </cell>
          <cell r="O241">
            <v>3</v>
          </cell>
          <cell r="P241">
            <v>5</v>
          </cell>
          <cell r="Q241">
            <v>0</v>
          </cell>
          <cell r="R241">
            <v>0</v>
          </cell>
          <cell r="S241">
            <v>5</v>
          </cell>
          <cell r="T241">
            <v>9</v>
          </cell>
          <cell r="U241">
            <v>4</v>
          </cell>
          <cell r="V241">
            <v>9</v>
          </cell>
          <cell r="W241">
            <v>5</v>
          </cell>
          <cell r="X241">
            <v>0</v>
          </cell>
          <cell r="Y241">
            <v>0</v>
          </cell>
          <cell r="Z241">
            <v>10</v>
          </cell>
          <cell r="AA241">
            <v>9</v>
          </cell>
          <cell r="AB241">
            <v>9</v>
          </cell>
          <cell r="AC241">
            <v>33</v>
          </cell>
          <cell r="AD241">
            <v>21</v>
          </cell>
          <cell r="AE241">
            <v>22</v>
          </cell>
          <cell r="AF241">
            <v>0</v>
          </cell>
          <cell r="AG241">
            <v>18</v>
          </cell>
          <cell r="AH241">
            <v>40</v>
          </cell>
          <cell r="AI241">
            <v>23</v>
          </cell>
          <cell r="AJ241">
            <v>51</v>
          </cell>
          <cell r="AK241">
            <v>62</v>
          </cell>
          <cell r="AL241">
            <v>0</v>
          </cell>
          <cell r="AM241">
            <v>0</v>
          </cell>
          <cell r="AN241">
            <v>25</v>
          </cell>
          <cell r="AO241">
            <v>10</v>
          </cell>
        </row>
        <row r="242">
          <cell r="G242">
            <v>7</v>
          </cell>
          <cell r="H242">
            <v>8</v>
          </cell>
          <cell r="I242">
            <v>8</v>
          </cell>
          <cell r="J242">
            <v>0</v>
          </cell>
          <cell r="K242">
            <v>0</v>
          </cell>
          <cell r="L242">
            <v>11</v>
          </cell>
          <cell r="M242">
            <v>4</v>
          </cell>
          <cell r="N242">
            <v>5</v>
          </cell>
          <cell r="O242">
            <v>13</v>
          </cell>
          <cell r="P242">
            <v>7</v>
          </cell>
          <cell r="Q242">
            <v>0</v>
          </cell>
          <cell r="R242">
            <v>0</v>
          </cell>
          <cell r="S242">
            <v>12</v>
          </cell>
          <cell r="T242">
            <v>6</v>
          </cell>
          <cell r="U242">
            <v>6</v>
          </cell>
          <cell r="V242">
            <v>13</v>
          </cell>
          <cell r="W242">
            <v>13</v>
          </cell>
          <cell r="X242">
            <v>0</v>
          </cell>
          <cell r="Y242">
            <v>0</v>
          </cell>
          <cell r="Z242">
            <v>11</v>
          </cell>
          <cell r="AA242">
            <v>77</v>
          </cell>
          <cell r="AB242">
            <v>45</v>
          </cell>
          <cell r="AC242">
            <v>59</v>
          </cell>
          <cell r="AD242">
            <v>52</v>
          </cell>
          <cell r="AE242">
            <v>17</v>
          </cell>
          <cell r="AF242">
            <v>0</v>
          </cell>
          <cell r="AG242">
            <v>57</v>
          </cell>
          <cell r="AH242">
            <v>115</v>
          </cell>
          <cell r="AI242">
            <v>109</v>
          </cell>
          <cell r="AJ242">
            <v>125</v>
          </cell>
          <cell r="AK242">
            <v>174</v>
          </cell>
          <cell r="AL242">
            <v>0</v>
          </cell>
          <cell r="AM242">
            <v>2</v>
          </cell>
          <cell r="AN242">
            <v>32</v>
          </cell>
          <cell r="AO242">
            <v>10</v>
          </cell>
        </row>
        <row r="243">
          <cell r="G243">
            <v>6</v>
          </cell>
          <cell r="H243">
            <v>18</v>
          </cell>
          <cell r="I243">
            <v>19</v>
          </cell>
          <cell r="J243">
            <v>0</v>
          </cell>
          <cell r="K243">
            <v>0</v>
          </cell>
          <cell r="L243">
            <v>20</v>
          </cell>
          <cell r="M243">
            <v>17</v>
          </cell>
          <cell r="N243">
            <v>11</v>
          </cell>
          <cell r="O243">
            <v>16</v>
          </cell>
          <cell r="P243">
            <v>14</v>
          </cell>
          <cell r="Q243">
            <v>0</v>
          </cell>
          <cell r="R243">
            <v>0</v>
          </cell>
          <cell r="S243">
            <v>17</v>
          </cell>
          <cell r="T243">
            <v>15</v>
          </cell>
          <cell r="U243">
            <v>12</v>
          </cell>
          <cell r="V243">
            <v>20</v>
          </cell>
          <cell r="W243">
            <v>19</v>
          </cell>
          <cell r="X243">
            <v>0</v>
          </cell>
          <cell r="Y243">
            <v>0</v>
          </cell>
          <cell r="Z243">
            <v>18</v>
          </cell>
          <cell r="AA243">
            <v>27</v>
          </cell>
          <cell r="AB243">
            <v>34</v>
          </cell>
          <cell r="AC243">
            <v>25</v>
          </cell>
          <cell r="AD243">
            <v>48</v>
          </cell>
          <cell r="AE243">
            <v>0</v>
          </cell>
          <cell r="AF243">
            <v>0</v>
          </cell>
          <cell r="AG243">
            <v>33</v>
          </cell>
          <cell r="AH243">
            <v>106</v>
          </cell>
          <cell r="AI243">
            <v>86</v>
          </cell>
          <cell r="AJ243">
            <v>134</v>
          </cell>
          <cell r="AK243">
            <v>170</v>
          </cell>
          <cell r="AL243">
            <v>0</v>
          </cell>
          <cell r="AM243">
            <v>0</v>
          </cell>
          <cell r="AN243">
            <v>80</v>
          </cell>
          <cell r="AO243">
            <v>7</v>
          </cell>
        </row>
        <row r="244">
          <cell r="G244">
            <v>9</v>
          </cell>
          <cell r="H244">
            <v>11</v>
          </cell>
          <cell r="I244">
            <v>10</v>
          </cell>
          <cell r="J244">
            <v>0</v>
          </cell>
          <cell r="K244">
            <v>0</v>
          </cell>
          <cell r="L244">
            <v>15</v>
          </cell>
          <cell r="M244">
            <v>10</v>
          </cell>
          <cell r="N244">
            <v>11</v>
          </cell>
          <cell r="O244">
            <v>12</v>
          </cell>
          <cell r="P244">
            <v>12</v>
          </cell>
          <cell r="Q244">
            <v>0</v>
          </cell>
          <cell r="R244">
            <v>0</v>
          </cell>
          <cell r="S244">
            <v>17</v>
          </cell>
          <cell r="T244">
            <v>13</v>
          </cell>
          <cell r="U244">
            <v>13</v>
          </cell>
          <cell r="V244">
            <v>20</v>
          </cell>
          <cell r="W244">
            <v>15</v>
          </cell>
          <cell r="X244">
            <v>0</v>
          </cell>
          <cell r="Y244">
            <v>0</v>
          </cell>
          <cell r="Z244">
            <v>29</v>
          </cell>
          <cell r="AA244">
            <v>27</v>
          </cell>
          <cell r="AB244">
            <v>19</v>
          </cell>
          <cell r="AC244">
            <v>27</v>
          </cell>
          <cell r="AD244">
            <v>22</v>
          </cell>
          <cell r="AE244">
            <v>23</v>
          </cell>
          <cell r="AF244">
            <v>0</v>
          </cell>
          <cell r="AG244">
            <v>57</v>
          </cell>
          <cell r="AH244">
            <v>37</v>
          </cell>
          <cell r="AI244">
            <v>66</v>
          </cell>
          <cell r="AJ244">
            <v>62</v>
          </cell>
          <cell r="AK244">
            <v>77</v>
          </cell>
          <cell r="AL244">
            <v>0</v>
          </cell>
          <cell r="AM244">
            <v>0</v>
          </cell>
          <cell r="AN244">
            <v>37</v>
          </cell>
          <cell r="AO244">
            <v>6</v>
          </cell>
        </row>
        <row r="245">
          <cell r="G245">
            <v>4</v>
          </cell>
          <cell r="H245">
            <v>4</v>
          </cell>
          <cell r="I245">
            <v>7</v>
          </cell>
          <cell r="J245">
            <v>0</v>
          </cell>
          <cell r="K245">
            <v>0</v>
          </cell>
          <cell r="L245">
            <v>2</v>
          </cell>
          <cell r="M245">
            <v>6</v>
          </cell>
          <cell r="N245">
            <v>2</v>
          </cell>
          <cell r="O245">
            <v>9</v>
          </cell>
          <cell r="P245">
            <v>3</v>
          </cell>
          <cell r="Q245">
            <v>0</v>
          </cell>
          <cell r="R245">
            <v>0</v>
          </cell>
          <cell r="S245">
            <v>8</v>
          </cell>
          <cell r="T245">
            <v>5</v>
          </cell>
          <cell r="U245">
            <v>4</v>
          </cell>
          <cell r="V245">
            <v>3</v>
          </cell>
          <cell r="W245">
            <v>5</v>
          </cell>
          <cell r="X245">
            <v>0</v>
          </cell>
          <cell r="Y245">
            <v>0</v>
          </cell>
          <cell r="Z245">
            <v>2</v>
          </cell>
          <cell r="AA245">
            <v>17</v>
          </cell>
          <cell r="AB245">
            <v>14</v>
          </cell>
          <cell r="AC245">
            <v>11</v>
          </cell>
          <cell r="AD245">
            <v>24</v>
          </cell>
          <cell r="AE245">
            <v>0</v>
          </cell>
          <cell r="AF245">
            <v>0</v>
          </cell>
          <cell r="AG245">
            <v>55</v>
          </cell>
          <cell r="AH245">
            <v>17</v>
          </cell>
          <cell r="AI245">
            <v>59</v>
          </cell>
          <cell r="AJ245">
            <v>55</v>
          </cell>
          <cell r="AK245">
            <v>90</v>
          </cell>
          <cell r="AL245">
            <v>0</v>
          </cell>
          <cell r="AM245">
            <v>0</v>
          </cell>
          <cell r="AN245">
            <v>0</v>
          </cell>
          <cell r="AO245">
            <v>40</v>
          </cell>
        </row>
        <row r="246">
          <cell r="G246">
            <v>2</v>
          </cell>
          <cell r="H246">
            <v>7</v>
          </cell>
          <cell r="I246">
            <v>10</v>
          </cell>
          <cell r="J246">
            <v>0</v>
          </cell>
          <cell r="K246">
            <v>0</v>
          </cell>
          <cell r="L246">
            <v>13</v>
          </cell>
          <cell r="M246">
            <v>12</v>
          </cell>
          <cell r="N246">
            <v>3</v>
          </cell>
          <cell r="O246">
            <v>12</v>
          </cell>
          <cell r="P246">
            <v>9</v>
          </cell>
          <cell r="Q246">
            <v>0</v>
          </cell>
          <cell r="R246">
            <v>0</v>
          </cell>
          <cell r="S246">
            <v>8</v>
          </cell>
          <cell r="T246">
            <v>13</v>
          </cell>
          <cell r="U246">
            <v>6</v>
          </cell>
          <cell r="V246">
            <v>8</v>
          </cell>
          <cell r="W246">
            <v>9</v>
          </cell>
          <cell r="X246">
            <v>0</v>
          </cell>
          <cell r="Y246">
            <v>0</v>
          </cell>
          <cell r="Z246">
            <v>22</v>
          </cell>
          <cell r="AA246">
            <v>12</v>
          </cell>
          <cell r="AB246">
            <v>24</v>
          </cell>
          <cell r="AC246">
            <v>12</v>
          </cell>
          <cell r="AD246">
            <v>16</v>
          </cell>
          <cell r="AE246">
            <v>7</v>
          </cell>
          <cell r="AF246">
            <v>0</v>
          </cell>
          <cell r="AG246">
            <v>41</v>
          </cell>
          <cell r="AH246">
            <v>41</v>
          </cell>
          <cell r="AI246">
            <v>85</v>
          </cell>
          <cell r="AJ246">
            <v>84</v>
          </cell>
          <cell r="AK246">
            <v>50</v>
          </cell>
          <cell r="AL246">
            <v>0</v>
          </cell>
          <cell r="AM246">
            <v>0</v>
          </cell>
          <cell r="AN246">
            <v>55</v>
          </cell>
          <cell r="AO246">
            <v>11</v>
          </cell>
        </row>
        <row r="247">
          <cell r="G247">
            <v>8</v>
          </cell>
          <cell r="H247">
            <v>11</v>
          </cell>
          <cell r="I247">
            <v>7</v>
          </cell>
          <cell r="J247">
            <v>0</v>
          </cell>
          <cell r="K247">
            <v>0</v>
          </cell>
          <cell r="L247">
            <v>7</v>
          </cell>
          <cell r="M247">
            <v>6</v>
          </cell>
          <cell r="N247">
            <v>7</v>
          </cell>
          <cell r="O247">
            <v>2</v>
          </cell>
          <cell r="P247">
            <v>18</v>
          </cell>
          <cell r="Q247">
            <v>0</v>
          </cell>
          <cell r="R247">
            <v>0</v>
          </cell>
          <cell r="S247">
            <v>6</v>
          </cell>
          <cell r="T247">
            <v>6</v>
          </cell>
          <cell r="U247">
            <v>16</v>
          </cell>
          <cell r="V247">
            <v>8</v>
          </cell>
          <cell r="W247">
            <v>18</v>
          </cell>
          <cell r="X247">
            <v>0</v>
          </cell>
          <cell r="Y247">
            <v>0</v>
          </cell>
          <cell r="Z247">
            <v>7</v>
          </cell>
          <cell r="AA247">
            <v>12</v>
          </cell>
          <cell r="AB247">
            <v>11</v>
          </cell>
          <cell r="AC247">
            <v>23</v>
          </cell>
          <cell r="AD247">
            <v>31</v>
          </cell>
          <cell r="AE247">
            <v>0</v>
          </cell>
          <cell r="AF247">
            <v>0</v>
          </cell>
          <cell r="AG247">
            <v>28</v>
          </cell>
          <cell r="AH247">
            <v>53</v>
          </cell>
          <cell r="AI247">
            <v>29</v>
          </cell>
          <cell r="AJ247">
            <v>69</v>
          </cell>
          <cell r="AK247">
            <v>79</v>
          </cell>
          <cell r="AL247">
            <v>0</v>
          </cell>
          <cell r="AM247">
            <v>0</v>
          </cell>
          <cell r="AN247">
            <v>42</v>
          </cell>
          <cell r="AO247">
            <v>8</v>
          </cell>
        </row>
        <row r="248">
          <cell r="G248">
            <v>9</v>
          </cell>
          <cell r="H248">
            <v>37</v>
          </cell>
          <cell r="I248">
            <v>49</v>
          </cell>
          <cell r="J248">
            <v>0</v>
          </cell>
          <cell r="K248">
            <v>0</v>
          </cell>
          <cell r="L248">
            <v>27</v>
          </cell>
          <cell r="M248">
            <v>33</v>
          </cell>
          <cell r="N248">
            <v>40</v>
          </cell>
          <cell r="O248">
            <v>25</v>
          </cell>
          <cell r="P248">
            <v>33</v>
          </cell>
          <cell r="Q248">
            <v>0</v>
          </cell>
          <cell r="R248">
            <v>0</v>
          </cell>
          <cell r="S248">
            <v>24</v>
          </cell>
          <cell r="T248">
            <v>40</v>
          </cell>
          <cell r="U248">
            <v>24</v>
          </cell>
          <cell r="V248">
            <v>41</v>
          </cell>
          <cell r="W248">
            <v>53</v>
          </cell>
          <cell r="X248">
            <v>0</v>
          </cell>
          <cell r="Y248">
            <v>0</v>
          </cell>
          <cell r="Z248">
            <v>71</v>
          </cell>
          <cell r="AA248">
            <v>83</v>
          </cell>
          <cell r="AB248">
            <v>83</v>
          </cell>
          <cell r="AC248">
            <v>122</v>
          </cell>
          <cell r="AD248">
            <v>138</v>
          </cell>
          <cell r="AE248">
            <v>0</v>
          </cell>
          <cell r="AF248">
            <v>0</v>
          </cell>
          <cell r="AG248">
            <v>151</v>
          </cell>
          <cell r="AH248">
            <v>187</v>
          </cell>
          <cell r="AI248">
            <v>275</v>
          </cell>
          <cell r="AJ248">
            <v>424</v>
          </cell>
          <cell r="AK248">
            <v>439</v>
          </cell>
          <cell r="AL248">
            <v>0</v>
          </cell>
          <cell r="AM248">
            <v>0</v>
          </cell>
          <cell r="AN248">
            <v>81</v>
          </cell>
          <cell r="AO248">
            <v>77</v>
          </cell>
        </row>
        <row r="249">
          <cell r="G249">
            <v>3</v>
          </cell>
          <cell r="H249">
            <v>9</v>
          </cell>
          <cell r="I249">
            <v>10</v>
          </cell>
          <cell r="J249">
            <v>0</v>
          </cell>
          <cell r="K249">
            <v>0</v>
          </cell>
          <cell r="L249">
            <v>6</v>
          </cell>
          <cell r="M249">
            <v>6</v>
          </cell>
          <cell r="N249">
            <v>4</v>
          </cell>
          <cell r="O249">
            <v>4</v>
          </cell>
          <cell r="P249">
            <v>4</v>
          </cell>
          <cell r="Q249">
            <v>0</v>
          </cell>
          <cell r="R249">
            <v>0</v>
          </cell>
          <cell r="S249">
            <v>10</v>
          </cell>
          <cell r="T249">
            <v>7</v>
          </cell>
          <cell r="U249">
            <v>6</v>
          </cell>
          <cell r="V249">
            <v>8</v>
          </cell>
          <cell r="W249">
            <v>11</v>
          </cell>
          <cell r="X249">
            <v>0</v>
          </cell>
          <cell r="Y249">
            <v>0</v>
          </cell>
          <cell r="Z249">
            <v>16</v>
          </cell>
          <cell r="AA249">
            <v>8</v>
          </cell>
          <cell r="AB249">
            <v>14</v>
          </cell>
          <cell r="AC249">
            <v>14</v>
          </cell>
          <cell r="AD249">
            <v>23</v>
          </cell>
          <cell r="AE249">
            <v>12</v>
          </cell>
          <cell r="AF249">
            <v>0</v>
          </cell>
          <cell r="AG249">
            <v>27</v>
          </cell>
          <cell r="AH249">
            <v>27</v>
          </cell>
          <cell r="AI249">
            <v>58</v>
          </cell>
          <cell r="AJ249">
            <v>77</v>
          </cell>
          <cell r="AK249">
            <v>78</v>
          </cell>
          <cell r="AL249">
            <v>0</v>
          </cell>
          <cell r="AM249">
            <v>0</v>
          </cell>
          <cell r="AN249">
            <v>0</v>
          </cell>
          <cell r="AO249">
            <v>33</v>
          </cell>
        </row>
        <row r="250">
          <cell r="G250">
            <v>22</v>
          </cell>
          <cell r="H250">
            <v>4</v>
          </cell>
          <cell r="I250">
            <v>5</v>
          </cell>
          <cell r="J250">
            <v>0</v>
          </cell>
          <cell r="K250">
            <v>0</v>
          </cell>
          <cell r="L250">
            <v>14</v>
          </cell>
          <cell r="M250">
            <v>6</v>
          </cell>
          <cell r="N250">
            <v>6</v>
          </cell>
          <cell r="O250">
            <v>8</v>
          </cell>
          <cell r="P250">
            <v>4</v>
          </cell>
          <cell r="Q250">
            <v>0</v>
          </cell>
          <cell r="R250">
            <v>0</v>
          </cell>
          <cell r="S250">
            <v>16</v>
          </cell>
          <cell r="T250">
            <v>9</v>
          </cell>
          <cell r="U250">
            <v>4</v>
          </cell>
          <cell r="V250">
            <v>35</v>
          </cell>
          <cell r="W250">
            <v>3</v>
          </cell>
          <cell r="X250">
            <v>0</v>
          </cell>
          <cell r="Y250">
            <v>0</v>
          </cell>
          <cell r="Z250">
            <v>12</v>
          </cell>
          <cell r="AA250">
            <v>10</v>
          </cell>
          <cell r="AB250">
            <v>33</v>
          </cell>
          <cell r="AC250">
            <v>19</v>
          </cell>
          <cell r="AD250">
            <v>28</v>
          </cell>
          <cell r="AE250">
            <v>35</v>
          </cell>
          <cell r="AF250">
            <v>0</v>
          </cell>
          <cell r="AG250">
            <v>7</v>
          </cell>
          <cell r="AH250">
            <v>116</v>
          </cell>
          <cell r="AI250">
            <v>70</v>
          </cell>
          <cell r="AJ250">
            <v>84</v>
          </cell>
          <cell r="AK250">
            <v>90</v>
          </cell>
          <cell r="AL250">
            <v>0</v>
          </cell>
          <cell r="AM250">
            <v>0</v>
          </cell>
          <cell r="AN250">
            <v>37</v>
          </cell>
          <cell r="AO250">
            <v>6</v>
          </cell>
        </row>
        <row r="251">
          <cell r="G251">
            <v>21</v>
          </cell>
          <cell r="H251">
            <v>19</v>
          </cell>
          <cell r="I251">
            <v>10</v>
          </cell>
          <cell r="J251">
            <v>0</v>
          </cell>
          <cell r="K251">
            <v>0</v>
          </cell>
          <cell r="L251">
            <v>20</v>
          </cell>
          <cell r="M251">
            <v>23</v>
          </cell>
          <cell r="N251">
            <v>23</v>
          </cell>
          <cell r="O251">
            <v>23</v>
          </cell>
          <cell r="P251">
            <v>18</v>
          </cell>
          <cell r="Q251">
            <v>0</v>
          </cell>
          <cell r="R251">
            <v>0</v>
          </cell>
          <cell r="S251">
            <v>33</v>
          </cell>
          <cell r="T251">
            <v>23</v>
          </cell>
          <cell r="U251">
            <v>18</v>
          </cell>
          <cell r="V251">
            <v>17</v>
          </cell>
          <cell r="W251">
            <v>33</v>
          </cell>
          <cell r="X251">
            <v>14</v>
          </cell>
          <cell r="Y251">
            <v>0</v>
          </cell>
          <cell r="Z251">
            <v>31</v>
          </cell>
          <cell r="AA251">
            <v>67</v>
          </cell>
          <cell r="AB251">
            <v>59</v>
          </cell>
          <cell r="AC251">
            <v>87</v>
          </cell>
          <cell r="AD251">
            <v>86</v>
          </cell>
          <cell r="AE251">
            <v>23</v>
          </cell>
          <cell r="AF251">
            <v>0</v>
          </cell>
          <cell r="AG251">
            <v>55</v>
          </cell>
          <cell r="AH251">
            <v>81</v>
          </cell>
          <cell r="AI251">
            <v>120</v>
          </cell>
          <cell r="AJ251">
            <v>112</v>
          </cell>
          <cell r="AK251">
            <v>166</v>
          </cell>
          <cell r="AL251">
            <v>0</v>
          </cell>
          <cell r="AM251">
            <v>0</v>
          </cell>
          <cell r="AN251">
            <v>42</v>
          </cell>
          <cell r="AO251">
            <v>9</v>
          </cell>
        </row>
        <row r="252">
          <cell r="G252">
            <v>12</v>
          </cell>
          <cell r="H252">
            <v>6</v>
          </cell>
          <cell r="I252">
            <v>11</v>
          </cell>
          <cell r="J252">
            <v>0</v>
          </cell>
          <cell r="K252">
            <v>0</v>
          </cell>
          <cell r="L252">
            <v>8</v>
          </cell>
          <cell r="M252">
            <v>5</v>
          </cell>
          <cell r="N252">
            <v>5</v>
          </cell>
          <cell r="O252">
            <v>4</v>
          </cell>
          <cell r="P252">
            <v>11</v>
          </cell>
          <cell r="Q252">
            <v>0</v>
          </cell>
          <cell r="R252">
            <v>0</v>
          </cell>
          <cell r="S252">
            <v>14</v>
          </cell>
          <cell r="T252">
            <v>7</v>
          </cell>
          <cell r="U252">
            <v>10</v>
          </cell>
          <cell r="V252">
            <v>10</v>
          </cell>
          <cell r="W252">
            <v>11</v>
          </cell>
          <cell r="X252">
            <v>0</v>
          </cell>
          <cell r="Y252">
            <v>0</v>
          </cell>
          <cell r="Z252">
            <v>10</v>
          </cell>
          <cell r="AA252">
            <v>46</v>
          </cell>
          <cell r="AB252">
            <v>15</v>
          </cell>
          <cell r="AC252">
            <v>32</v>
          </cell>
          <cell r="AD252">
            <v>28</v>
          </cell>
          <cell r="AE252">
            <v>0</v>
          </cell>
          <cell r="AF252">
            <v>0</v>
          </cell>
          <cell r="AG252">
            <v>27</v>
          </cell>
          <cell r="AH252">
            <v>41</v>
          </cell>
          <cell r="AI252">
            <v>40</v>
          </cell>
          <cell r="AJ252">
            <v>59</v>
          </cell>
          <cell r="AK252">
            <v>50</v>
          </cell>
          <cell r="AL252">
            <v>0</v>
          </cell>
          <cell r="AM252">
            <v>0</v>
          </cell>
          <cell r="AN252">
            <v>0</v>
          </cell>
          <cell r="AO252">
            <v>34</v>
          </cell>
        </row>
        <row r="253">
          <cell r="G253">
            <v>43</v>
          </cell>
          <cell r="H253">
            <v>10</v>
          </cell>
          <cell r="I253">
            <v>24</v>
          </cell>
          <cell r="J253">
            <v>0</v>
          </cell>
          <cell r="K253">
            <v>0</v>
          </cell>
          <cell r="L253">
            <v>27</v>
          </cell>
          <cell r="M253">
            <v>12</v>
          </cell>
          <cell r="N253">
            <v>19</v>
          </cell>
          <cell r="O253">
            <v>13</v>
          </cell>
          <cell r="P253">
            <v>16</v>
          </cell>
          <cell r="Q253">
            <v>0</v>
          </cell>
          <cell r="R253">
            <v>0</v>
          </cell>
          <cell r="S253">
            <v>23</v>
          </cell>
          <cell r="T253">
            <v>10</v>
          </cell>
          <cell r="U253">
            <v>21</v>
          </cell>
          <cell r="V253">
            <v>27</v>
          </cell>
          <cell r="W253">
            <v>28</v>
          </cell>
          <cell r="X253">
            <v>3</v>
          </cell>
          <cell r="Y253">
            <v>0</v>
          </cell>
          <cell r="Z253">
            <v>49</v>
          </cell>
          <cell r="AA253">
            <v>50</v>
          </cell>
          <cell r="AB253">
            <v>61</v>
          </cell>
          <cell r="AC253">
            <v>85</v>
          </cell>
          <cell r="AD253">
            <v>64</v>
          </cell>
          <cell r="AE253">
            <v>0</v>
          </cell>
          <cell r="AF253">
            <v>0</v>
          </cell>
          <cell r="AG253">
            <v>60</v>
          </cell>
          <cell r="AH253">
            <v>72</v>
          </cell>
          <cell r="AI253">
            <v>96</v>
          </cell>
          <cell r="AJ253">
            <v>137</v>
          </cell>
          <cell r="AK253">
            <v>198</v>
          </cell>
          <cell r="AL253">
            <v>0</v>
          </cell>
          <cell r="AM253">
            <v>0</v>
          </cell>
          <cell r="AN253">
            <v>54</v>
          </cell>
          <cell r="AO253">
            <v>14</v>
          </cell>
        </row>
        <row r="254">
          <cell r="G254">
            <v>3</v>
          </cell>
          <cell r="H254">
            <v>3</v>
          </cell>
          <cell r="I254">
            <v>5</v>
          </cell>
          <cell r="J254">
            <v>0</v>
          </cell>
          <cell r="K254">
            <v>0</v>
          </cell>
          <cell r="L254">
            <v>3</v>
          </cell>
          <cell r="M254">
            <v>7</v>
          </cell>
          <cell r="N254">
            <v>11</v>
          </cell>
          <cell r="O254">
            <v>5</v>
          </cell>
          <cell r="P254">
            <v>4</v>
          </cell>
          <cell r="Q254">
            <v>0</v>
          </cell>
          <cell r="R254">
            <v>0</v>
          </cell>
          <cell r="S254">
            <v>3</v>
          </cell>
          <cell r="T254">
            <v>1</v>
          </cell>
          <cell r="U254">
            <v>3</v>
          </cell>
          <cell r="V254">
            <v>4</v>
          </cell>
          <cell r="W254">
            <v>8</v>
          </cell>
          <cell r="X254">
            <v>0</v>
          </cell>
          <cell r="Y254">
            <v>0</v>
          </cell>
          <cell r="Z254">
            <v>18</v>
          </cell>
          <cell r="AA254">
            <v>5</v>
          </cell>
          <cell r="AB254">
            <v>7</v>
          </cell>
          <cell r="AC254">
            <v>13</v>
          </cell>
          <cell r="AD254">
            <v>3</v>
          </cell>
          <cell r="AE254">
            <v>14</v>
          </cell>
          <cell r="AF254">
            <v>0</v>
          </cell>
          <cell r="AG254">
            <v>7</v>
          </cell>
          <cell r="AH254">
            <v>10</v>
          </cell>
          <cell r="AI254">
            <v>17</v>
          </cell>
          <cell r="AJ254">
            <v>19</v>
          </cell>
          <cell r="AK254">
            <v>28</v>
          </cell>
          <cell r="AL254">
            <v>0</v>
          </cell>
          <cell r="AM254">
            <v>0</v>
          </cell>
          <cell r="AN254">
            <v>12</v>
          </cell>
          <cell r="AO254">
            <v>4</v>
          </cell>
        </row>
        <row r="255">
          <cell r="G255">
            <v>19</v>
          </cell>
          <cell r="H255">
            <v>11</v>
          </cell>
          <cell r="I255">
            <v>15</v>
          </cell>
          <cell r="J255">
            <v>0</v>
          </cell>
          <cell r="K255">
            <v>0</v>
          </cell>
          <cell r="L255">
            <v>22</v>
          </cell>
          <cell r="M255">
            <v>8</v>
          </cell>
          <cell r="N255">
            <v>12</v>
          </cell>
          <cell r="O255">
            <v>12</v>
          </cell>
          <cell r="P255">
            <v>38</v>
          </cell>
          <cell r="Q255">
            <v>45</v>
          </cell>
          <cell r="R255">
            <v>0</v>
          </cell>
          <cell r="S255">
            <v>15</v>
          </cell>
          <cell r="T255">
            <v>10</v>
          </cell>
          <cell r="U255">
            <v>11</v>
          </cell>
          <cell r="V255">
            <v>31</v>
          </cell>
          <cell r="W255">
            <v>16</v>
          </cell>
          <cell r="X255">
            <v>8</v>
          </cell>
          <cell r="Y255">
            <v>0</v>
          </cell>
          <cell r="Z255">
            <v>16</v>
          </cell>
          <cell r="AA255">
            <v>21</v>
          </cell>
          <cell r="AB255">
            <v>29</v>
          </cell>
          <cell r="AC255">
            <v>70</v>
          </cell>
          <cell r="AD255">
            <v>38</v>
          </cell>
          <cell r="AE255">
            <v>37</v>
          </cell>
          <cell r="AF255">
            <v>0</v>
          </cell>
          <cell r="AG255">
            <v>55</v>
          </cell>
          <cell r="AH255">
            <v>68</v>
          </cell>
          <cell r="AI255">
            <v>151</v>
          </cell>
          <cell r="AJ255">
            <v>147</v>
          </cell>
          <cell r="AK255">
            <v>130</v>
          </cell>
          <cell r="AL255">
            <v>0</v>
          </cell>
          <cell r="AM255">
            <v>0</v>
          </cell>
          <cell r="AN255">
            <v>0</v>
          </cell>
          <cell r="AO255">
            <v>93</v>
          </cell>
        </row>
        <row r="256">
          <cell r="G256">
            <v>19</v>
          </cell>
          <cell r="H256">
            <v>9</v>
          </cell>
          <cell r="I256">
            <v>7</v>
          </cell>
          <cell r="J256">
            <v>0</v>
          </cell>
          <cell r="K256">
            <v>0</v>
          </cell>
          <cell r="L256">
            <v>13</v>
          </cell>
          <cell r="M256">
            <v>11</v>
          </cell>
          <cell r="N256">
            <v>6</v>
          </cell>
          <cell r="O256">
            <v>12</v>
          </cell>
          <cell r="P256">
            <v>20</v>
          </cell>
          <cell r="Q256">
            <v>0</v>
          </cell>
          <cell r="R256">
            <v>0</v>
          </cell>
          <cell r="S256">
            <v>18</v>
          </cell>
          <cell r="T256">
            <v>12</v>
          </cell>
          <cell r="U256">
            <v>11</v>
          </cell>
          <cell r="V256">
            <v>7</v>
          </cell>
          <cell r="W256">
            <v>33</v>
          </cell>
          <cell r="X256">
            <v>0</v>
          </cell>
          <cell r="Y256">
            <v>0</v>
          </cell>
          <cell r="Z256">
            <v>58</v>
          </cell>
          <cell r="AA256">
            <v>56</v>
          </cell>
          <cell r="AB256">
            <v>24</v>
          </cell>
          <cell r="AC256">
            <v>63</v>
          </cell>
          <cell r="AD256">
            <v>32</v>
          </cell>
          <cell r="AE256">
            <v>12</v>
          </cell>
          <cell r="AF256">
            <v>0</v>
          </cell>
          <cell r="AG256">
            <v>52</v>
          </cell>
          <cell r="AH256">
            <v>88</v>
          </cell>
          <cell r="AI256">
            <v>42</v>
          </cell>
          <cell r="AJ256">
            <v>172</v>
          </cell>
          <cell r="AK256">
            <v>128</v>
          </cell>
          <cell r="AL256">
            <v>0</v>
          </cell>
          <cell r="AM256">
            <v>0</v>
          </cell>
          <cell r="AN256">
            <v>41</v>
          </cell>
          <cell r="AO256">
            <v>10</v>
          </cell>
        </row>
        <row r="257">
          <cell r="G257">
            <v>110</v>
          </cell>
          <cell r="H257">
            <v>74</v>
          </cell>
          <cell r="I257">
            <v>82</v>
          </cell>
          <cell r="J257">
            <v>0</v>
          </cell>
          <cell r="K257">
            <v>0</v>
          </cell>
          <cell r="L257">
            <v>139</v>
          </cell>
          <cell r="M257">
            <v>120</v>
          </cell>
          <cell r="N257">
            <v>119</v>
          </cell>
          <cell r="O257">
            <v>111</v>
          </cell>
          <cell r="P257">
            <v>109</v>
          </cell>
          <cell r="Q257">
            <v>0</v>
          </cell>
          <cell r="R257">
            <v>0</v>
          </cell>
          <cell r="S257">
            <v>175</v>
          </cell>
          <cell r="T257">
            <v>135</v>
          </cell>
          <cell r="U257">
            <v>184</v>
          </cell>
          <cell r="V257">
            <v>198</v>
          </cell>
          <cell r="W257">
            <v>148</v>
          </cell>
          <cell r="X257">
            <v>0</v>
          </cell>
          <cell r="Y257">
            <v>0</v>
          </cell>
          <cell r="Z257">
            <v>156</v>
          </cell>
          <cell r="AA257">
            <v>278</v>
          </cell>
          <cell r="AB257">
            <v>230</v>
          </cell>
          <cell r="AC257">
            <v>226</v>
          </cell>
          <cell r="AD257">
            <v>261</v>
          </cell>
          <cell r="AE257">
            <v>0</v>
          </cell>
          <cell r="AF257">
            <v>0</v>
          </cell>
          <cell r="AG257">
            <v>362</v>
          </cell>
          <cell r="AH257">
            <v>335</v>
          </cell>
          <cell r="AI257">
            <v>497</v>
          </cell>
          <cell r="AJ257">
            <v>546</v>
          </cell>
          <cell r="AK257">
            <v>844</v>
          </cell>
          <cell r="AL257">
            <v>0</v>
          </cell>
          <cell r="AM257">
            <v>0</v>
          </cell>
          <cell r="AN257">
            <v>0</v>
          </cell>
          <cell r="AO257">
            <v>214</v>
          </cell>
        </row>
        <row r="258">
          <cell r="G258">
            <v>227</v>
          </cell>
          <cell r="H258">
            <v>53</v>
          </cell>
          <cell r="I258">
            <v>98</v>
          </cell>
          <cell r="J258">
            <v>0</v>
          </cell>
          <cell r="K258">
            <v>0</v>
          </cell>
          <cell r="L258">
            <v>242</v>
          </cell>
          <cell r="M258">
            <v>246</v>
          </cell>
          <cell r="N258">
            <v>221</v>
          </cell>
          <cell r="O258">
            <v>221</v>
          </cell>
          <cell r="P258">
            <v>230</v>
          </cell>
          <cell r="Q258">
            <v>0</v>
          </cell>
          <cell r="R258">
            <v>0</v>
          </cell>
          <cell r="S258">
            <v>323</v>
          </cell>
          <cell r="T258">
            <v>289</v>
          </cell>
          <cell r="U258">
            <v>317</v>
          </cell>
          <cell r="V258">
            <v>355</v>
          </cell>
          <cell r="W258">
            <v>291</v>
          </cell>
          <cell r="X258">
            <v>84</v>
          </cell>
          <cell r="Y258">
            <v>0</v>
          </cell>
          <cell r="Z258">
            <v>418</v>
          </cell>
          <cell r="AA258">
            <v>403</v>
          </cell>
          <cell r="AB258">
            <v>538</v>
          </cell>
          <cell r="AC258">
            <v>562</v>
          </cell>
          <cell r="AD258">
            <v>568</v>
          </cell>
          <cell r="AE258">
            <v>237</v>
          </cell>
          <cell r="AF258">
            <v>0</v>
          </cell>
          <cell r="AG258">
            <v>569</v>
          </cell>
          <cell r="AH258">
            <v>772</v>
          </cell>
          <cell r="AI258">
            <v>1054</v>
          </cell>
          <cell r="AJ258">
            <v>1218</v>
          </cell>
          <cell r="AK258">
            <v>1733</v>
          </cell>
          <cell r="AL258">
            <v>0</v>
          </cell>
          <cell r="AM258">
            <v>0</v>
          </cell>
          <cell r="AN258">
            <v>305</v>
          </cell>
          <cell r="AO258">
            <v>99</v>
          </cell>
        </row>
        <row r="259">
          <cell r="G259">
            <v>162</v>
          </cell>
          <cell r="H259">
            <v>54</v>
          </cell>
          <cell r="I259">
            <v>88</v>
          </cell>
          <cell r="J259">
            <v>0</v>
          </cell>
          <cell r="K259">
            <v>0</v>
          </cell>
          <cell r="L259">
            <v>96</v>
          </cell>
          <cell r="M259">
            <v>119</v>
          </cell>
          <cell r="N259">
            <v>87</v>
          </cell>
          <cell r="O259">
            <v>81</v>
          </cell>
          <cell r="P259">
            <v>60</v>
          </cell>
          <cell r="Q259">
            <v>0</v>
          </cell>
          <cell r="R259">
            <v>0</v>
          </cell>
          <cell r="S259">
            <v>102</v>
          </cell>
          <cell r="T259">
            <v>128</v>
          </cell>
          <cell r="U259">
            <v>101</v>
          </cell>
          <cell r="V259">
            <v>118</v>
          </cell>
          <cell r="W259">
            <v>113</v>
          </cell>
          <cell r="X259">
            <v>0</v>
          </cell>
          <cell r="Y259">
            <v>0</v>
          </cell>
          <cell r="Z259">
            <v>104</v>
          </cell>
          <cell r="AA259">
            <v>195</v>
          </cell>
          <cell r="AB259">
            <v>182</v>
          </cell>
          <cell r="AC259">
            <v>173</v>
          </cell>
          <cell r="AD259">
            <v>212</v>
          </cell>
          <cell r="AE259">
            <v>51</v>
          </cell>
          <cell r="AF259">
            <v>0</v>
          </cell>
          <cell r="AG259">
            <v>289</v>
          </cell>
          <cell r="AH259">
            <v>384</v>
          </cell>
          <cell r="AI259">
            <v>444</v>
          </cell>
          <cell r="AJ259">
            <v>554</v>
          </cell>
          <cell r="AK259">
            <v>588</v>
          </cell>
          <cell r="AL259">
            <v>0</v>
          </cell>
          <cell r="AM259">
            <v>0</v>
          </cell>
          <cell r="AN259">
            <v>121</v>
          </cell>
          <cell r="AO259">
            <v>28</v>
          </cell>
        </row>
        <row r="260">
          <cell r="G260">
            <v>11</v>
          </cell>
          <cell r="H260">
            <v>13</v>
          </cell>
          <cell r="I260">
            <v>20</v>
          </cell>
          <cell r="J260">
            <v>0</v>
          </cell>
          <cell r="K260">
            <v>0</v>
          </cell>
          <cell r="L260">
            <v>17</v>
          </cell>
          <cell r="M260">
            <v>20</v>
          </cell>
          <cell r="N260">
            <v>12</v>
          </cell>
          <cell r="O260">
            <v>12</v>
          </cell>
          <cell r="P260">
            <v>15</v>
          </cell>
          <cell r="Q260">
            <v>0</v>
          </cell>
          <cell r="R260">
            <v>0</v>
          </cell>
          <cell r="S260">
            <v>13</v>
          </cell>
          <cell r="T260">
            <v>15</v>
          </cell>
          <cell r="U260">
            <v>17</v>
          </cell>
          <cell r="V260">
            <v>19</v>
          </cell>
          <cell r="W260">
            <v>14</v>
          </cell>
          <cell r="X260">
            <v>0</v>
          </cell>
          <cell r="Y260">
            <v>0</v>
          </cell>
          <cell r="Z260">
            <v>37</v>
          </cell>
          <cell r="AA260">
            <v>20</v>
          </cell>
          <cell r="AB260">
            <v>30</v>
          </cell>
          <cell r="AC260">
            <v>14</v>
          </cell>
          <cell r="AD260">
            <v>31</v>
          </cell>
          <cell r="AE260">
            <v>31</v>
          </cell>
          <cell r="AF260">
            <v>0</v>
          </cell>
          <cell r="AG260">
            <v>33</v>
          </cell>
          <cell r="AH260">
            <v>55</v>
          </cell>
          <cell r="AI260">
            <v>79</v>
          </cell>
          <cell r="AJ260">
            <v>75</v>
          </cell>
          <cell r="AK260">
            <v>80</v>
          </cell>
          <cell r="AL260">
            <v>0</v>
          </cell>
          <cell r="AM260">
            <v>0</v>
          </cell>
          <cell r="AN260">
            <v>24</v>
          </cell>
          <cell r="AO260">
            <v>6</v>
          </cell>
        </row>
        <row r="261">
          <cell r="G261">
            <v>27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13</v>
          </cell>
          <cell r="M261">
            <v>2</v>
          </cell>
          <cell r="N261">
            <v>4</v>
          </cell>
          <cell r="O261">
            <v>3</v>
          </cell>
          <cell r="P261">
            <v>6</v>
          </cell>
          <cell r="Q261">
            <v>0</v>
          </cell>
          <cell r="R261">
            <v>0</v>
          </cell>
          <cell r="S261">
            <v>8</v>
          </cell>
          <cell r="T261">
            <v>12</v>
          </cell>
          <cell r="U261">
            <v>15</v>
          </cell>
          <cell r="V261">
            <v>4</v>
          </cell>
          <cell r="W261">
            <v>13</v>
          </cell>
          <cell r="X261">
            <v>0</v>
          </cell>
          <cell r="Y261">
            <v>0</v>
          </cell>
          <cell r="Z261">
            <v>8</v>
          </cell>
          <cell r="AA261">
            <v>12</v>
          </cell>
          <cell r="AB261">
            <v>17</v>
          </cell>
          <cell r="AC261">
            <v>12</v>
          </cell>
          <cell r="AD261">
            <v>29</v>
          </cell>
          <cell r="AE261">
            <v>0</v>
          </cell>
          <cell r="AF261">
            <v>0</v>
          </cell>
          <cell r="AG261">
            <v>21</v>
          </cell>
          <cell r="AH261">
            <v>25</v>
          </cell>
          <cell r="AI261">
            <v>52</v>
          </cell>
          <cell r="AJ261">
            <v>28</v>
          </cell>
          <cell r="AK261">
            <v>40</v>
          </cell>
          <cell r="AL261">
            <v>0</v>
          </cell>
          <cell r="AM261">
            <v>0</v>
          </cell>
          <cell r="AN261">
            <v>14</v>
          </cell>
          <cell r="AO261">
            <v>1</v>
          </cell>
        </row>
        <row r="262">
          <cell r="G262">
            <v>38</v>
          </cell>
          <cell r="H262">
            <v>22</v>
          </cell>
          <cell r="I262">
            <v>10</v>
          </cell>
          <cell r="J262">
            <v>7</v>
          </cell>
          <cell r="K262">
            <v>0</v>
          </cell>
          <cell r="L262">
            <v>29</v>
          </cell>
          <cell r="M262">
            <v>21</v>
          </cell>
          <cell r="N262">
            <v>14</v>
          </cell>
          <cell r="O262">
            <v>23</v>
          </cell>
          <cell r="P262">
            <v>25</v>
          </cell>
          <cell r="Q262">
            <v>0</v>
          </cell>
          <cell r="R262">
            <v>0</v>
          </cell>
          <cell r="S262">
            <v>33</v>
          </cell>
          <cell r="T262">
            <v>26</v>
          </cell>
          <cell r="U262">
            <v>32</v>
          </cell>
          <cell r="V262">
            <v>35</v>
          </cell>
          <cell r="W262">
            <v>35</v>
          </cell>
          <cell r="X262">
            <v>1</v>
          </cell>
          <cell r="Y262">
            <v>0</v>
          </cell>
          <cell r="Z262">
            <v>60</v>
          </cell>
          <cell r="AA262">
            <v>54</v>
          </cell>
          <cell r="AB262">
            <v>53</v>
          </cell>
          <cell r="AC262">
            <v>91</v>
          </cell>
          <cell r="AD262">
            <v>132</v>
          </cell>
          <cell r="AE262">
            <v>2</v>
          </cell>
          <cell r="AF262">
            <v>0</v>
          </cell>
          <cell r="AG262">
            <v>96</v>
          </cell>
          <cell r="AH262">
            <v>130</v>
          </cell>
          <cell r="AI262">
            <v>113</v>
          </cell>
          <cell r="AJ262">
            <v>115</v>
          </cell>
          <cell r="AK262">
            <v>365</v>
          </cell>
          <cell r="AL262">
            <v>0</v>
          </cell>
          <cell r="AM262">
            <v>0</v>
          </cell>
          <cell r="AN262">
            <v>0</v>
          </cell>
          <cell r="AO262">
            <v>82</v>
          </cell>
        </row>
        <row r="263">
          <cell r="G263">
            <v>37</v>
          </cell>
          <cell r="H263">
            <v>12</v>
          </cell>
          <cell r="I263">
            <v>15</v>
          </cell>
          <cell r="J263">
            <v>0</v>
          </cell>
          <cell r="K263">
            <v>0</v>
          </cell>
          <cell r="L263">
            <v>11</v>
          </cell>
          <cell r="M263">
            <v>15</v>
          </cell>
          <cell r="N263">
            <v>17</v>
          </cell>
          <cell r="O263">
            <v>15</v>
          </cell>
          <cell r="P263">
            <v>16</v>
          </cell>
          <cell r="Q263">
            <v>0</v>
          </cell>
          <cell r="R263">
            <v>0</v>
          </cell>
          <cell r="S263">
            <v>27</v>
          </cell>
          <cell r="T263">
            <v>16</v>
          </cell>
          <cell r="U263">
            <v>26</v>
          </cell>
          <cell r="V263">
            <v>29</v>
          </cell>
          <cell r="W263">
            <v>32</v>
          </cell>
          <cell r="X263">
            <v>0</v>
          </cell>
          <cell r="Y263">
            <v>0</v>
          </cell>
          <cell r="Z263">
            <v>35</v>
          </cell>
          <cell r="AA263">
            <v>32</v>
          </cell>
          <cell r="AB263">
            <v>54</v>
          </cell>
          <cell r="AC263">
            <v>48</v>
          </cell>
          <cell r="AD263">
            <v>93</v>
          </cell>
          <cell r="AE263">
            <v>0</v>
          </cell>
          <cell r="AF263">
            <v>0</v>
          </cell>
          <cell r="AG263">
            <v>118</v>
          </cell>
          <cell r="AH263">
            <v>75</v>
          </cell>
          <cell r="AI263">
            <v>111</v>
          </cell>
          <cell r="AJ263">
            <v>139</v>
          </cell>
          <cell r="AK263">
            <v>186</v>
          </cell>
          <cell r="AL263">
            <v>24</v>
          </cell>
          <cell r="AM263">
            <v>0</v>
          </cell>
          <cell r="AN263">
            <v>0</v>
          </cell>
          <cell r="AO263">
            <v>65</v>
          </cell>
        </row>
        <row r="264">
          <cell r="G264">
            <v>30</v>
          </cell>
          <cell r="H264">
            <v>0</v>
          </cell>
          <cell r="I264">
            <v>11</v>
          </cell>
          <cell r="J264">
            <v>0</v>
          </cell>
          <cell r="K264">
            <v>0</v>
          </cell>
          <cell r="L264">
            <v>21</v>
          </cell>
          <cell r="M264">
            <v>9</v>
          </cell>
          <cell r="N264">
            <v>11</v>
          </cell>
          <cell r="O264">
            <v>16</v>
          </cell>
          <cell r="P264">
            <v>9</v>
          </cell>
          <cell r="Q264">
            <v>0</v>
          </cell>
          <cell r="R264">
            <v>0</v>
          </cell>
          <cell r="S264">
            <v>16</v>
          </cell>
          <cell r="T264">
            <v>15</v>
          </cell>
          <cell r="U264">
            <v>16</v>
          </cell>
          <cell r="V264">
            <v>10</v>
          </cell>
          <cell r="W264">
            <v>12</v>
          </cell>
          <cell r="X264">
            <v>0</v>
          </cell>
          <cell r="Y264">
            <v>0</v>
          </cell>
          <cell r="Z264">
            <v>21</v>
          </cell>
          <cell r="AA264">
            <v>29</v>
          </cell>
          <cell r="AB264">
            <v>28</v>
          </cell>
          <cell r="AC264">
            <v>69</v>
          </cell>
          <cell r="AD264">
            <v>44</v>
          </cell>
          <cell r="AE264">
            <v>17</v>
          </cell>
          <cell r="AF264">
            <v>0</v>
          </cell>
          <cell r="AG264">
            <v>21</v>
          </cell>
          <cell r="AH264">
            <v>44</v>
          </cell>
          <cell r="AI264">
            <v>50</v>
          </cell>
          <cell r="AJ264">
            <v>87</v>
          </cell>
          <cell r="AK264">
            <v>108</v>
          </cell>
          <cell r="AL264">
            <v>0</v>
          </cell>
          <cell r="AM264">
            <v>0</v>
          </cell>
          <cell r="AN264">
            <v>30</v>
          </cell>
          <cell r="AO264">
            <v>1</v>
          </cell>
        </row>
        <row r="265">
          <cell r="G265">
            <v>53</v>
          </cell>
          <cell r="H265">
            <v>16</v>
          </cell>
          <cell r="I265">
            <v>26</v>
          </cell>
          <cell r="J265">
            <v>0</v>
          </cell>
          <cell r="K265">
            <v>0</v>
          </cell>
          <cell r="L265">
            <v>25</v>
          </cell>
          <cell r="M265">
            <v>39</v>
          </cell>
          <cell r="N265">
            <v>38</v>
          </cell>
          <cell r="O265">
            <v>29</v>
          </cell>
          <cell r="P265">
            <v>37</v>
          </cell>
          <cell r="Q265">
            <v>0</v>
          </cell>
          <cell r="R265">
            <v>0</v>
          </cell>
          <cell r="S265">
            <v>51</v>
          </cell>
          <cell r="T265">
            <v>26</v>
          </cell>
          <cell r="U265">
            <v>37</v>
          </cell>
          <cell r="V265">
            <v>37</v>
          </cell>
          <cell r="W265">
            <v>46</v>
          </cell>
          <cell r="X265">
            <v>12</v>
          </cell>
          <cell r="Y265">
            <v>0</v>
          </cell>
          <cell r="Z265">
            <v>52</v>
          </cell>
          <cell r="AA265">
            <v>73</v>
          </cell>
          <cell r="AB265">
            <v>71</v>
          </cell>
          <cell r="AC265">
            <v>65</v>
          </cell>
          <cell r="AD265">
            <v>92</v>
          </cell>
          <cell r="AE265">
            <v>0</v>
          </cell>
          <cell r="AF265">
            <v>0</v>
          </cell>
          <cell r="AG265">
            <v>197</v>
          </cell>
          <cell r="AH265">
            <v>159</v>
          </cell>
          <cell r="AI265">
            <v>181</v>
          </cell>
          <cell r="AJ265">
            <v>305</v>
          </cell>
          <cell r="AK265">
            <v>262</v>
          </cell>
          <cell r="AL265">
            <v>0</v>
          </cell>
          <cell r="AM265">
            <v>0</v>
          </cell>
          <cell r="AN265">
            <v>0</v>
          </cell>
          <cell r="AO265">
            <v>86</v>
          </cell>
        </row>
        <row r="266">
          <cell r="G266">
            <v>36</v>
          </cell>
          <cell r="H266">
            <v>24</v>
          </cell>
          <cell r="I266">
            <v>29</v>
          </cell>
          <cell r="J266">
            <v>0</v>
          </cell>
          <cell r="K266">
            <v>0</v>
          </cell>
          <cell r="L266">
            <v>30</v>
          </cell>
          <cell r="M266">
            <v>37</v>
          </cell>
          <cell r="N266">
            <v>36</v>
          </cell>
          <cell r="O266">
            <v>33</v>
          </cell>
          <cell r="P266">
            <v>32</v>
          </cell>
          <cell r="Q266">
            <v>0</v>
          </cell>
          <cell r="R266">
            <v>0</v>
          </cell>
          <cell r="S266">
            <v>48</v>
          </cell>
          <cell r="T266">
            <v>47</v>
          </cell>
          <cell r="U266">
            <v>77</v>
          </cell>
          <cell r="V266">
            <v>39</v>
          </cell>
          <cell r="W266">
            <v>47</v>
          </cell>
          <cell r="X266">
            <v>0</v>
          </cell>
          <cell r="Y266">
            <v>0</v>
          </cell>
          <cell r="Z266">
            <v>50</v>
          </cell>
          <cell r="AA266">
            <v>70</v>
          </cell>
          <cell r="AB266">
            <v>71</v>
          </cell>
          <cell r="AC266">
            <v>54</v>
          </cell>
          <cell r="AD266">
            <v>89</v>
          </cell>
          <cell r="AE266">
            <v>44</v>
          </cell>
          <cell r="AF266">
            <v>0</v>
          </cell>
          <cell r="AG266">
            <v>116</v>
          </cell>
          <cell r="AH266">
            <v>93</v>
          </cell>
          <cell r="AI266">
            <v>229</v>
          </cell>
          <cell r="AJ266">
            <v>257</v>
          </cell>
          <cell r="AK266">
            <v>321</v>
          </cell>
          <cell r="AL266">
            <v>0</v>
          </cell>
          <cell r="AM266">
            <v>0</v>
          </cell>
          <cell r="AN266">
            <v>0</v>
          </cell>
          <cell r="AO266">
            <v>60</v>
          </cell>
        </row>
        <row r="267">
          <cell r="G267">
            <v>3</v>
          </cell>
          <cell r="H267">
            <v>6</v>
          </cell>
          <cell r="I267">
            <v>5</v>
          </cell>
          <cell r="J267">
            <v>0</v>
          </cell>
          <cell r="K267">
            <v>0</v>
          </cell>
          <cell r="L267">
            <v>8</v>
          </cell>
          <cell r="M267">
            <v>5</v>
          </cell>
          <cell r="N267">
            <v>5</v>
          </cell>
          <cell r="O267">
            <v>7</v>
          </cell>
          <cell r="P267">
            <v>4</v>
          </cell>
          <cell r="Q267">
            <v>0</v>
          </cell>
          <cell r="R267">
            <v>0</v>
          </cell>
          <cell r="S267">
            <v>8</v>
          </cell>
          <cell r="T267">
            <v>6</v>
          </cell>
          <cell r="U267">
            <v>3</v>
          </cell>
          <cell r="V267">
            <v>8</v>
          </cell>
          <cell r="W267">
            <v>9</v>
          </cell>
          <cell r="X267">
            <v>0</v>
          </cell>
          <cell r="Y267">
            <v>0</v>
          </cell>
          <cell r="Z267">
            <v>11</v>
          </cell>
          <cell r="AA267">
            <v>8</v>
          </cell>
          <cell r="AB267">
            <v>14</v>
          </cell>
          <cell r="AC267">
            <v>12</v>
          </cell>
          <cell r="AD267">
            <v>21</v>
          </cell>
          <cell r="AE267">
            <v>0</v>
          </cell>
          <cell r="AF267">
            <v>0</v>
          </cell>
          <cell r="AG267">
            <v>19</v>
          </cell>
          <cell r="AH267">
            <v>19</v>
          </cell>
          <cell r="AI267">
            <v>69</v>
          </cell>
          <cell r="AJ267">
            <v>73</v>
          </cell>
          <cell r="AK267">
            <v>50</v>
          </cell>
          <cell r="AL267">
            <v>0</v>
          </cell>
          <cell r="AM267">
            <v>0</v>
          </cell>
          <cell r="AN267">
            <v>28</v>
          </cell>
          <cell r="AO267">
            <v>3</v>
          </cell>
        </row>
        <row r="268">
          <cell r="G268">
            <v>1</v>
          </cell>
          <cell r="H268">
            <v>3</v>
          </cell>
          <cell r="I268">
            <v>5</v>
          </cell>
          <cell r="J268">
            <v>0</v>
          </cell>
          <cell r="K268">
            <v>0</v>
          </cell>
          <cell r="L268">
            <v>4</v>
          </cell>
          <cell r="M268">
            <v>5</v>
          </cell>
          <cell r="N268">
            <v>6</v>
          </cell>
          <cell r="O268">
            <v>4</v>
          </cell>
          <cell r="P268">
            <v>7</v>
          </cell>
          <cell r="Q268">
            <v>0</v>
          </cell>
          <cell r="R268">
            <v>0</v>
          </cell>
          <cell r="S268">
            <v>8</v>
          </cell>
          <cell r="T268">
            <v>5</v>
          </cell>
          <cell r="U268">
            <v>6</v>
          </cell>
          <cell r="V268">
            <v>4</v>
          </cell>
          <cell r="W268">
            <v>6</v>
          </cell>
          <cell r="X268">
            <v>0</v>
          </cell>
          <cell r="Y268">
            <v>0</v>
          </cell>
          <cell r="Z268">
            <v>6</v>
          </cell>
          <cell r="AA268">
            <v>13</v>
          </cell>
          <cell r="AB268">
            <v>8</v>
          </cell>
          <cell r="AC268">
            <v>10</v>
          </cell>
          <cell r="AD268">
            <v>18</v>
          </cell>
          <cell r="AE268">
            <v>18</v>
          </cell>
          <cell r="AF268">
            <v>0</v>
          </cell>
          <cell r="AG268">
            <v>14</v>
          </cell>
          <cell r="AH268">
            <v>15</v>
          </cell>
          <cell r="AI268">
            <v>11</v>
          </cell>
          <cell r="AJ268">
            <v>22</v>
          </cell>
          <cell r="AK268">
            <v>45</v>
          </cell>
          <cell r="AL268">
            <v>0</v>
          </cell>
          <cell r="AM268">
            <v>0</v>
          </cell>
          <cell r="AN268">
            <v>16</v>
          </cell>
          <cell r="AO268">
            <v>2</v>
          </cell>
        </row>
        <row r="269">
          <cell r="G269">
            <v>5</v>
          </cell>
          <cell r="H269">
            <v>10</v>
          </cell>
          <cell r="I269">
            <v>20</v>
          </cell>
          <cell r="J269">
            <v>0</v>
          </cell>
          <cell r="K269">
            <v>0</v>
          </cell>
          <cell r="L269">
            <v>14</v>
          </cell>
          <cell r="M269">
            <v>9</v>
          </cell>
          <cell r="N269">
            <v>13</v>
          </cell>
          <cell r="O269">
            <v>16</v>
          </cell>
          <cell r="P269">
            <v>15</v>
          </cell>
          <cell r="Q269">
            <v>0</v>
          </cell>
          <cell r="R269">
            <v>0</v>
          </cell>
          <cell r="S269">
            <v>22</v>
          </cell>
          <cell r="T269">
            <v>12</v>
          </cell>
          <cell r="U269">
            <v>19</v>
          </cell>
          <cell r="V269">
            <v>18</v>
          </cell>
          <cell r="W269">
            <v>42</v>
          </cell>
          <cell r="X269">
            <v>0</v>
          </cell>
          <cell r="Y269">
            <v>0</v>
          </cell>
          <cell r="Z269">
            <v>46</v>
          </cell>
          <cell r="AA269">
            <v>43</v>
          </cell>
          <cell r="AB269">
            <v>29</v>
          </cell>
          <cell r="AC269">
            <v>31</v>
          </cell>
          <cell r="AD269">
            <v>44</v>
          </cell>
          <cell r="AE269">
            <v>0</v>
          </cell>
          <cell r="AF269">
            <v>0</v>
          </cell>
          <cell r="AG269">
            <v>57</v>
          </cell>
          <cell r="AH269">
            <v>34</v>
          </cell>
          <cell r="AI269">
            <v>84</v>
          </cell>
          <cell r="AJ269">
            <v>65</v>
          </cell>
          <cell r="AK269">
            <v>249</v>
          </cell>
          <cell r="AL269">
            <v>0</v>
          </cell>
          <cell r="AM269">
            <v>0</v>
          </cell>
          <cell r="AN269">
            <v>40</v>
          </cell>
          <cell r="AO269">
            <v>9</v>
          </cell>
        </row>
        <row r="270">
          <cell r="G270">
            <v>2</v>
          </cell>
          <cell r="H270">
            <v>3</v>
          </cell>
          <cell r="I270">
            <v>3</v>
          </cell>
          <cell r="J270">
            <v>0</v>
          </cell>
          <cell r="K270">
            <v>0</v>
          </cell>
          <cell r="L270">
            <v>1</v>
          </cell>
          <cell r="M270">
            <v>0</v>
          </cell>
          <cell r="N270">
            <v>1</v>
          </cell>
          <cell r="O270">
            <v>0</v>
          </cell>
          <cell r="P270">
            <v>3</v>
          </cell>
          <cell r="Q270">
            <v>0</v>
          </cell>
          <cell r="R270">
            <v>0</v>
          </cell>
          <cell r="S270">
            <v>6</v>
          </cell>
          <cell r="T270">
            <v>3</v>
          </cell>
          <cell r="U270">
            <v>5</v>
          </cell>
          <cell r="V270">
            <v>0</v>
          </cell>
          <cell r="W270">
            <v>5</v>
          </cell>
          <cell r="X270">
            <v>0</v>
          </cell>
          <cell r="Y270">
            <v>0</v>
          </cell>
          <cell r="Z270">
            <v>7</v>
          </cell>
          <cell r="AA270">
            <v>5</v>
          </cell>
          <cell r="AB270">
            <v>5</v>
          </cell>
          <cell r="AC270">
            <v>1</v>
          </cell>
          <cell r="AD270">
            <v>5</v>
          </cell>
          <cell r="AE270">
            <v>0</v>
          </cell>
          <cell r="AF270">
            <v>0</v>
          </cell>
          <cell r="AG270">
            <v>8</v>
          </cell>
          <cell r="AH270">
            <v>11</v>
          </cell>
          <cell r="AI270">
            <v>11</v>
          </cell>
          <cell r="AJ270">
            <v>21</v>
          </cell>
          <cell r="AK270">
            <v>19</v>
          </cell>
          <cell r="AL270">
            <v>0</v>
          </cell>
          <cell r="AM270">
            <v>0</v>
          </cell>
          <cell r="AN270">
            <v>7</v>
          </cell>
          <cell r="AO270">
            <v>2</v>
          </cell>
        </row>
        <row r="271">
          <cell r="G271">
            <v>22</v>
          </cell>
          <cell r="H271">
            <v>9</v>
          </cell>
          <cell r="I271">
            <v>19</v>
          </cell>
          <cell r="J271">
            <v>0</v>
          </cell>
          <cell r="K271">
            <v>0</v>
          </cell>
          <cell r="L271">
            <v>22</v>
          </cell>
          <cell r="M271">
            <v>23</v>
          </cell>
          <cell r="N271">
            <v>21</v>
          </cell>
          <cell r="O271">
            <v>30</v>
          </cell>
          <cell r="P271">
            <v>17</v>
          </cell>
          <cell r="Q271">
            <v>0</v>
          </cell>
          <cell r="R271">
            <v>0</v>
          </cell>
          <cell r="S271">
            <v>26</v>
          </cell>
          <cell r="T271">
            <v>31</v>
          </cell>
          <cell r="U271">
            <v>22</v>
          </cell>
          <cell r="V271">
            <v>26</v>
          </cell>
          <cell r="W271">
            <v>30</v>
          </cell>
          <cell r="X271">
            <v>0</v>
          </cell>
          <cell r="Y271">
            <v>0</v>
          </cell>
          <cell r="Z271">
            <v>56</v>
          </cell>
          <cell r="AA271">
            <v>52</v>
          </cell>
          <cell r="AB271">
            <v>56</v>
          </cell>
          <cell r="AC271">
            <v>64</v>
          </cell>
          <cell r="AD271">
            <v>107</v>
          </cell>
          <cell r="AE271">
            <v>46</v>
          </cell>
          <cell r="AF271">
            <v>0</v>
          </cell>
          <cell r="AG271">
            <v>132</v>
          </cell>
          <cell r="AH271">
            <v>105</v>
          </cell>
          <cell r="AI271">
            <v>136</v>
          </cell>
          <cell r="AJ271">
            <v>146</v>
          </cell>
          <cell r="AK271">
            <v>260</v>
          </cell>
          <cell r="AL271">
            <v>0</v>
          </cell>
          <cell r="AM271">
            <v>0</v>
          </cell>
          <cell r="AN271">
            <v>56</v>
          </cell>
          <cell r="AO271">
            <v>8</v>
          </cell>
        </row>
        <row r="272">
          <cell r="G272">
            <v>25</v>
          </cell>
          <cell r="H272">
            <v>7</v>
          </cell>
          <cell r="I272">
            <v>8</v>
          </cell>
          <cell r="J272">
            <v>0</v>
          </cell>
          <cell r="K272">
            <v>0</v>
          </cell>
          <cell r="L272">
            <v>5</v>
          </cell>
          <cell r="M272">
            <v>3</v>
          </cell>
          <cell r="N272">
            <v>13</v>
          </cell>
          <cell r="O272">
            <v>13</v>
          </cell>
          <cell r="P272">
            <v>9</v>
          </cell>
          <cell r="Q272">
            <v>0</v>
          </cell>
          <cell r="R272">
            <v>0</v>
          </cell>
          <cell r="S272">
            <v>16</v>
          </cell>
          <cell r="T272">
            <v>12</v>
          </cell>
          <cell r="U272">
            <v>15</v>
          </cell>
          <cell r="V272">
            <v>16</v>
          </cell>
          <cell r="W272">
            <v>14</v>
          </cell>
          <cell r="X272">
            <v>0</v>
          </cell>
          <cell r="Y272">
            <v>0</v>
          </cell>
          <cell r="Z272">
            <v>18</v>
          </cell>
          <cell r="AA272">
            <v>18</v>
          </cell>
          <cell r="AB272">
            <v>8</v>
          </cell>
          <cell r="AC272">
            <v>50</v>
          </cell>
          <cell r="AD272">
            <v>33</v>
          </cell>
          <cell r="AE272">
            <v>0</v>
          </cell>
          <cell r="AF272">
            <v>0</v>
          </cell>
          <cell r="AG272">
            <v>55</v>
          </cell>
          <cell r="AH272">
            <v>22</v>
          </cell>
          <cell r="AI272">
            <v>84</v>
          </cell>
          <cell r="AJ272">
            <v>49</v>
          </cell>
          <cell r="AK272">
            <v>104</v>
          </cell>
          <cell r="AL272">
            <v>0</v>
          </cell>
          <cell r="AM272">
            <v>0</v>
          </cell>
          <cell r="AN272">
            <v>58</v>
          </cell>
          <cell r="AO272">
            <v>11</v>
          </cell>
        </row>
        <row r="273">
          <cell r="G273">
            <v>40</v>
          </cell>
          <cell r="H273">
            <v>14</v>
          </cell>
          <cell r="I273">
            <v>17</v>
          </cell>
          <cell r="J273">
            <v>0</v>
          </cell>
          <cell r="K273">
            <v>0</v>
          </cell>
          <cell r="L273">
            <v>33</v>
          </cell>
          <cell r="M273">
            <v>19</v>
          </cell>
          <cell r="N273">
            <v>23</v>
          </cell>
          <cell r="O273">
            <v>36</v>
          </cell>
          <cell r="P273">
            <v>27</v>
          </cell>
          <cell r="Q273">
            <v>0</v>
          </cell>
          <cell r="R273">
            <v>0</v>
          </cell>
          <cell r="S273">
            <v>31</v>
          </cell>
          <cell r="T273">
            <v>20</v>
          </cell>
          <cell r="U273">
            <v>13</v>
          </cell>
          <cell r="V273">
            <v>24</v>
          </cell>
          <cell r="W273">
            <v>41</v>
          </cell>
          <cell r="X273">
            <v>0</v>
          </cell>
          <cell r="Y273">
            <v>0</v>
          </cell>
          <cell r="Z273">
            <v>26</v>
          </cell>
          <cell r="AA273">
            <v>43</v>
          </cell>
          <cell r="AB273">
            <v>69</v>
          </cell>
          <cell r="AC273">
            <v>42</v>
          </cell>
          <cell r="AD273">
            <v>74</v>
          </cell>
          <cell r="AE273">
            <v>0</v>
          </cell>
          <cell r="AF273">
            <v>0</v>
          </cell>
          <cell r="AG273">
            <v>102</v>
          </cell>
          <cell r="AH273">
            <v>100</v>
          </cell>
          <cell r="AI273">
            <v>145</v>
          </cell>
          <cell r="AJ273">
            <v>141</v>
          </cell>
          <cell r="AK273">
            <v>278</v>
          </cell>
          <cell r="AL273">
            <v>0</v>
          </cell>
          <cell r="AM273">
            <v>0</v>
          </cell>
          <cell r="AN273">
            <v>54</v>
          </cell>
          <cell r="AO273">
            <v>17</v>
          </cell>
        </row>
        <row r="274">
          <cell r="G274">
            <v>41</v>
          </cell>
          <cell r="H274">
            <v>10</v>
          </cell>
          <cell r="I274">
            <v>22</v>
          </cell>
          <cell r="J274">
            <v>0</v>
          </cell>
          <cell r="K274">
            <v>0</v>
          </cell>
          <cell r="L274">
            <v>29</v>
          </cell>
          <cell r="M274">
            <v>24</v>
          </cell>
          <cell r="N274">
            <v>10</v>
          </cell>
          <cell r="O274">
            <v>27</v>
          </cell>
          <cell r="P274">
            <v>23</v>
          </cell>
          <cell r="Q274">
            <v>0</v>
          </cell>
          <cell r="R274">
            <v>0</v>
          </cell>
          <cell r="S274">
            <v>46</v>
          </cell>
          <cell r="T274">
            <v>20</v>
          </cell>
          <cell r="U274">
            <v>26</v>
          </cell>
          <cell r="V274">
            <v>28</v>
          </cell>
          <cell r="W274">
            <v>28</v>
          </cell>
          <cell r="X274">
            <v>0</v>
          </cell>
          <cell r="Y274">
            <v>0</v>
          </cell>
          <cell r="Z274">
            <v>50</v>
          </cell>
          <cell r="AA274">
            <v>44</v>
          </cell>
          <cell r="AB274">
            <v>27</v>
          </cell>
          <cell r="AC274">
            <v>60</v>
          </cell>
          <cell r="AD274">
            <v>65</v>
          </cell>
          <cell r="AE274">
            <v>0</v>
          </cell>
          <cell r="AF274">
            <v>0</v>
          </cell>
          <cell r="AG274">
            <v>103</v>
          </cell>
          <cell r="AH274">
            <v>104</v>
          </cell>
          <cell r="AI274">
            <v>117</v>
          </cell>
          <cell r="AJ274">
            <v>150</v>
          </cell>
          <cell r="AK274">
            <v>219</v>
          </cell>
          <cell r="AL274">
            <v>0</v>
          </cell>
          <cell r="AM274">
            <v>0</v>
          </cell>
          <cell r="AN274">
            <v>53</v>
          </cell>
          <cell r="AO274">
            <v>19</v>
          </cell>
        </row>
        <row r="275">
          <cell r="G275">
            <v>29</v>
          </cell>
          <cell r="H275">
            <v>11</v>
          </cell>
          <cell r="I275">
            <v>10</v>
          </cell>
          <cell r="J275">
            <v>0</v>
          </cell>
          <cell r="K275">
            <v>0</v>
          </cell>
          <cell r="L275">
            <v>12</v>
          </cell>
          <cell r="M275">
            <v>25</v>
          </cell>
          <cell r="N275">
            <v>18</v>
          </cell>
          <cell r="O275">
            <v>32</v>
          </cell>
          <cell r="P275">
            <v>17</v>
          </cell>
          <cell r="Q275">
            <v>0</v>
          </cell>
          <cell r="R275">
            <v>0</v>
          </cell>
          <cell r="S275">
            <v>33</v>
          </cell>
          <cell r="T275">
            <v>16</v>
          </cell>
          <cell r="U275">
            <v>21</v>
          </cell>
          <cell r="V275">
            <v>29</v>
          </cell>
          <cell r="W275">
            <v>29</v>
          </cell>
          <cell r="X275">
            <v>0</v>
          </cell>
          <cell r="Y275">
            <v>0</v>
          </cell>
          <cell r="Z275">
            <v>73</v>
          </cell>
          <cell r="AA275">
            <v>39</v>
          </cell>
          <cell r="AB275">
            <v>57</v>
          </cell>
          <cell r="AC275">
            <v>129</v>
          </cell>
          <cell r="AD275">
            <v>73</v>
          </cell>
          <cell r="AE275">
            <v>67</v>
          </cell>
          <cell r="AF275">
            <v>0</v>
          </cell>
          <cell r="AG275">
            <v>37</v>
          </cell>
          <cell r="AH275">
            <v>102</v>
          </cell>
          <cell r="AI275">
            <v>89</v>
          </cell>
          <cell r="AJ275">
            <v>157</v>
          </cell>
          <cell r="AK275">
            <v>153</v>
          </cell>
          <cell r="AL275">
            <v>0</v>
          </cell>
          <cell r="AM275">
            <v>0</v>
          </cell>
          <cell r="AN275">
            <v>70</v>
          </cell>
          <cell r="AO275">
            <v>19</v>
          </cell>
        </row>
        <row r="276">
          <cell r="G276">
            <v>8</v>
          </cell>
          <cell r="H276">
            <v>34</v>
          </cell>
          <cell r="I276">
            <v>32</v>
          </cell>
          <cell r="J276">
            <v>0</v>
          </cell>
          <cell r="K276">
            <v>0</v>
          </cell>
          <cell r="L276">
            <v>28</v>
          </cell>
          <cell r="M276">
            <v>17</v>
          </cell>
          <cell r="N276">
            <v>22</v>
          </cell>
          <cell r="O276">
            <v>18</v>
          </cell>
          <cell r="P276">
            <v>20</v>
          </cell>
          <cell r="Q276">
            <v>0</v>
          </cell>
          <cell r="R276">
            <v>0</v>
          </cell>
          <cell r="S276">
            <v>24</v>
          </cell>
          <cell r="T276">
            <v>32</v>
          </cell>
          <cell r="U276">
            <v>30</v>
          </cell>
          <cell r="V276">
            <v>31</v>
          </cell>
          <cell r="W276">
            <v>39</v>
          </cell>
          <cell r="X276">
            <v>0</v>
          </cell>
          <cell r="Y276">
            <v>0</v>
          </cell>
          <cell r="Z276">
            <v>37</v>
          </cell>
          <cell r="AA276">
            <v>53</v>
          </cell>
          <cell r="AB276">
            <v>39</v>
          </cell>
          <cell r="AC276">
            <v>85</v>
          </cell>
          <cell r="AD276">
            <v>130</v>
          </cell>
          <cell r="AE276">
            <v>75</v>
          </cell>
          <cell r="AF276">
            <v>0</v>
          </cell>
          <cell r="AG276">
            <v>49</v>
          </cell>
          <cell r="AH276">
            <v>73</v>
          </cell>
          <cell r="AI276">
            <v>90</v>
          </cell>
          <cell r="AJ276">
            <v>104</v>
          </cell>
          <cell r="AK276">
            <v>139</v>
          </cell>
          <cell r="AL276">
            <v>0</v>
          </cell>
          <cell r="AM276">
            <v>0</v>
          </cell>
          <cell r="AN276">
            <v>33</v>
          </cell>
          <cell r="AO276">
            <v>11</v>
          </cell>
        </row>
        <row r="277">
          <cell r="G277">
            <v>41</v>
          </cell>
          <cell r="H277">
            <v>13</v>
          </cell>
          <cell r="I277">
            <v>26</v>
          </cell>
          <cell r="J277">
            <v>0</v>
          </cell>
          <cell r="K277">
            <v>0</v>
          </cell>
          <cell r="L277">
            <v>41</v>
          </cell>
          <cell r="M277">
            <v>34</v>
          </cell>
          <cell r="N277">
            <v>34</v>
          </cell>
          <cell r="O277">
            <v>43</v>
          </cell>
          <cell r="P277">
            <v>34</v>
          </cell>
          <cell r="Q277">
            <v>0</v>
          </cell>
          <cell r="R277">
            <v>0</v>
          </cell>
          <cell r="S277">
            <v>51</v>
          </cell>
          <cell r="T277">
            <v>32</v>
          </cell>
          <cell r="U277">
            <v>42</v>
          </cell>
          <cell r="V277">
            <v>35</v>
          </cell>
          <cell r="W277">
            <v>53</v>
          </cell>
          <cell r="X277">
            <v>26</v>
          </cell>
          <cell r="Y277">
            <v>0</v>
          </cell>
          <cell r="Z277">
            <v>42</v>
          </cell>
          <cell r="AA277">
            <v>59</v>
          </cell>
          <cell r="AB277">
            <v>66</v>
          </cell>
          <cell r="AC277">
            <v>45</v>
          </cell>
          <cell r="AD277">
            <v>156</v>
          </cell>
          <cell r="AE277">
            <v>56</v>
          </cell>
          <cell r="AF277">
            <v>0</v>
          </cell>
          <cell r="AG277">
            <v>92</v>
          </cell>
          <cell r="AH277">
            <v>116</v>
          </cell>
          <cell r="AI277">
            <v>301</v>
          </cell>
          <cell r="AJ277">
            <v>146</v>
          </cell>
          <cell r="AK277">
            <v>233</v>
          </cell>
          <cell r="AL277">
            <v>0</v>
          </cell>
          <cell r="AM277">
            <v>0</v>
          </cell>
          <cell r="AN277">
            <v>43</v>
          </cell>
          <cell r="AO277">
            <v>23</v>
          </cell>
        </row>
        <row r="278">
          <cell r="G278">
            <v>5</v>
          </cell>
          <cell r="H278">
            <v>9</v>
          </cell>
          <cell r="I278">
            <v>6</v>
          </cell>
          <cell r="J278">
            <v>0</v>
          </cell>
          <cell r="K278">
            <v>0</v>
          </cell>
          <cell r="L278">
            <v>8</v>
          </cell>
          <cell r="M278">
            <v>6</v>
          </cell>
          <cell r="N278">
            <v>2</v>
          </cell>
          <cell r="O278">
            <v>5</v>
          </cell>
          <cell r="P278">
            <v>7</v>
          </cell>
          <cell r="Q278">
            <v>0</v>
          </cell>
          <cell r="R278">
            <v>0</v>
          </cell>
          <cell r="S278">
            <v>4</v>
          </cell>
          <cell r="T278">
            <v>11</v>
          </cell>
          <cell r="U278">
            <v>8</v>
          </cell>
          <cell r="V278">
            <v>6</v>
          </cell>
          <cell r="W278">
            <v>6</v>
          </cell>
          <cell r="X278">
            <v>0</v>
          </cell>
          <cell r="Y278">
            <v>0</v>
          </cell>
          <cell r="Z278">
            <v>24</v>
          </cell>
          <cell r="AA278">
            <v>14</v>
          </cell>
          <cell r="AB278">
            <v>12</v>
          </cell>
          <cell r="AC278">
            <v>25</v>
          </cell>
          <cell r="AD278">
            <v>19</v>
          </cell>
          <cell r="AE278">
            <v>0</v>
          </cell>
          <cell r="AF278">
            <v>0</v>
          </cell>
          <cell r="AG278">
            <v>31</v>
          </cell>
          <cell r="AH278">
            <v>31</v>
          </cell>
          <cell r="AI278">
            <v>45</v>
          </cell>
          <cell r="AJ278">
            <v>62</v>
          </cell>
          <cell r="AK278">
            <v>66</v>
          </cell>
          <cell r="AL278">
            <v>0</v>
          </cell>
          <cell r="AM278">
            <v>0</v>
          </cell>
          <cell r="AN278">
            <v>13</v>
          </cell>
          <cell r="AO278">
            <v>2</v>
          </cell>
        </row>
        <row r="279">
          <cell r="G279">
            <v>1</v>
          </cell>
          <cell r="H279">
            <v>6</v>
          </cell>
          <cell r="I279">
            <v>8</v>
          </cell>
          <cell r="J279">
            <v>0</v>
          </cell>
          <cell r="K279">
            <v>0</v>
          </cell>
          <cell r="L279">
            <v>4</v>
          </cell>
          <cell r="M279">
            <v>1</v>
          </cell>
          <cell r="N279">
            <v>5</v>
          </cell>
          <cell r="O279">
            <v>3</v>
          </cell>
          <cell r="P279">
            <v>6</v>
          </cell>
          <cell r="Q279">
            <v>0</v>
          </cell>
          <cell r="R279">
            <v>0</v>
          </cell>
          <cell r="S279">
            <v>10</v>
          </cell>
          <cell r="T279">
            <v>4</v>
          </cell>
          <cell r="U279">
            <v>4</v>
          </cell>
          <cell r="V279">
            <v>3</v>
          </cell>
          <cell r="W279">
            <v>14</v>
          </cell>
          <cell r="X279">
            <v>3</v>
          </cell>
          <cell r="Y279">
            <v>0</v>
          </cell>
          <cell r="Z279">
            <v>10</v>
          </cell>
          <cell r="AA279">
            <v>39</v>
          </cell>
          <cell r="AB279">
            <v>6</v>
          </cell>
          <cell r="AC279">
            <v>11</v>
          </cell>
          <cell r="AD279">
            <v>15</v>
          </cell>
          <cell r="AE279">
            <v>0</v>
          </cell>
          <cell r="AF279">
            <v>0</v>
          </cell>
          <cell r="AG279">
            <v>20</v>
          </cell>
          <cell r="AH279">
            <v>11</v>
          </cell>
          <cell r="AI279">
            <v>23</v>
          </cell>
          <cell r="AJ279">
            <v>31</v>
          </cell>
          <cell r="AK279">
            <v>40</v>
          </cell>
          <cell r="AL279">
            <v>0</v>
          </cell>
          <cell r="AM279">
            <v>0</v>
          </cell>
          <cell r="AN279">
            <v>10</v>
          </cell>
          <cell r="AO279">
            <v>5</v>
          </cell>
        </row>
        <row r="280">
          <cell r="G280">
            <v>3</v>
          </cell>
          <cell r="H280">
            <v>3</v>
          </cell>
          <cell r="I280">
            <v>6</v>
          </cell>
          <cell r="J280">
            <v>0</v>
          </cell>
          <cell r="K280">
            <v>0</v>
          </cell>
          <cell r="L280">
            <v>5</v>
          </cell>
          <cell r="M280">
            <v>8</v>
          </cell>
          <cell r="N280">
            <v>4</v>
          </cell>
          <cell r="O280">
            <v>2</v>
          </cell>
          <cell r="P280">
            <v>2</v>
          </cell>
          <cell r="Q280">
            <v>0</v>
          </cell>
          <cell r="R280">
            <v>0</v>
          </cell>
          <cell r="S280">
            <v>11</v>
          </cell>
          <cell r="T280">
            <v>1</v>
          </cell>
          <cell r="U280">
            <v>7</v>
          </cell>
          <cell r="V280">
            <v>6</v>
          </cell>
          <cell r="W280">
            <v>7</v>
          </cell>
          <cell r="X280">
            <v>0</v>
          </cell>
          <cell r="Y280">
            <v>0</v>
          </cell>
          <cell r="Z280">
            <v>5</v>
          </cell>
          <cell r="AA280">
            <v>6</v>
          </cell>
          <cell r="AB280">
            <v>11</v>
          </cell>
          <cell r="AC280">
            <v>9</v>
          </cell>
          <cell r="AD280">
            <v>4</v>
          </cell>
          <cell r="AE280">
            <v>1</v>
          </cell>
          <cell r="AF280">
            <v>0</v>
          </cell>
          <cell r="AG280">
            <v>17</v>
          </cell>
          <cell r="AH280">
            <v>17</v>
          </cell>
          <cell r="AI280">
            <v>37</v>
          </cell>
          <cell r="AJ280">
            <v>12</v>
          </cell>
          <cell r="AK280">
            <v>51</v>
          </cell>
          <cell r="AL280">
            <v>0</v>
          </cell>
          <cell r="AM280">
            <v>0</v>
          </cell>
          <cell r="AN280">
            <v>37</v>
          </cell>
          <cell r="AO280">
            <v>16</v>
          </cell>
        </row>
        <row r="281">
          <cell r="G281">
            <v>6</v>
          </cell>
          <cell r="H281">
            <v>7</v>
          </cell>
          <cell r="I281">
            <v>10</v>
          </cell>
          <cell r="J281">
            <v>0</v>
          </cell>
          <cell r="K281">
            <v>0</v>
          </cell>
          <cell r="L281">
            <v>6</v>
          </cell>
          <cell r="M281">
            <v>14</v>
          </cell>
          <cell r="N281">
            <v>8</v>
          </cell>
          <cell r="O281">
            <v>8</v>
          </cell>
          <cell r="P281">
            <v>10</v>
          </cell>
          <cell r="Q281">
            <v>0</v>
          </cell>
          <cell r="R281">
            <v>0</v>
          </cell>
          <cell r="S281">
            <v>18</v>
          </cell>
          <cell r="T281">
            <v>18</v>
          </cell>
          <cell r="U281">
            <v>8</v>
          </cell>
          <cell r="V281">
            <v>7</v>
          </cell>
          <cell r="W281">
            <v>10</v>
          </cell>
          <cell r="X281">
            <v>0</v>
          </cell>
          <cell r="Y281">
            <v>0</v>
          </cell>
          <cell r="Z281">
            <v>24</v>
          </cell>
          <cell r="AA281">
            <v>21</v>
          </cell>
          <cell r="AB281">
            <v>15</v>
          </cell>
          <cell r="AC281">
            <v>70</v>
          </cell>
          <cell r="AD281">
            <v>25</v>
          </cell>
          <cell r="AE281">
            <v>0</v>
          </cell>
          <cell r="AF281">
            <v>0</v>
          </cell>
          <cell r="AG281">
            <v>49</v>
          </cell>
          <cell r="AH281">
            <v>29</v>
          </cell>
          <cell r="AI281">
            <v>61</v>
          </cell>
          <cell r="AJ281">
            <v>44</v>
          </cell>
          <cell r="AK281">
            <v>72</v>
          </cell>
          <cell r="AL281">
            <v>0</v>
          </cell>
          <cell r="AM281">
            <v>0</v>
          </cell>
          <cell r="AN281">
            <v>24</v>
          </cell>
          <cell r="AO281">
            <v>8</v>
          </cell>
        </row>
        <row r="282">
          <cell r="G282">
            <v>28</v>
          </cell>
          <cell r="H282">
            <v>16</v>
          </cell>
          <cell r="I282">
            <v>28</v>
          </cell>
          <cell r="J282">
            <v>0</v>
          </cell>
          <cell r="K282">
            <v>0</v>
          </cell>
          <cell r="L282">
            <v>24</v>
          </cell>
          <cell r="M282">
            <v>20</v>
          </cell>
          <cell r="N282">
            <v>26</v>
          </cell>
          <cell r="O282">
            <v>21</v>
          </cell>
          <cell r="P282">
            <v>23</v>
          </cell>
          <cell r="Q282">
            <v>0</v>
          </cell>
          <cell r="R282">
            <v>0</v>
          </cell>
          <cell r="S282">
            <v>35</v>
          </cell>
          <cell r="T282">
            <v>52</v>
          </cell>
          <cell r="U282">
            <v>24</v>
          </cell>
          <cell r="V282">
            <v>17</v>
          </cell>
          <cell r="W282">
            <v>37</v>
          </cell>
          <cell r="X282">
            <v>0</v>
          </cell>
          <cell r="Y282">
            <v>0</v>
          </cell>
          <cell r="Z282">
            <v>50</v>
          </cell>
          <cell r="AA282">
            <v>35</v>
          </cell>
          <cell r="AB282">
            <v>51</v>
          </cell>
          <cell r="AC282">
            <v>67</v>
          </cell>
          <cell r="AD282">
            <v>58</v>
          </cell>
          <cell r="AE282">
            <v>0</v>
          </cell>
          <cell r="AF282">
            <v>0</v>
          </cell>
          <cell r="AG282">
            <v>78</v>
          </cell>
          <cell r="AH282">
            <v>100</v>
          </cell>
          <cell r="AI282">
            <v>90</v>
          </cell>
          <cell r="AJ282">
            <v>128</v>
          </cell>
          <cell r="AK282">
            <v>153</v>
          </cell>
          <cell r="AL282">
            <v>0</v>
          </cell>
          <cell r="AM282">
            <v>0</v>
          </cell>
          <cell r="AN282">
            <v>57</v>
          </cell>
          <cell r="AO282">
            <v>21</v>
          </cell>
        </row>
        <row r="283">
          <cell r="G283">
            <v>5</v>
          </cell>
          <cell r="H283">
            <v>8</v>
          </cell>
          <cell r="I283">
            <v>9</v>
          </cell>
          <cell r="J283">
            <v>0</v>
          </cell>
          <cell r="K283">
            <v>0</v>
          </cell>
          <cell r="L283">
            <v>8</v>
          </cell>
          <cell r="M283">
            <v>17</v>
          </cell>
          <cell r="N283">
            <v>10</v>
          </cell>
          <cell r="O283">
            <v>17</v>
          </cell>
          <cell r="P283">
            <v>7</v>
          </cell>
          <cell r="Q283">
            <v>0</v>
          </cell>
          <cell r="R283">
            <v>0</v>
          </cell>
          <cell r="S283">
            <v>11</v>
          </cell>
          <cell r="T283">
            <v>12</v>
          </cell>
          <cell r="U283">
            <v>17</v>
          </cell>
          <cell r="V283">
            <v>6</v>
          </cell>
          <cell r="W283">
            <v>19</v>
          </cell>
          <cell r="X283">
            <v>0</v>
          </cell>
          <cell r="Y283">
            <v>0</v>
          </cell>
          <cell r="Z283">
            <v>17</v>
          </cell>
          <cell r="AA283">
            <v>24</v>
          </cell>
          <cell r="AB283">
            <v>18</v>
          </cell>
          <cell r="AC283">
            <v>23</v>
          </cell>
          <cell r="AD283">
            <v>25</v>
          </cell>
          <cell r="AE283">
            <v>0</v>
          </cell>
          <cell r="AF283">
            <v>0</v>
          </cell>
          <cell r="AG283">
            <v>47</v>
          </cell>
          <cell r="AH283">
            <v>49</v>
          </cell>
          <cell r="AI283">
            <v>51</v>
          </cell>
          <cell r="AJ283">
            <v>42</v>
          </cell>
          <cell r="AK283">
            <v>104</v>
          </cell>
          <cell r="AL283">
            <v>0</v>
          </cell>
          <cell r="AM283">
            <v>0</v>
          </cell>
          <cell r="AN283">
            <v>16</v>
          </cell>
          <cell r="AO283">
            <v>6</v>
          </cell>
        </row>
        <row r="284">
          <cell r="G284">
            <v>8</v>
          </cell>
          <cell r="H284">
            <v>18</v>
          </cell>
          <cell r="I284">
            <v>38</v>
          </cell>
          <cell r="J284">
            <v>0</v>
          </cell>
          <cell r="K284">
            <v>0</v>
          </cell>
          <cell r="L284">
            <v>20</v>
          </cell>
          <cell r="M284">
            <v>26</v>
          </cell>
          <cell r="N284">
            <v>21</v>
          </cell>
          <cell r="O284">
            <v>35</v>
          </cell>
          <cell r="P284">
            <v>28</v>
          </cell>
          <cell r="Q284">
            <v>0</v>
          </cell>
          <cell r="R284">
            <v>0</v>
          </cell>
          <cell r="S284">
            <v>30</v>
          </cell>
          <cell r="T284">
            <v>26</v>
          </cell>
          <cell r="U284">
            <v>21</v>
          </cell>
          <cell r="V284">
            <v>27</v>
          </cell>
          <cell r="W284">
            <v>40</v>
          </cell>
          <cell r="X284">
            <v>0</v>
          </cell>
          <cell r="Y284">
            <v>0</v>
          </cell>
          <cell r="Z284">
            <v>24</v>
          </cell>
          <cell r="AA284">
            <v>45</v>
          </cell>
          <cell r="AB284">
            <v>70</v>
          </cell>
          <cell r="AC284">
            <v>72</v>
          </cell>
          <cell r="AD284">
            <v>73</v>
          </cell>
          <cell r="AE284">
            <v>36</v>
          </cell>
          <cell r="AF284">
            <v>0</v>
          </cell>
          <cell r="AG284">
            <v>72</v>
          </cell>
          <cell r="AH284">
            <v>54</v>
          </cell>
          <cell r="AI284">
            <v>106</v>
          </cell>
          <cell r="AJ284">
            <v>168</v>
          </cell>
          <cell r="AK284">
            <v>178</v>
          </cell>
          <cell r="AL284">
            <v>0</v>
          </cell>
          <cell r="AM284">
            <v>0</v>
          </cell>
          <cell r="AN284">
            <v>28</v>
          </cell>
          <cell r="AO284">
            <v>8</v>
          </cell>
        </row>
        <row r="285">
          <cell r="G285">
            <v>7</v>
          </cell>
          <cell r="H285">
            <v>10</v>
          </cell>
          <cell r="I285">
            <v>16</v>
          </cell>
          <cell r="J285">
            <v>0</v>
          </cell>
          <cell r="K285">
            <v>0</v>
          </cell>
          <cell r="L285">
            <v>14</v>
          </cell>
          <cell r="M285">
            <v>16</v>
          </cell>
          <cell r="N285">
            <v>5</v>
          </cell>
          <cell r="O285">
            <v>6</v>
          </cell>
          <cell r="P285">
            <v>7</v>
          </cell>
          <cell r="Q285">
            <v>0</v>
          </cell>
          <cell r="R285">
            <v>0</v>
          </cell>
          <cell r="S285">
            <v>11</v>
          </cell>
          <cell r="T285">
            <v>7</v>
          </cell>
          <cell r="U285">
            <v>6</v>
          </cell>
          <cell r="V285">
            <v>7</v>
          </cell>
          <cell r="W285">
            <v>7</v>
          </cell>
          <cell r="X285">
            <v>0</v>
          </cell>
          <cell r="Y285">
            <v>0</v>
          </cell>
          <cell r="Z285">
            <v>20</v>
          </cell>
          <cell r="AA285">
            <v>9</v>
          </cell>
          <cell r="AB285">
            <v>19</v>
          </cell>
          <cell r="AC285">
            <v>22</v>
          </cell>
          <cell r="AD285">
            <v>17</v>
          </cell>
          <cell r="AE285">
            <v>0</v>
          </cell>
          <cell r="AF285">
            <v>0</v>
          </cell>
          <cell r="AG285">
            <v>22</v>
          </cell>
          <cell r="AH285">
            <v>24</v>
          </cell>
          <cell r="AI285">
            <v>76</v>
          </cell>
          <cell r="AJ285">
            <v>35</v>
          </cell>
          <cell r="AK285">
            <v>79</v>
          </cell>
          <cell r="AL285">
            <v>0</v>
          </cell>
          <cell r="AM285">
            <v>0</v>
          </cell>
          <cell r="AN285">
            <v>9</v>
          </cell>
          <cell r="AO285">
            <v>3</v>
          </cell>
        </row>
        <row r="286">
          <cell r="G286">
            <v>0</v>
          </cell>
          <cell r="H286">
            <v>13</v>
          </cell>
          <cell r="I286">
            <v>15</v>
          </cell>
          <cell r="J286">
            <v>0</v>
          </cell>
          <cell r="K286">
            <v>0</v>
          </cell>
          <cell r="L286">
            <v>17</v>
          </cell>
          <cell r="M286">
            <v>13</v>
          </cell>
          <cell r="N286">
            <v>9</v>
          </cell>
          <cell r="O286">
            <v>5</v>
          </cell>
          <cell r="P286">
            <v>12</v>
          </cell>
          <cell r="Q286">
            <v>0</v>
          </cell>
          <cell r="R286">
            <v>0</v>
          </cell>
          <cell r="S286">
            <v>9</v>
          </cell>
          <cell r="T286">
            <v>8</v>
          </cell>
          <cell r="U286">
            <v>6</v>
          </cell>
          <cell r="V286">
            <v>12</v>
          </cell>
          <cell r="W286">
            <v>11</v>
          </cell>
          <cell r="X286">
            <v>0</v>
          </cell>
          <cell r="Y286">
            <v>0</v>
          </cell>
          <cell r="Z286">
            <v>18</v>
          </cell>
          <cell r="AA286">
            <v>8</v>
          </cell>
          <cell r="AB286">
            <v>9</v>
          </cell>
          <cell r="AC286">
            <v>33</v>
          </cell>
          <cell r="AD286">
            <v>27</v>
          </cell>
          <cell r="AE286">
            <v>0</v>
          </cell>
          <cell r="AF286">
            <v>0</v>
          </cell>
          <cell r="AG286">
            <v>56</v>
          </cell>
          <cell r="AH286">
            <v>37</v>
          </cell>
          <cell r="AI286">
            <v>76</v>
          </cell>
          <cell r="AJ286">
            <v>36</v>
          </cell>
          <cell r="AK286">
            <v>59</v>
          </cell>
          <cell r="AL286">
            <v>0</v>
          </cell>
          <cell r="AM286">
            <v>4</v>
          </cell>
          <cell r="AN286">
            <v>17</v>
          </cell>
          <cell r="AO286">
            <v>7</v>
          </cell>
        </row>
        <row r="287">
          <cell r="G287">
            <v>18</v>
          </cell>
          <cell r="H287">
            <v>39</v>
          </cell>
          <cell r="I287">
            <v>29</v>
          </cell>
          <cell r="J287">
            <v>0</v>
          </cell>
          <cell r="K287">
            <v>0</v>
          </cell>
          <cell r="L287">
            <v>38</v>
          </cell>
          <cell r="M287">
            <v>28</v>
          </cell>
          <cell r="N287">
            <v>18</v>
          </cell>
          <cell r="O287">
            <v>25</v>
          </cell>
          <cell r="P287">
            <v>23</v>
          </cell>
          <cell r="Q287">
            <v>0</v>
          </cell>
          <cell r="R287">
            <v>0</v>
          </cell>
          <cell r="S287">
            <v>28</v>
          </cell>
          <cell r="T287">
            <v>21</v>
          </cell>
          <cell r="U287">
            <v>27</v>
          </cell>
          <cell r="V287">
            <v>29</v>
          </cell>
          <cell r="W287">
            <v>26</v>
          </cell>
          <cell r="X287">
            <v>0</v>
          </cell>
          <cell r="Y287">
            <v>0</v>
          </cell>
          <cell r="Z287">
            <v>32</v>
          </cell>
          <cell r="AA287">
            <v>45</v>
          </cell>
          <cell r="AB287">
            <v>35</v>
          </cell>
          <cell r="AC287">
            <v>85</v>
          </cell>
          <cell r="AD287">
            <v>66</v>
          </cell>
          <cell r="AE287">
            <v>0</v>
          </cell>
          <cell r="AF287">
            <v>0</v>
          </cell>
          <cell r="AG287">
            <v>74</v>
          </cell>
          <cell r="AH287">
            <v>155</v>
          </cell>
          <cell r="AI287">
            <v>96</v>
          </cell>
          <cell r="AJ287">
            <v>104</v>
          </cell>
          <cell r="AK287">
            <v>144</v>
          </cell>
          <cell r="AL287">
            <v>0</v>
          </cell>
          <cell r="AM287">
            <v>0</v>
          </cell>
          <cell r="AN287">
            <v>0</v>
          </cell>
          <cell r="AO287">
            <v>48</v>
          </cell>
        </row>
        <row r="288">
          <cell r="G288">
            <v>22</v>
          </cell>
          <cell r="H288">
            <v>12</v>
          </cell>
          <cell r="I288">
            <v>11</v>
          </cell>
          <cell r="J288">
            <v>0</v>
          </cell>
          <cell r="K288">
            <v>0</v>
          </cell>
          <cell r="L288">
            <v>15</v>
          </cell>
          <cell r="M288">
            <v>18</v>
          </cell>
          <cell r="N288">
            <v>13</v>
          </cell>
          <cell r="O288">
            <v>7</v>
          </cell>
          <cell r="P288">
            <v>16</v>
          </cell>
          <cell r="Q288">
            <v>0</v>
          </cell>
          <cell r="R288">
            <v>0</v>
          </cell>
          <cell r="S288">
            <v>12</v>
          </cell>
          <cell r="T288">
            <v>16</v>
          </cell>
          <cell r="U288">
            <v>11</v>
          </cell>
          <cell r="V288">
            <v>15</v>
          </cell>
          <cell r="W288">
            <v>22</v>
          </cell>
          <cell r="X288">
            <v>0</v>
          </cell>
          <cell r="Y288">
            <v>0</v>
          </cell>
          <cell r="Z288">
            <v>23</v>
          </cell>
          <cell r="AA288">
            <v>28</v>
          </cell>
          <cell r="AB288">
            <v>24</v>
          </cell>
          <cell r="AC288">
            <v>28</v>
          </cell>
          <cell r="AD288">
            <v>33</v>
          </cell>
          <cell r="AE288">
            <v>11</v>
          </cell>
          <cell r="AF288">
            <v>0</v>
          </cell>
          <cell r="AG288">
            <v>31</v>
          </cell>
          <cell r="AH288">
            <v>120</v>
          </cell>
          <cell r="AI288">
            <v>92</v>
          </cell>
          <cell r="AJ288">
            <v>85</v>
          </cell>
          <cell r="AK288">
            <v>115</v>
          </cell>
          <cell r="AL288">
            <v>0</v>
          </cell>
          <cell r="AM288">
            <v>0</v>
          </cell>
          <cell r="AN288">
            <v>31</v>
          </cell>
          <cell r="AO288">
            <v>15</v>
          </cell>
        </row>
        <row r="289">
          <cell r="G289">
            <v>13</v>
          </cell>
          <cell r="H289">
            <v>10</v>
          </cell>
          <cell r="I289">
            <v>12</v>
          </cell>
          <cell r="J289">
            <v>0</v>
          </cell>
          <cell r="K289">
            <v>0</v>
          </cell>
          <cell r="L289">
            <v>1</v>
          </cell>
          <cell r="M289">
            <v>4</v>
          </cell>
          <cell r="N289">
            <v>3</v>
          </cell>
          <cell r="O289">
            <v>4</v>
          </cell>
          <cell r="P289">
            <v>7</v>
          </cell>
          <cell r="Q289">
            <v>0</v>
          </cell>
          <cell r="R289">
            <v>0</v>
          </cell>
          <cell r="S289">
            <v>6</v>
          </cell>
          <cell r="T289">
            <v>3</v>
          </cell>
          <cell r="U289">
            <v>9</v>
          </cell>
          <cell r="V289">
            <v>10</v>
          </cell>
          <cell r="W289">
            <v>2</v>
          </cell>
          <cell r="X289">
            <v>15</v>
          </cell>
          <cell r="Y289">
            <v>0</v>
          </cell>
          <cell r="Z289">
            <v>3</v>
          </cell>
          <cell r="AA289">
            <v>10</v>
          </cell>
          <cell r="AB289">
            <v>6</v>
          </cell>
          <cell r="AC289">
            <v>16</v>
          </cell>
          <cell r="AD289">
            <v>6</v>
          </cell>
          <cell r="AE289">
            <v>34</v>
          </cell>
          <cell r="AF289">
            <v>0</v>
          </cell>
          <cell r="AG289">
            <v>11</v>
          </cell>
          <cell r="AH289">
            <v>11</v>
          </cell>
          <cell r="AI289">
            <v>36</v>
          </cell>
          <cell r="AJ289">
            <v>14</v>
          </cell>
          <cell r="AK289">
            <v>51</v>
          </cell>
          <cell r="AL289">
            <v>0</v>
          </cell>
          <cell r="AM289">
            <v>0</v>
          </cell>
          <cell r="AN289">
            <v>0</v>
          </cell>
          <cell r="AO289">
            <v>13</v>
          </cell>
        </row>
        <row r="290">
          <cell r="G290">
            <v>10</v>
          </cell>
          <cell r="H290">
            <v>7</v>
          </cell>
          <cell r="I290">
            <v>5</v>
          </cell>
          <cell r="J290">
            <v>0</v>
          </cell>
          <cell r="K290">
            <v>0</v>
          </cell>
          <cell r="L290">
            <v>12</v>
          </cell>
          <cell r="M290">
            <v>9</v>
          </cell>
          <cell r="N290">
            <v>2</v>
          </cell>
          <cell r="O290">
            <v>4</v>
          </cell>
          <cell r="P290">
            <v>10</v>
          </cell>
          <cell r="Q290">
            <v>0</v>
          </cell>
          <cell r="R290">
            <v>0</v>
          </cell>
          <cell r="S290">
            <v>7</v>
          </cell>
          <cell r="T290">
            <v>3</v>
          </cell>
          <cell r="U290">
            <v>4</v>
          </cell>
          <cell r="V290">
            <v>4</v>
          </cell>
          <cell r="W290">
            <v>8</v>
          </cell>
          <cell r="X290">
            <v>4</v>
          </cell>
          <cell r="Y290">
            <v>0</v>
          </cell>
          <cell r="Z290">
            <v>2</v>
          </cell>
          <cell r="AA290">
            <v>15</v>
          </cell>
          <cell r="AB290">
            <v>25</v>
          </cell>
          <cell r="AC290">
            <v>8</v>
          </cell>
          <cell r="AD290">
            <v>19</v>
          </cell>
          <cell r="AE290">
            <v>10</v>
          </cell>
          <cell r="AF290">
            <v>0</v>
          </cell>
          <cell r="AG290">
            <v>36</v>
          </cell>
          <cell r="AH290">
            <v>20</v>
          </cell>
          <cell r="AI290">
            <v>19</v>
          </cell>
          <cell r="AJ290">
            <v>33</v>
          </cell>
          <cell r="AK290">
            <v>51</v>
          </cell>
          <cell r="AL290">
            <v>0</v>
          </cell>
          <cell r="AM290">
            <v>0</v>
          </cell>
          <cell r="AN290">
            <v>0</v>
          </cell>
          <cell r="AO290">
            <v>17</v>
          </cell>
        </row>
        <row r="291">
          <cell r="G291">
            <v>1</v>
          </cell>
          <cell r="H291">
            <v>11</v>
          </cell>
          <cell r="I291">
            <v>17</v>
          </cell>
          <cell r="J291">
            <v>0</v>
          </cell>
          <cell r="K291">
            <v>0</v>
          </cell>
          <cell r="L291">
            <v>14</v>
          </cell>
          <cell r="M291">
            <v>3</v>
          </cell>
          <cell r="N291">
            <v>5</v>
          </cell>
          <cell r="O291">
            <v>4</v>
          </cell>
          <cell r="P291">
            <v>9</v>
          </cell>
          <cell r="Q291">
            <v>0</v>
          </cell>
          <cell r="R291">
            <v>0</v>
          </cell>
          <cell r="S291">
            <v>13</v>
          </cell>
          <cell r="T291">
            <v>11</v>
          </cell>
          <cell r="U291">
            <v>9</v>
          </cell>
          <cell r="V291">
            <v>5</v>
          </cell>
          <cell r="W291">
            <v>10</v>
          </cell>
          <cell r="X291">
            <v>14</v>
          </cell>
          <cell r="Y291">
            <v>0</v>
          </cell>
          <cell r="Z291">
            <v>9</v>
          </cell>
          <cell r="AA291">
            <v>23</v>
          </cell>
          <cell r="AB291">
            <v>16</v>
          </cell>
          <cell r="AC291">
            <v>18</v>
          </cell>
          <cell r="AD291">
            <v>18</v>
          </cell>
          <cell r="AE291">
            <v>39</v>
          </cell>
          <cell r="AF291">
            <v>0</v>
          </cell>
          <cell r="AG291">
            <v>44</v>
          </cell>
          <cell r="AH291">
            <v>25</v>
          </cell>
          <cell r="AI291">
            <v>31</v>
          </cell>
          <cell r="AJ291">
            <v>63</v>
          </cell>
          <cell r="AK291">
            <v>55</v>
          </cell>
          <cell r="AL291">
            <v>0</v>
          </cell>
          <cell r="AM291">
            <v>0</v>
          </cell>
          <cell r="AN291">
            <v>12</v>
          </cell>
          <cell r="AO291">
            <v>4</v>
          </cell>
        </row>
        <row r="292">
          <cell r="G292">
            <v>3</v>
          </cell>
          <cell r="H292">
            <v>6</v>
          </cell>
          <cell r="I292">
            <v>17</v>
          </cell>
          <cell r="J292">
            <v>0</v>
          </cell>
          <cell r="K292">
            <v>0</v>
          </cell>
          <cell r="L292">
            <v>5</v>
          </cell>
          <cell r="M292">
            <v>11</v>
          </cell>
          <cell r="N292">
            <v>21</v>
          </cell>
          <cell r="O292">
            <v>9</v>
          </cell>
          <cell r="P292">
            <v>15</v>
          </cell>
          <cell r="Q292">
            <v>0</v>
          </cell>
          <cell r="R292">
            <v>0</v>
          </cell>
          <cell r="S292">
            <v>24</v>
          </cell>
          <cell r="T292">
            <v>14</v>
          </cell>
          <cell r="U292">
            <v>26</v>
          </cell>
          <cell r="V292">
            <v>18</v>
          </cell>
          <cell r="W292">
            <v>17</v>
          </cell>
          <cell r="X292">
            <v>0</v>
          </cell>
          <cell r="Y292">
            <v>0</v>
          </cell>
          <cell r="Z292">
            <v>24</v>
          </cell>
          <cell r="AA292">
            <v>6</v>
          </cell>
          <cell r="AB292">
            <v>43</v>
          </cell>
          <cell r="AC292">
            <v>30</v>
          </cell>
          <cell r="AD292">
            <v>51</v>
          </cell>
          <cell r="AE292">
            <v>0</v>
          </cell>
          <cell r="AF292">
            <v>0</v>
          </cell>
          <cell r="AG292">
            <v>40</v>
          </cell>
          <cell r="AH292">
            <v>52</v>
          </cell>
          <cell r="AI292">
            <v>86</v>
          </cell>
          <cell r="AJ292">
            <v>63</v>
          </cell>
          <cell r="AK292">
            <v>200</v>
          </cell>
          <cell r="AL292">
            <v>0</v>
          </cell>
          <cell r="AM292">
            <v>0</v>
          </cell>
          <cell r="AN292">
            <v>17</v>
          </cell>
          <cell r="AO292">
            <v>11</v>
          </cell>
        </row>
        <row r="293">
          <cell r="G293">
            <v>221</v>
          </cell>
          <cell r="H293">
            <v>593</v>
          </cell>
          <cell r="I293">
            <v>599</v>
          </cell>
          <cell r="J293">
            <v>318</v>
          </cell>
          <cell r="K293">
            <v>0</v>
          </cell>
          <cell r="L293">
            <v>677</v>
          </cell>
          <cell r="M293">
            <v>883</v>
          </cell>
          <cell r="N293">
            <v>495</v>
          </cell>
          <cell r="O293">
            <v>609</v>
          </cell>
          <cell r="P293">
            <v>549</v>
          </cell>
          <cell r="Q293">
            <v>340</v>
          </cell>
          <cell r="R293">
            <v>0</v>
          </cell>
          <cell r="S293">
            <v>1766</v>
          </cell>
          <cell r="T293">
            <v>845</v>
          </cell>
          <cell r="U293">
            <v>889</v>
          </cell>
          <cell r="V293">
            <v>918</v>
          </cell>
          <cell r="W293">
            <v>761</v>
          </cell>
          <cell r="X293">
            <v>633</v>
          </cell>
          <cell r="Y293">
            <v>0</v>
          </cell>
          <cell r="Z293">
            <v>2284</v>
          </cell>
          <cell r="AA293">
            <v>1438</v>
          </cell>
          <cell r="AB293">
            <v>1502</v>
          </cell>
          <cell r="AC293">
            <v>1479</v>
          </cell>
          <cell r="AD293">
            <v>1645</v>
          </cell>
          <cell r="AE293">
            <v>1026</v>
          </cell>
          <cell r="AF293">
            <v>0</v>
          </cell>
          <cell r="AG293">
            <v>4132</v>
          </cell>
          <cell r="AH293">
            <v>4377</v>
          </cell>
          <cell r="AI293">
            <v>5203</v>
          </cell>
          <cell r="AJ293">
            <v>5695</v>
          </cell>
          <cell r="AK293">
            <v>7817</v>
          </cell>
          <cell r="AL293">
            <v>0</v>
          </cell>
          <cell r="AM293">
            <v>0</v>
          </cell>
          <cell r="AN293">
            <v>772</v>
          </cell>
          <cell r="AO293">
            <v>250</v>
          </cell>
        </row>
        <row r="294">
          <cell r="G294">
            <v>11</v>
          </cell>
          <cell r="H294">
            <v>4</v>
          </cell>
          <cell r="I294">
            <v>10</v>
          </cell>
          <cell r="J294">
            <v>0</v>
          </cell>
          <cell r="K294">
            <v>0</v>
          </cell>
          <cell r="L294">
            <v>11</v>
          </cell>
          <cell r="M294">
            <v>7</v>
          </cell>
          <cell r="N294">
            <v>3</v>
          </cell>
          <cell r="O294">
            <v>15</v>
          </cell>
          <cell r="P294">
            <v>9</v>
          </cell>
          <cell r="Q294">
            <v>0</v>
          </cell>
          <cell r="R294">
            <v>0</v>
          </cell>
          <cell r="S294">
            <v>9</v>
          </cell>
          <cell r="T294">
            <v>13</v>
          </cell>
          <cell r="U294">
            <v>14</v>
          </cell>
          <cell r="V294">
            <v>20</v>
          </cell>
          <cell r="W294">
            <v>24</v>
          </cell>
          <cell r="X294">
            <v>0</v>
          </cell>
          <cell r="Y294">
            <v>0</v>
          </cell>
          <cell r="Z294">
            <v>18</v>
          </cell>
          <cell r="AA294">
            <v>30</v>
          </cell>
          <cell r="AB294">
            <v>22</v>
          </cell>
          <cell r="AC294">
            <v>56</v>
          </cell>
          <cell r="AD294">
            <v>42</v>
          </cell>
          <cell r="AE294">
            <v>0</v>
          </cell>
          <cell r="AF294">
            <v>0</v>
          </cell>
          <cell r="AG294">
            <v>45</v>
          </cell>
          <cell r="AH294">
            <v>33</v>
          </cell>
          <cell r="AI294">
            <v>123</v>
          </cell>
          <cell r="AJ294">
            <v>126</v>
          </cell>
          <cell r="AK294">
            <v>104</v>
          </cell>
          <cell r="AL294">
            <v>0</v>
          </cell>
          <cell r="AM294">
            <v>0</v>
          </cell>
          <cell r="AN294">
            <v>18</v>
          </cell>
          <cell r="AO294">
            <v>3</v>
          </cell>
        </row>
        <row r="295">
          <cell r="G295">
            <v>4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2</v>
          </cell>
          <cell r="N295">
            <v>0</v>
          </cell>
          <cell r="O295">
            <v>2</v>
          </cell>
          <cell r="P295">
            <v>3</v>
          </cell>
          <cell r="Q295">
            <v>0</v>
          </cell>
          <cell r="R295">
            <v>0</v>
          </cell>
          <cell r="S295">
            <v>3</v>
          </cell>
          <cell r="T295">
            <v>2</v>
          </cell>
          <cell r="U295">
            <v>1</v>
          </cell>
          <cell r="V295">
            <v>3</v>
          </cell>
          <cell r="W295">
            <v>3</v>
          </cell>
          <cell r="X295">
            <v>0</v>
          </cell>
          <cell r="Y295">
            <v>0</v>
          </cell>
          <cell r="Z295">
            <v>2</v>
          </cell>
          <cell r="AA295">
            <v>9</v>
          </cell>
          <cell r="AB295">
            <v>3</v>
          </cell>
          <cell r="AC295">
            <v>14</v>
          </cell>
          <cell r="AD295">
            <v>8</v>
          </cell>
          <cell r="AE295">
            <v>0</v>
          </cell>
          <cell r="AF295">
            <v>0</v>
          </cell>
          <cell r="AG295">
            <v>9</v>
          </cell>
          <cell r="AH295">
            <v>21</v>
          </cell>
          <cell r="AI295">
            <v>11</v>
          </cell>
          <cell r="AJ295">
            <v>11</v>
          </cell>
          <cell r="AK295">
            <v>17</v>
          </cell>
          <cell r="AL295">
            <v>0</v>
          </cell>
          <cell r="AM295">
            <v>0</v>
          </cell>
          <cell r="AN295">
            <v>7</v>
          </cell>
          <cell r="AO295">
            <v>1</v>
          </cell>
        </row>
        <row r="296">
          <cell r="G296">
            <v>18</v>
          </cell>
          <cell r="H296">
            <v>2</v>
          </cell>
          <cell r="I296">
            <v>5</v>
          </cell>
          <cell r="J296">
            <v>0</v>
          </cell>
          <cell r="K296">
            <v>0</v>
          </cell>
          <cell r="L296">
            <v>14</v>
          </cell>
          <cell r="M296">
            <v>23</v>
          </cell>
          <cell r="N296">
            <v>14</v>
          </cell>
          <cell r="O296">
            <v>11</v>
          </cell>
          <cell r="P296">
            <v>11</v>
          </cell>
          <cell r="Q296">
            <v>0</v>
          </cell>
          <cell r="R296">
            <v>0</v>
          </cell>
          <cell r="S296">
            <v>8</v>
          </cell>
          <cell r="T296">
            <v>29</v>
          </cell>
          <cell r="U296">
            <v>15</v>
          </cell>
          <cell r="V296">
            <v>24</v>
          </cell>
          <cell r="W296">
            <v>20</v>
          </cell>
          <cell r="X296">
            <v>0</v>
          </cell>
          <cell r="Y296">
            <v>0</v>
          </cell>
          <cell r="Z296">
            <v>26</v>
          </cell>
          <cell r="AA296">
            <v>18</v>
          </cell>
          <cell r="AB296">
            <v>38</v>
          </cell>
          <cell r="AC296">
            <v>33</v>
          </cell>
          <cell r="AD296">
            <v>45</v>
          </cell>
          <cell r="AE296">
            <v>0</v>
          </cell>
          <cell r="AF296">
            <v>0</v>
          </cell>
          <cell r="AG296">
            <v>49</v>
          </cell>
          <cell r="AH296">
            <v>85</v>
          </cell>
          <cell r="AI296">
            <v>73</v>
          </cell>
          <cell r="AJ296">
            <v>90</v>
          </cell>
          <cell r="AK296">
            <v>71</v>
          </cell>
          <cell r="AL296">
            <v>0</v>
          </cell>
          <cell r="AM296">
            <v>0</v>
          </cell>
          <cell r="AN296">
            <v>27</v>
          </cell>
          <cell r="AO296">
            <v>12</v>
          </cell>
        </row>
        <row r="297">
          <cell r="G297">
            <v>4</v>
          </cell>
          <cell r="H297">
            <v>21</v>
          </cell>
          <cell r="I297">
            <v>20</v>
          </cell>
          <cell r="J297">
            <v>0</v>
          </cell>
          <cell r="K297">
            <v>0</v>
          </cell>
          <cell r="L297">
            <v>14</v>
          </cell>
          <cell r="M297">
            <v>7</v>
          </cell>
          <cell r="N297">
            <v>12</v>
          </cell>
          <cell r="O297">
            <v>10</v>
          </cell>
          <cell r="P297">
            <v>12</v>
          </cell>
          <cell r="Q297">
            <v>0</v>
          </cell>
          <cell r="R297">
            <v>0</v>
          </cell>
          <cell r="S297">
            <v>13</v>
          </cell>
          <cell r="T297">
            <v>12</v>
          </cell>
          <cell r="U297">
            <v>21</v>
          </cell>
          <cell r="V297">
            <v>18</v>
          </cell>
          <cell r="W297">
            <v>17</v>
          </cell>
          <cell r="X297">
            <v>29</v>
          </cell>
          <cell r="Y297">
            <v>0</v>
          </cell>
          <cell r="Z297">
            <v>19</v>
          </cell>
          <cell r="AA297">
            <v>28</v>
          </cell>
          <cell r="AB297">
            <v>25</v>
          </cell>
          <cell r="AC297">
            <v>30</v>
          </cell>
          <cell r="AD297">
            <v>34</v>
          </cell>
          <cell r="AE297">
            <v>48</v>
          </cell>
          <cell r="AF297">
            <v>0</v>
          </cell>
          <cell r="AG297">
            <v>55</v>
          </cell>
          <cell r="AH297">
            <v>72</v>
          </cell>
          <cell r="AI297">
            <v>66</v>
          </cell>
          <cell r="AJ297">
            <v>74</v>
          </cell>
          <cell r="AK297">
            <v>92</v>
          </cell>
          <cell r="AL297">
            <v>0</v>
          </cell>
          <cell r="AM297">
            <v>0</v>
          </cell>
          <cell r="AN297">
            <v>26</v>
          </cell>
          <cell r="AO297">
            <v>3</v>
          </cell>
        </row>
        <row r="298">
          <cell r="G298">
            <v>53</v>
          </cell>
          <cell r="H298">
            <v>10</v>
          </cell>
          <cell r="I298">
            <v>11</v>
          </cell>
          <cell r="J298">
            <v>0</v>
          </cell>
          <cell r="K298">
            <v>0</v>
          </cell>
          <cell r="L298">
            <v>25</v>
          </cell>
          <cell r="M298">
            <v>35</v>
          </cell>
          <cell r="N298">
            <v>21</v>
          </cell>
          <cell r="O298">
            <v>14</v>
          </cell>
          <cell r="P298">
            <v>23</v>
          </cell>
          <cell r="Q298">
            <v>0</v>
          </cell>
          <cell r="R298">
            <v>0</v>
          </cell>
          <cell r="S298">
            <v>20</v>
          </cell>
          <cell r="T298">
            <v>29</v>
          </cell>
          <cell r="U298">
            <v>22</v>
          </cell>
          <cell r="V298">
            <v>19</v>
          </cell>
          <cell r="W298">
            <v>22</v>
          </cell>
          <cell r="X298">
            <v>15</v>
          </cell>
          <cell r="Y298">
            <v>0</v>
          </cell>
          <cell r="Z298">
            <v>55</v>
          </cell>
          <cell r="AA298">
            <v>35</v>
          </cell>
          <cell r="AB298">
            <v>78</v>
          </cell>
          <cell r="AC298">
            <v>36</v>
          </cell>
          <cell r="AD298">
            <v>84</v>
          </cell>
          <cell r="AE298">
            <v>44</v>
          </cell>
          <cell r="AF298">
            <v>0</v>
          </cell>
          <cell r="AG298">
            <v>81</v>
          </cell>
          <cell r="AH298">
            <v>80</v>
          </cell>
          <cell r="AI298">
            <v>98</v>
          </cell>
          <cell r="AJ298">
            <v>97</v>
          </cell>
          <cell r="AK298">
            <v>167</v>
          </cell>
          <cell r="AL298">
            <v>0</v>
          </cell>
          <cell r="AM298">
            <v>0</v>
          </cell>
          <cell r="AN298">
            <v>31</v>
          </cell>
          <cell r="AO298">
            <v>8</v>
          </cell>
        </row>
        <row r="299">
          <cell r="G299">
            <v>11</v>
          </cell>
          <cell r="H299">
            <v>10</v>
          </cell>
          <cell r="I299">
            <v>1</v>
          </cell>
          <cell r="J299">
            <v>0</v>
          </cell>
          <cell r="K299">
            <v>0</v>
          </cell>
          <cell r="L299">
            <v>4</v>
          </cell>
          <cell r="M299">
            <v>3</v>
          </cell>
          <cell r="N299">
            <v>13</v>
          </cell>
          <cell r="O299">
            <v>5</v>
          </cell>
          <cell r="P299">
            <v>5</v>
          </cell>
          <cell r="Q299">
            <v>0</v>
          </cell>
          <cell r="R299">
            <v>0</v>
          </cell>
          <cell r="S299">
            <v>4</v>
          </cell>
          <cell r="T299">
            <v>3</v>
          </cell>
          <cell r="U299">
            <v>5</v>
          </cell>
          <cell r="V299">
            <v>4</v>
          </cell>
          <cell r="W299">
            <v>5</v>
          </cell>
          <cell r="X299">
            <v>0</v>
          </cell>
          <cell r="Y299">
            <v>0</v>
          </cell>
          <cell r="Z299">
            <v>5</v>
          </cell>
          <cell r="AA299">
            <v>11</v>
          </cell>
          <cell r="AB299">
            <v>11</v>
          </cell>
          <cell r="AC299">
            <v>11</v>
          </cell>
          <cell r="AD299">
            <v>18</v>
          </cell>
          <cell r="AE299">
            <v>0</v>
          </cell>
          <cell r="AF299">
            <v>0</v>
          </cell>
          <cell r="AG299">
            <v>12</v>
          </cell>
          <cell r="AH299">
            <v>11</v>
          </cell>
          <cell r="AI299">
            <v>29</v>
          </cell>
          <cell r="AJ299">
            <v>17</v>
          </cell>
          <cell r="AK299">
            <v>115</v>
          </cell>
          <cell r="AL299">
            <v>0</v>
          </cell>
          <cell r="AM299">
            <v>0</v>
          </cell>
          <cell r="AN299">
            <v>0</v>
          </cell>
          <cell r="AO299">
            <v>7</v>
          </cell>
        </row>
        <row r="300">
          <cell r="G300">
            <v>1</v>
          </cell>
          <cell r="H300">
            <v>11</v>
          </cell>
          <cell r="I300">
            <v>24</v>
          </cell>
          <cell r="J300">
            <v>0</v>
          </cell>
          <cell r="K300">
            <v>0</v>
          </cell>
          <cell r="L300">
            <v>21</v>
          </cell>
          <cell r="M300">
            <v>24</v>
          </cell>
          <cell r="N300">
            <v>31</v>
          </cell>
          <cell r="O300">
            <v>17</v>
          </cell>
          <cell r="P300">
            <v>14</v>
          </cell>
          <cell r="Q300">
            <v>66</v>
          </cell>
          <cell r="R300">
            <v>0</v>
          </cell>
          <cell r="S300">
            <v>22</v>
          </cell>
          <cell r="T300">
            <v>13</v>
          </cell>
          <cell r="U300">
            <v>17</v>
          </cell>
          <cell r="V300">
            <v>17</v>
          </cell>
          <cell r="W300">
            <v>41</v>
          </cell>
          <cell r="X300">
            <v>80</v>
          </cell>
          <cell r="Y300">
            <v>0</v>
          </cell>
          <cell r="Z300">
            <v>55</v>
          </cell>
          <cell r="AA300">
            <v>57</v>
          </cell>
          <cell r="AB300">
            <v>84</v>
          </cell>
          <cell r="AC300">
            <v>56</v>
          </cell>
          <cell r="AD300">
            <v>95</v>
          </cell>
          <cell r="AE300">
            <v>76</v>
          </cell>
          <cell r="AF300">
            <v>0</v>
          </cell>
          <cell r="AG300">
            <v>71</v>
          </cell>
          <cell r="AH300">
            <v>89</v>
          </cell>
          <cell r="AI300">
            <v>116</v>
          </cell>
          <cell r="AJ300">
            <v>158</v>
          </cell>
          <cell r="AK300">
            <v>180</v>
          </cell>
          <cell r="AL300">
            <v>0</v>
          </cell>
          <cell r="AM300">
            <v>0</v>
          </cell>
          <cell r="AN300">
            <v>56</v>
          </cell>
          <cell r="AO300">
            <v>8</v>
          </cell>
        </row>
        <row r="301">
          <cell r="G301">
            <v>15</v>
          </cell>
          <cell r="H301">
            <v>9</v>
          </cell>
          <cell r="I301">
            <v>22</v>
          </cell>
          <cell r="J301">
            <v>0</v>
          </cell>
          <cell r="K301">
            <v>0</v>
          </cell>
          <cell r="L301">
            <v>15</v>
          </cell>
          <cell r="M301">
            <v>23</v>
          </cell>
          <cell r="N301">
            <v>14</v>
          </cell>
          <cell r="O301">
            <v>11</v>
          </cell>
          <cell r="P301">
            <v>20</v>
          </cell>
          <cell r="Q301">
            <v>0</v>
          </cell>
          <cell r="R301">
            <v>0</v>
          </cell>
          <cell r="S301">
            <v>19</v>
          </cell>
          <cell r="T301">
            <v>16</v>
          </cell>
          <cell r="U301">
            <v>21</v>
          </cell>
          <cell r="V301">
            <v>16</v>
          </cell>
          <cell r="W301">
            <v>12</v>
          </cell>
          <cell r="X301">
            <v>0</v>
          </cell>
          <cell r="Y301">
            <v>0</v>
          </cell>
          <cell r="Z301">
            <v>16</v>
          </cell>
          <cell r="AA301">
            <v>22</v>
          </cell>
          <cell r="AB301">
            <v>66</v>
          </cell>
          <cell r="AC301">
            <v>52</v>
          </cell>
          <cell r="AD301">
            <v>38</v>
          </cell>
          <cell r="AE301">
            <v>15</v>
          </cell>
          <cell r="AF301">
            <v>0</v>
          </cell>
          <cell r="AG301">
            <v>53</v>
          </cell>
          <cell r="AH301">
            <v>77</v>
          </cell>
          <cell r="AI301">
            <v>97</v>
          </cell>
          <cell r="AJ301">
            <v>98</v>
          </cell>
          <cell r="AK301">
            <v>152</v>
          </cell>
          <cell r="AL301">
            <v>0</v>
          </cell>
          <cell r="AM301">
            <v>0</v>
          </cell>
          <cell r="AN301">
            <v>36</v>
          </cell>
          <cell r="AO301">
            <v>7</v>
          </cell>
        </row>
        <row r="302">
          <cell r="G302">
            <v>19</v>
          </cell>
          <cell r="H302">
            <v>7</v>
          </cell>
          <cell r="I302">
            <v>15</v>
          </cell>
          <cell r="J302">
            <v>0</v>
          </cell>
          <cell r="K302">
            <v>0</v>
          </cell>
          <cell r="L302">
            <v>6</v>
          </cell>
          <cell r="M302">
            <v>14</v>
          </cell>
          <cell r="N302">
            <v>11</v>
          </cell>
          <cell r="O302">
            <v>13</v>
          </cell>
          <cell r="P302">
            <v>12</v>
          </cell>
          <cell r="Q302">
            <v>0</v>
          </cell>
          <cell r="R302">
            <v>0</v>
          </cell>
          <cell r="S302">
            <v>16</v>
          </cell>
          <cell r="T302">
            <v>10</v>
          </cell>
          <cell r="U302">
            <v>14</v>
          </cell>
          <cell r="V302">
            <v>26</v>
          </cell>
          <cell r="W302">
            <v>23</v>
          </cell>
          <cell r="X302">
            <v>0</v>
          </cell>
          <cell r="Y302">
            <v>0</v>
          </cell>
          <cell r="Z302">
            <v>17</v>
          </cell>
          <cell r="AA302">
            <v>33</v>
          </cell>
          <cell r="AB302">
            <v>18</v>
          </cell>
          <cell r="AC302">
            <v>36</v>
          </cell>
          <cell r="AD302">
            <v>67</v>
          </cell>
          <cell r="AE302">
            <v>0</v>
          </cell>
          <cell r="AF302">
            <v>0</v>
          </cell>
          <cell r="AG302">
            <v>41</v>
          </cell>
          <cell r="AH302">
            <v>104</v>
          </cell>
          <cell r="AI302">
            <v>49</v>
          </cell>
          <cell r="AJ302">
            <v>67</v>
          </cell>
          <cell r="AK302">
            <v>103</v>
          </cell>
          <cell r="AL302">
            <v>0</v>
          </cell>
          <cell r="AM302">
            <v>0</v>
          </cell>
          <cell r="AN302">
            <v>36</v>
          </cell>
          <cell r="AO302">
            <v>4</v>
          </cell>
        </row>
        <row r="303">
          <cell r="G303">
            <v>0</v>
          </cell>
          <cell r="H303">
            <v>3</v>
          </cell>
          <cell r="I303">
            <v>6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4</v>
          </cell>
          <cell r="O303">
            <v>0</v>
          </cell>
          <cell r="P303">
            <v>1</v>
          </cell>
          <cell r="Q303">
            <v>0</v>
          </cell>
          <cell r="R303">
            <v>0</v>
          </cell>
          <cell r="S303">
            <v>3</v>
          </cell>
          <cell r="T303">
            <v>3</v>
          </cell>
          <cell r="U303">
            <v>0</v>
          </cell>
          <cell r="V303">
            <v>4</v>
          </cell>
          <cell r="W303">
            <v>4</v>
          </cell>
          <cell r="X303">
            <v>0</v>
          </cell>
          <cell r="Y303">
            <v>0</v>
          </cell>
          <cell r="Z303">
            <v>1</v>
          </cell>
          <cell r="AA303">
            <v>4</v>
          </cell>
          <cell r="AB303">
            <v>5</v>
          </cell>
          <cell r="AC303">
            <v>12</v>
          </cell>
          <cell r="AD303">
            <v>9</v>
          </cell>
          <cell r="AE303">
            <v>8</v>
          </cell>
          <cell r="AF303">
            <v>3</v>
          </cell>
          <cell r="AG303">
            <v>5</v>
          </cell>
          <cell r="AH303">
            <v>30</v>
          </cell>
          <cell r="AI303">
            <v>13</v>
          </cell>
          <cell r="AJ303">
            <v>14</v>
          </cell>
          <cell r="AK303">
            <v>16</v>
          </cell>
          <cell r="AL303">
            <v>0</v>
          </cell>
          <cell r="AM303">
            <v>0</v>
          </cell>
          <cell r="AN303">
            <v>0</v>
          </cell>
          <cell r="AO303">
            <v>10</v>
          </cell>
        </row>
        <row r="304">
          <cell r="G304">
            <v>14</v>
          </cell>
          <cell r="H304">
            <v>2</v>
          </cell>
          <cell r="I304">
            <v>3</v>
          </cell>
          <cell r="J304">
            <v>0</v>
          </cell>
          <cell r="K304">
            <v>0</v>
          </cell>
          <cell r="L304">
            <v>4</v>
          </cell>
          <cell r="M304">
            <v>5</v>
          </cell>
          <cell r="N304">
            <v>3</v>
          </cell>
          <cell r="O304">
            <v>0</v>
          </cell>
          <cell r="P304">
            <v>3</v>
          </cell>
          <cell r="Q304">
            <v>0</v>
          </cell>
          <cell r="R304">
            <v>0</v>
          </cell>
          <cell r="S304">
            <v>5</v>
          </cell>
          <cell r="T304">
            <v>7</v>
          </cell>
          <cell r="U304">
            <v>1</v>
          </cell>
          <cell r="V304">
            <v>1</v>
          </cell>
          <cell r="W304">
            <v>3</v>
          </cell>
          <cell r="X304">
            <v>0</v>
          </cell>
          <cell r="Y304">
            <v>0</v>
          </cell>
          <cell r="Z304">
            <v>6</v>
          </cell>
          <cell r="AA304">
            <v>14</v>
          </cell>
          <cell r="AB304">
            <v>8</v>
          </cell>
          <cell r="AC304">
            <v>14</v>
          </cell>
          <cell r="AD304">
            <v>15</v>
          </cell>
          <cell r="AE304">
            <v>0</v>
          </cell>
          <cell r="AF304">
            <v>0</v>
          </cell>
          <cell r="AG304">
            <v>13</v>
          </cell>
          <cell r="AH304">
            <v>12</v>
          </cell>
          <cell r="AI304">
            <v>19</v>
          </cell>
          <cell r="AJ304">
            <v>27</v>
          </cell>
          <cell r="AK304">
            <v>37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</row>
        <row r="305">
          <cell r="G305">
            <v>8</v>
          </cell>
          <cell r="H305">
            <v>36</v>
          </cell>
          <cell r="I305">
            <v>29</v>
          </cell>
          <cell r="J305">
            <v>0</v>
          </cell>
          <cell r="K305">
            <v>0</v>
          </cell>
          <cell r="L305">
            <v>42</v>
          </cell>
          <cell r="M305">
            <v>25</v>
          </cell>
          <cell r="N305">
            <v>31</v>
          </cell>
          <cell r="O305">
            <v>38</v>
          </cell>
          <cell r="P305">
            <v>36</v>
          </cell>
          <cell r="Q305">
            <v>0</v>
          </cell>
          <cell r="R305">
            <v>0</v>
          </cell>
          <cell r="S305">
            <v>59</v>
          </cell>
          <cell r="T305">
            <v>32</v>
          </cell>
          <cell r="U305">
            <v>45</v>
          </cell>
          <cell r="V305">
            <v>41</v>
          </cell>
          <cell r="W305">
            <v>44</v>
          </cell>
          <cell r="X305">
            <v>5</v>
          </cell>
          <cell r="Y305">
            <v>0</v>
          </cell>
          <cell r="Z305">
            <v>35</v>
          </cell>
          <cell r="AA305">
            <v>41</v>
          </cell>
          <cell r="AB305">
            <v>43</v>
          </cell>
          <cell r="AC305">
            <v>52</v>
          </cell>
          <cell r="AD305">
            <v>83</v>
          </cell>
          <cell r="AE305">
            <v>19</v>
          </cell>
          <cell r="AF305">
            <v>0</v>
          </cell>
          <cell r="AG305">
            <v>155</v>
          </cell>
          <cell r="AH305">
            <v>103</v>
          </cell>
          <cell r="AI305">
            <v>144</v>
          </cell>
          <cell r="AJ305">
            <v>190</v>
          </cell>
          <cell r="AK305">
            <v>265</v>
          </cell>
          <cell r="AL305">
            <v>0</v>
          </cell>
          <cell r="AM305">
            <v>0</v>
          </cell>
          <cell r="AN305">
            <v>37</v>
          </cell>
          <cell r="AO305">
            <v>13</v>
          </cell>
        </row>
        <row r="306">
          <cell r="G306">
            <v>9</v>
          </cell>
          <cell r="H306">
            <v>11</v>
          </cell>
          <cell r="I306">
            <v>12</v>
          </cell>
          <cell r="J306">
            <v>0</v>
          </cell>
          <cell r="K306">
            <v>0</v>
          </cell>
          <cell r="L306">
            <v>15</v>
          </cell>
          <cell r="M306">
            <v>13</v>
          </cell>
          <cell r="N306">
            <v>4</v>
          </cell>
          <cell r="O306">
            <v>5</v>
          </cell>
          <cell r="P306">
            <v>9</v>
          </cell>
          <cell r="Q306">
            <v>0</v>
          </cell>
          <cell r="R306">
            <v>0</v>
          </cell>
          <cell r="S306">
            <v>10</v>
          </cell>
          <cell r="T306">
            <v>2</v>
          </cell>
          <cell r="U306">
            <v>4</v>
          </cell>
          <cell r="V306">
            <v>11</v>
          </cell>
          <cell r="W306">
            <v>12</v>
          </cell>
          <cell r="X306">
            <v>0</v>
          </cell>
          <cell r="Y306">
            <v>0</v>
          </cell>
          <cell r="Z306">
            <v>11</v>
          </cell>
          <cell r="AA306">
            <v>4</v>
          </cell>
          <cell r="AB306">
            <v>15</v>
          </cell>
          <cell r="AC306">
            <v>13</v>
          </cell>
          <cell r="AD306">
            <v>29</v>
          </cell>
          <cell r="AE306">
            <v>4</v>
          </cell>
          <cell r="AF306">
            <v>0</v>
          </cell>
          <cell r="AG306">
            <v>28</v>
          </cell>
          <cell r="AH306">
            <v>31</v>
          </cell>
          <cell r="AI306">
            <v>60</v>
          </cell>
          <cell r="AJ306">
            <v>55</v>
          </cell>
          <cell r="AK306">
            <v>55</v>
          </cell>
          <cell r="AL306">
            <v>0</v>
          </cell>
          <cell r="AM306">
            <v>0</v>
          </cell>
          <cell r="AN306">
            <v>0</v>
          </cell>
          <cell r="AO306">
            <v>36</v>
          </cell>
        </row>
        <row r="307">
          <cell r="G307">
            <v>14</v>
          </cell>
          <cell r="H307">
            <v>3</v>
          </cell>
          <cell r="I307">
            <v>3</v>
          </cell>
          <cell r="J307">
            <v>0</v>
          </cell>
          <cell r="K307">
            <v>0</v>
          </cell>
          <cell r="L307">
            <v>7</v>
          </cell>
          <cell r="M307">
            <v>5</v>
          </cell>
          <cell r="N307">
            <v>4</v>
          </cell>
          <cell r="O307">
            <v>7</v>
          </cell>
          <cell r="P307">
            <v>4</v>
          </cell>
          <cell r="Q307">
            <v>0</v>
          </cell>
          <cell r="R307">
            <v>0</v>
          </cell>
          <cell r="S307">
            <v>11</v>
          </cell>
          <cell r="T307">
            <v>10</v>
          </cell>
          <cell r="U307">
            <v>7</v>
          </cell>
          <cell r="V307">
            <v>9</v>
          </cell>
          <cell r="W307">
            <v>18</v>
          </cell>
          <cell r="X307">
            <v>0</v>
          </cell>
          <cell r="Y307">
            <v>0</v>
          </cell>
          <cell r="Z307">
            <v>12</v>
          </cell>
          <cell r="AA307">
            <v>17</v>
          </cell>
          <cell r="AB307">
            <v>26</v>
          </cell>
          <cell r="AC307">
            <v>9</v>
          </cell>
          <cell r="AD307">
            <v>167</v>
          </cell>
          <cell r="AE307">
            <v>18</v>
          </cell>
          <cell r="AF307">
            <v>0</v>
          </cell>
          <cell r="AG307">
            <v>17</v>
          </cell>
          <cell r="AH307">
            <v>56</v>
          </cell>
          <cell r="AI307">
            <v>42</v>
          </cell>
          <cell r="AJ307">
            <v>77</v>
          </cell>
          <cell r="AK307">
            <v>192</v>
          </cell>
          <cell r="AL307">
            <v>0</v>
          </cell>
          <cell r="AM307">
            <v>1</v>
          </cell>
          <cell r="AN307">
            <v>11</v>
          </cell>
          <cell r="AO307">
            <v>2</v>
          </cell>
        </row>
        <row r="308">
          <cell r="G308">
            <v>39</v>
          </cell>
          <cell r="H308">
            <v>29</v>
          </cell>
          <cell r="I308">
            <v>19</v>
          </cell>
          <cell r="J308">
            <v>0</v>
          </cell>
          <cell r="K308">
            <v>0</v>
          </cell>
          <cell r="L308">
            <v>29</v>
          </cell>
          <cell r="M308">
            <v>21</v>
          </cell>
          <cell r="N308">
            <v>14</v>
          </cell>
          <cell r="O308">
            <v>21</v>
          </cell>
          <cell r="P308">
            <v>23</v>
          </cell>
          <cell r="Q308">
            <v>32</v>
          </cell>
          <cell r="R308">
            <v>0</v>
          </cell>
          <cell r="S308">
            <v>40</v>
          </cell>
          <cell r="T308">
            <v>21</v>
          </cell>
          <cell r="U308">
            <v>16</v>
          </cell>
          <cell r="V308">
            <v>39</v>
          </cell>
          <cell r="W308">
            <v>32</v>
          </cell>
          <cell r="X308">
            <v>53</v>
          </cell>
          <cell r="Y308">
            <v>0</v>
          </cell>
          <cell r="Z308">
            <v>53</v>
          </cell>
          <cell r="AA308">
            <v>54</v>
          </cell>
          <cell r="AB308">
            <v>47</v>
          </cell>
          <cell r="AC308">
            <v>88</v>
          </cell>
          <cell r="AD308">
            <v>107</v>
          </cell>
          <cell r="AE308">
            <v>74</v>
          </cell>
          <cell r="AF308">
            <v>0</v>
          </cell>
          <cell r="AG308">
            <v>122</v>
          </cell>
          <cell r="AH308">
            <v>175</v>
          </cell>
          <cell r="AI308">
            <v>240</v>
          </cell>
          <cell r="AJ308">
            <v>226</v>
          </cell>
          <cell r="AK308">
            <v>304</v>
          </cell>
          <cell r="AL308">
            <v>0</v>
          </cell>
          <cell r="AM308">
            <v>1</v>
          </cell>
          <cell r="AN308">
            <v>38</v>
          </cell>
          <cell r="AO308">
            <v>16</v>
          </cell>
        </row>
        <row r="309">
          <cell r="G309">
            <v>17</v>
          </cell>
          <cell r="H309">
            <v>8</v>
          </cell>
          <cell r="I309">
            <v>22</v>
          </cell>
          <cell r="J309">
            <v>0</v>
          </cell>
          <cell r="K309">
            <v>0</v>
          </cell>
          <cell r="L309">
            <v>27</v>
          </cell>
          <cell r="M309">
            <v>18</v>
          </cell>
          <cell r="N309">
            <v>19</v>
          </cell>
          <cell r="O309">
            <v>22</v>
          </cell>
          <cell r="P309">
            <v>25</v>
          </cell>
          <cell r="Q309">
            <v>0</v>
          </cell>
          <cell r="R309">
            <v>0</v>
          </cell>
          <cell r="S309">
            <v>29</v>
          </cell>
          <cell r="T309">
            <v>24</v>
          </cell>
          <cell r="U309">
            <v>30</v>
          </cell>
          <cell r="V309">
            <v>20</v>
          </cell>
          <cell r="W309">
            <v>27</v>
          </cell>
          <cell r="X309">
            <v>0</v>
          </cell>
          <cell r="Y309">
            <v>0</v>
          </cell>
          <cell r="Z309">
            <v>24</v>
          </cell>
          <cell r="AA309">
            <v>30</v>
          </cell>
          <cell r="AB309">
            <v>28</v>
          </cell>
          <cell r="AC309">
            <v>41</v>
          </cell>
          <cell r="AD309">
            <v>50</v>
          </cell>
          <cell r="AE309">
            <v>0</v>
          </cell>
          <cell r="AF309">
            <v>0</v>
          </cell>
          <cell r="AG309">
            <v>75</v>
          </cell>
          <cell r="AH309">
            <v>136</v>
          </cell>
          <cell r="AI309">
            <v>102</v>
          </cell>
          <cell r="AJ309">
            <v>74</v>
          </cell>
          <cell r="AK309">
            <v>170</v>
          </cell>
          <cell r="AL309">
            <v>0</v>
          </cell>
          <cell r="AM309">
            <v>0</v>
          </cell>
          <cell r="AN309">
            <v>0</v>
          </cell>
          <cell r="AO309">
            <v>64</v>
          </cell>
        </row>
        <row r="310">
          <cell r="G310">
            <v>0</v>
          </cell>
          <cell r="H310">
            <v>3</v>
          </cell>
          <cell r="I310">
            <v>9</v>
          </cell>
          <cell r="J310">
            <v>0</v>
          </cell>
          <cell r="K310">
            <v>0</v>
          </cell>
          <cell r="L310">
            <v>4</v>
          </cell>
          <cell r="M310">
            <v>12</v>
          </cell>
          <cell r="N310">
            <v>8</v>
          </cell>
          <cell r="O310">
            <v>3</v>
          </cell>
          <cell r="P310">
            <v>10</v>
          </cell>
          <cell r="Q310">
            <v>0</v>
          </cell>
          <cell r="R310">
            <v>0</v>
          </cell>
          <cell r="S310">
            <v>8</v>
          </cell>
          <cell r="T310">
            <v>8</v>
          </cell>
          <cell r="U310">
            <v>6</v>
          </cell>
          <cell r="V310">
            <v>1</v>
          </cell>
          <cell r="W310">
            <v>11</v>
          </cell>
          <cell r="X310">
            <v>0</v>
          </cell>
          <cell r="Y310">
            <v>0</v>
          </cell>
          <cell r="Z310">
            <v>6</v>
          </cell>
          <cell r="AA310">
            <v>11</v>
          </cell>
          <cell r="AB310">
            <v>17</v>
          </cell>
          <cell r="AC310">
            <v>13</v>
          </cell>
          <cell r="AD310">
            <v>21</v>
          </cell>
          <cell r="AE310">
            <v>0</v>
          </cell>
          <cell r="AF310">
            <v>0</v>
          </cell>
          <cell r="AG310">
            <v>14</v>
          </cell>
          <cell r="AH310">
            <v>12</v>
          </cell>
          <cell r="AI310">
            <v>25</v>
          </cell>
          <cell r="AJ310">
            <v>55</v>
          </cell>
          <cell r="AK310">
            <v>106</v>
          </cell>
          <cell r="AL310">
            <v>0</v>
          </cell>
          <cell r="AM310">
            <v>0</v>
          </cell>
          <cell r="AN310">
            <v>0</v>
          </cell>
          <cell r="AO310">
            <v>25</v>
          </cell>
        </row>
        <row r="311">
          <cell r="G311">
            <v>5</v>
          </cell>
          <cell r="H311">
            <v>6</v>
          </cell>
          <cell r="I311">
            <v>8</v>
          </cell>
          <cell r="J311">
            <v>0</v>
          </cell>
          <cell r="K311">
            <v>0</v>
          </cell>
          <cell r="L311">
            <v>12</v>
          </cell>
          <cell r="M311">
            <v>13</v>
          </cell>
          <cell r="N311">
            <v>11</v>
          </cell>
          <cell r="O311">
            <v>6</v>
          </cell>
          <cell r="P311">
            <v>11</v>
          </cell>
          <cell r="Q311">
            <v>0</v>
          </cell>
          <cell r="R311">
            <v>0</v>
          </cell>
          <cell r="S311">
            <v>8</v>
          </cell>
          <cell r="T311">
            <v>19</v>
          </cell>
          <cell r="U311">
            <v>9</v>
          </cell>
          <cell r="V311">
            <v>14</v>
          </cell>
          <cell r="W311">
            <v>10</v>
          </cell>
          <cell r="X311">
            <v>0</v>
          </cell>
          <cell r="Y311">
            <v>0</v>
          </cell>
          <cell r="Z311">
            <v>21</v>
          </cell>
          <cell r="AA311">
            <v>20</v>
          </cell>
          <cell r="AB311">
            <v>20</v>
          </cell>
          <cell r="AC311">
            <v>32</v>
          </cell>
          <cell r="AD311">
            <v>37</v>
          </cell>
          <cell r="AE311">
            <v>69</v>
          </cell>
          <cell r="AF311">
            <v>0</v>
          </cell>
          <cell r="AG311">
            <v>54</v>
          </cell>
          <cell r="AH311">
            <v>103</v>
          </cell>
          <cell r="AI311">
            <v>113</v>
          </cell>
          <cell r="AJ311">
            <v>112</v>
          </cell>
          <cell r="AK311">
            <v>94</v>
          </cell>
          <cell r="AL311">
            <v>0</v>
          </cell>
          <cell r="AM311">
            <v>0</v>
          </cell>
          <cell r="AN311">
            <v>37</v>
          </cell>
          <cell r="AO311">
            <v>12</v>
          </cell>
        </row>
        <row r="312">
          <cell r="G312">
            <v>0</v>
          </cell>
          <cell r="H312">
            <v>38</v>
          </cell>
          <cell r="I312">
            <v>43</v>
          </cell>
          <cell r="J312">
            <v>0</v>
          </cell>
          <cell r="K312">
            <v>0</v>
          </cell>
          <cell r="L312">
            <v>46</v>
          </cell>
          <cell r="M312">
            <v>64</v>
          </cell>
          <cell r="N312">
            <v>44</v>
          </cell>
          <cell r="O312">
            <v>84</v>
          </cell>
          <cell r="P312">
            <v>48</v>
          </cell>
          <cell r="Q312">
            <v>0</v>
          </cell>
          <cell r="R312">
            <v>0</v>
          </cell>
          <cell r="S312">
            <v>58</v>
          </cell>
          <cell r="T312">
            <v>63</v>
          </cell>
          <cell r="U312">
            <v>80</v>
          </cell>
          <cell r="V312">
            <v>79</v>
          </cell>
          <cell r="W312">
            <v>73</v>
          </cell>
          <cell r="X312">
            <v>0</v>
          </cell>
          <cell r="Y312">
            <v>0</v>
          </cell>
          <cell r="Z312">
            <v>74</v>
          </cell>
          <cell r="AA312">
            <v>85</v>
          </cell>
          <cell r="AB312">
            <v>114</v>
          </cell>
          <cell r="AC312">
            <v>172</v>
          </cell>
          <cell r="AD312">
            <v>157</v>
          </cell>
          <cell r="AE312">
            <v>440</v>
          </cell>
          <cell r="AF312">
            <v>0</v>
          </cell>
          <cell r="AG312">
            <v>164</v>
          </cell>
          <cell r="AH312">
            <v>206</v>
          </cell>
          <cell r="AI312">
            <v>239</v>
          </cell>
          <cell r="AJ312">
            <v>413</v>
          </cell>
          <cell r="AK312">
            <v>382</v>
          </cell>
          <cell r="AL312">
            <v>0</v>
          </cell>
          <cell r="AM312">
            <v>0</v>
          </cell>
          <cell r="AN312">
            <v>115</v>
          </cell>
          <cell r="AO312">
            <v>38</v>
          </cell>
        </row>
        <row r="313">
          <cell r="G313">
            <v>8</v>
          </cell>
          <cell r="H313">
            <v>20</v>
          </cell>
          <cell r="I313">
            <v>15</v>
          </cell>
          <cell r="J313">
            <v>0</v>
          </cell>
          <cell r="K313">
            <v>0</v>
          </cell>
          <cell r="L313">
            <v>19</v>
          </cell>
          <cell r="M313">
            <v>27</v>
          </cell>
          <cell r="N313">
            <v>15</v>
          </cell>
          <cell r="O313">
            <v>25</v>
          </cell>
          <cell r="P313">
            <v>24</v>
          </cell>
          <cell r="Q313">
            <v>0</v>
          </cell>
          <cell r="R313">
            <v>0</v>
          </cell>
          <cell r="S313">
            <v>27</v>
          </cell>
          <cell r="T313">
            <v>21</v>
          </cell>
          <cell r="U313">
            <v>30</v>
          </cell>
          <cell r="V313">
            <v>32</v>
          </cell>
          <cell r="W313">
            <v>27</v>
          </cell>
          <cell r="X313">
            <v>0</v>
          </cell>
          <cell r="Y313">
            <v>0</v>
          </cell>
          <cell r="Z313">
            <v>26</v>
          </cell>
          <cell r="AA313">
            <v>42</v>
          </cell>
          <cell r="AB313">
            <v>54</v>
          </cell>
          <cell r="AC313">
            <v>47</v>
          </cell>
          <cell r="AD313">
            <v>66</v>
          </cell>
          <cell r="AE313">
            <v>0</v>
          </cell>
          <cell r="AF313">
            <v>13</v>
          </cell>
          <cell r="AG313">
            <v>81</v>
          </cell>
          <cell r="AH313">
            <v>136</v>
          </cell>
          <cell r="AI313">
            <v>129</v>
          </cell>
          <cell r="AJ313">
            <v>173</v>
          </cell>
          <cell r="AK313">
            <v>179</v>
          </cell>
          <cell r="AL313">
            <v>0</v>
          </cell>
          <cell r="AM313">
            <v>0</v>
          </cell>
          <cell r="AN313">
            <v>7</v>
          </cell>
          <cell r="AO313">
            <v>82</v>
          </cell>
        </row>
        <row r="314">
          <cell r="G314">
            <v>10</v>
          </cell>
          <cell r="H314">
            <v>18</v>
          </cell>
          <cell r="I314">
            <v>21</v>
          </cell>
          <cell r="J314">
            <v>0</v>
          </cell>
          <cell r="K314">
            <v>0</v>
          </cell>
          <cell r="L314">
            <v>11</v>
          </cell>
          <cell r="M314">
            <v>26</v>
          </cell>
          <cell r="N314">
            <v>30</v>
          </cell>
          <cell r="O314">
            <v>16</v>
          </cell>
          <cell r="P314">
            <v>22</v>
          </cell>
          <cell r="Q314">
            <v>0</v>
          </cell>
          <cell r="R314">
            <v>0</v>
          </cell>
          <cell r="S314">
            <v>27</v>
          </cell>
          <cell r="T314">
            <v>22</v>
          </cell>
          <cell r="U314">
            <v>19</v>
          </cell>
          <cell r="V314">
            <v>28</v>
          </cell>
          <cell r="W314">
            <v>23</v>
          </cell>
          <cell r="X314">
            <v>0</v>
          </cell>
          <cell r="Y314">
            <v>0</v>
          </cell>
          <cell r="Z314">
            <v>29</v>
          </cell>
          <cell r="AA314">
            <v>43</v>
          </cell>
          <cell r="AB314">
            <v>40</v>
          </cell>
          <cell r="AC314">
            <v>50</v>
          </cell>
          <cell r="AD314">
            <v>32</v>
          </cell>
          <cell r="AE314">
            <v>139</v>
          </cell>
          <cell r="AF314">
            <v>0</v>
          </cell>
          <cell r="AG314">
            <v>52</v>
          </cell>
          <cell r="AH314">
            <v>39</v>
          </cell>
          <cell r="AI314">
            <v>90</v>
          </cell>
          <cell r="AJ314">
            <v>308</v>
          </cell>
          <cell r="AK314">
            <v>145</v>
          </cell>
          <cell r="AL314">
            <v>0</v>
          </cell>
          <cell r="AM314">
            <v>0</v>
          </cell>
          <cell r="AN314">
            <v>57</v>
          </cell>
          <cell r="AO314">
            <v>22</v>
          </cell>
        </row>
        <row r="315">
          <cell r="G315">
            <v>39</v>
          </cell>
          <cell r="H315">
            <v>13</v>
          </cell>
          <cell r="I315">
            <v>22</v>
          </cell>
          <cell r="J315">
            <v>0</v>
          </cell>
          <cell r="K315">
            <v>0</v>
          </cell>
          <cell r="L315">
            <v>23</v>
          </cell>
          <cell r="M315">
            <v>34</v>
          </cell>
          <cell r="N315">
            <v>21</v>
          </cell>
          <cell r="O315">
            <v>43</v>
          </cell>
          <cell r="P315">
            <v>26</v>
          </cell>
          <cell r="Q315">
            <v>0</v>
          </cell>
          <cell r="R315">
            <v>0</v>
          </cell>
          <cell r="S315">
            <v>45</v>
          </cell>
          <cell r="T315">
            <v>36</v>
          </cell>
          <cell r="U315">
            <v>16</v>
          </cell>
          <cell r="V315">
            <v>32</v>
          </cell>
          <cell r="W315">
            <v>46</v>
          </cell>
          <cell r="X315">
            <v>0</v>
          </cell>
          <cell r="Y315">
            <v>0</v>
          </cell>
          <cell r="Z315">
            <v>81</v>
          </cell>
          <cell r="AA315">
            <v>76</v>
          </cell>
          <cell r="AB315">
            <v>107</v>
          </cell>
          <cell r="AC315">
            <v>379</v>
          </cell>
          <cell r="AD315">
            <v>84</v>
          </cell>
          <cell r="AE315">
            <v>233</v>
          </cell>
          <cell r="AF315">
            <v>0</v>
          </cell>
          <cell r="AG315">
            <v>96</v>
          </cell>
          <cell r="AH315">
            <v>104</v>
          </cell>
          <cell r="AI315">
            <v>116</v>
          </cell>
          <cell r="AJ315">
            <v>646</v>
          </cell>
          <cell r="AK315">
            <v>566</v>
          </cell>
          <cell r="AL315">
            <v>0</v>
          </cell>
          <cell r="AM315">
            <v>0</v>
          </cell>
          <cell r="AN315">
            <v>186</v>
          </cell>
          <cell r="AO315">
            <v>47</v>
          </cell>
        </row>
        <row r="316">
          <cell r="G316">
            <v>4</v>
          </cell>
          <cell r="H316">
            <v>3</v>
          </cell>
          <cell r="I316">
            <v>11</v>
          </cell>
          <cell r="J316">
            <v>0</v>
          </cell>
          <cell r="K316">
            <v>0</v>
          </cell>
          <cell r="L316">
            <v>10</v>
          </cell>
          <cell r="M316">
            <v>14</v>
          </cell>
          <cell r="N316">
            <v>13</v>
          </cell>
          <cell r="O316">
            <v>10</v>
          </cell>
          <cell r="P316">
            <v>7</v>
          </cell>
          <cell r="Q316">
            <v>0</v>
          </cell>
          <cell r="R316">
            <v>0</v>
          </cell>
          <cell r="S316">
            <v>18</v>
          </cell>
          <cell r="T316">
            <v>12</v>
          </cell>
          <cell r="U316">
            <v>14</v>
          </cell>
          <cell r="V316">
            <v>16</v>
          </cell>
          <cell r="W316">
            <v>23</v>
          </cell>
          <cell r="X316">
            <v>0</v>
          </cell>
          <cell r="Y316">
            <v>0</v>
          </cell>
          <cell r="Z316">
            <v>20</v>
          </cell>
          <cell r="AA316">
            <v>17</v>
          </cell>
          <cell r="AB316">
            <v>17</v>
          </cell>
          <cell r="AC316">
            <v>28</v>
          </cell>
          <cell r="AD316">
            <v>32</v>
          </cell>
          <cell r="AE316">
            <v>36</v>
          </cell>
          <cell r="AF316">
            <v>0</v>
          </cell>
          <cell r="AG316">
            <v>32</v>
          </cell>
          <cell r="AH316">
            <v>45</v>
          </cell>
          <cell r="AI316">
            <v>66</v>
          </cell>
          <cell r="AJ316">
            <v>138</v>
          </cell>
          <cell r="AK316">
            <v>95</v>
          </cell>
          <cell r="AL316">
            <v>0</v>
          </cell>
          <cell r="AM316">
            <v>0</v>
          </cell>
          <cell r="AN316">
            <v>0</v>
          </cell>
          <cell r="AO316">
            <v>29</v>
          </cell>
        </row>
        <row r="317">
          <cell r="G317">
            <v>1</v>
          </cell>
          <cell r="H317">
            <v>3</v>
          </cell>
          <cell r="I317">
            <v>1</v>
          </cell>
          <cell r="J317">
            <v>0</v>
          </cell>
          <cell r="K317">
            <v>0</v>
          </cell>
          <cell r="L317">
            <v>10</v>
          </cell>
          <cell r="M317">
            <v>3</v>
          </cell>
          <cell r="N317">
            <v>3</v>
          </cell>
          <cell r="O317">
            <v>3</v>
          </cell>
          <cell r="P317">
            <v>4</v>
          </cell>
          <cell r="Q317">
            <v>0</v>
          </cell>
          <cell r="R317">
            <v>0</v>
          </cell>
          <cell r="S317">
            <v>6</v>
          </cell>
          <cell r="T317">
            <v>2</v>
          </cell>
          <cell r="U317">
            <v>3</v>
          </cell>
          <cell r="V317">
            <v>5</v>
          </cell>
          <cell r="W317">
            <v>1</v>
          </cell>
          <cell r="X317">
            <v>0</v>
          </cell>
          <cell r="Y317">
            <v>0</v>
          </cell>
          <cell r="Z317">
            <v>8</v>
          </cell>
          <cell r="AA317">
            <v>8</v>
          </cell>
          <cell r="AB317">
            <v>4</v>
          </cell>
          <cell r="AC317">
            <v>4</v>
          </cell>
          <cell r="AD317">
            <v>6</v>
          </cell>
          <cell r="AE317">
            <v>6</v>
          </cell>
          <cell r="AF317">
            <v>0</v>
          </cell>
          <cell r="AG317">
            <v>6</v>
          </cell>
          <cell r="AH317">
            <v>18</v>
          </cell>
          <cell r="AI317">
            <v>25</v>
          </cell>
          <cell r="AJ317">
            <v>11</v>
          </cell>
          <cell r="AK317">
            <v>61</v>
          </cell>
          <cell r="AL317">
            <v>0</v>
          </cell>
          <cell r="AM317">
            <v>0</v>
          </cell>
          <cell r="AN317">
            <v>4</v>
          </cell>
          <cell r="AO317">
            <v>0</v>
          </cell>
        </row>
        <row r="318">
          <cell r="G318">
            <v>47</v>
          </cell>
          <cell r="H318">
            <v>88</v>
          </cell>
          <cell r="I318">
            <v>101</v>
          </cell>
          <cell r="J318">
            <v>0</v>
          </cell>
          <cell r="K318">
            <v>0</v>
          </cell>
          <cell r="L318">
            <v>103</v>
          </cell>
          <cell r="M318">
            <v>120</v>
          </cell>
          <cell r="N318">
            <v>95</v>
          </cell>
          <cell r="O318">
            <v>95</v>
          </cell>
          <cell r="P318">
            <v>96</v>
          </cell>
          <cell r="Q318">
            <v>0</v>
          </cell>
          <cell r="R318">
            <v>0</v>
          </cell>
          <cell r="S318">
            <v>116</v>
          </cell>
          <cell r="T318">
            <v>145</v>
          </cell>
          <cell r="U318">
            <v>164</v>
          </cell>
          <cell r="V318">
            <v>147</v>
          </cell>
          <cell r="W318">
            <v>140</v>
          </cell>
          <cell r="X318">
            <v>0</v>
          </cell>
          <cell r="Y318">
            <v>0</v>
          </cell>
          <cell r="Z318">
            <v>231</v>
          </cell>
          <cell r="AA318">
            <v>192</v>
          </cell>
          <cell r="AB318">
            <v>282</v>
          </cell>
          <cell r="AC318">
            <v>211</v>
          </cell>
          <cell r="AD318">
            <v>340</v>
          </cell>
          <cell r="AE318">
            <v>34</v>
          </cell>
          <cell r="AF318">
            <v>0</v>
          </cell>
          <cell r="AG318">
            <v>299</v>
          </cell>
          <cell r="AH318">
            <v>325</v>
          </cell>
          <cell r="AI318">
            <v>462</v>
          </cell>
          <cell r="AJ318">
            <v>466</v>
          </cell>
          <cell r="AK318">
            <v>767</v>
          </cell>
          <cell r="AL318">
            <v>0</v>
          </cell>
          <cell r="AM318">
            <v>0</v>
          </cell>
          <cell r="AN318">
            <v>71</v>
          </cell>
          <cell r="AO318">
            <v>83</v>
          </cell>
        </row>
        <row r="319">
          <cell r="G319">
            <v>63</v>
          </cell>
          <cell r="H319">
            <v>22</v>
          </cell>
          <cell r="I319">
            <v>48</v>
          </cell>
          <cell r="J319">
            <v>0</v>
          </cell>
          <cell r="K319">
            <v>0</v>
          </cell>
          <cell r="L319">
            <v>39</v>
          </cell>
          <cell r="M319">
            <v>44</v>
          </cell>
          <cell r="N319">
            <v>42</v>
          </cell>
          <cell r="O319">
            <v>34</v>
          </cell>
          <cell r="P319">
            <v>29</v>
          </cell>
          <cell r="Q319">
            <v>0</v>
          </cell>
          <cell r="R319">
            <v>0</v>
          </cell>
          <cell r="S319">
            <v>54</v>
          </cell>
          <cell r="T319">
            <v>48</v>
          </cell>
          <cell r="U319">
            <v>32</v>
          </cell>
          <cell r="V319">
            <v>50</v>
          </cell>
          <cell r="W319">
            <v>64</v>
          </cell>
          <cell r="X319">
            <v>0</v>
          </cell>
          <cell r="Y319">
            <v>0</v>
          </cell>
          <cell r="Z319">
            <v>66</v>
          </cell>
          <cell r="AA319">
            <v>130</v>
          </cell>
          <cell r="AB319">
            <v>106</v>
          </cell>
          <cell r="AC319">
            <v>118</v>
          </cell>
          <cell r="AD319">
            <v>140</v>
          </cell>
          <cell r="AE319">
            <v>227</v>
          </cell>
          <cell r="AF319">
            <v>0</v>
          </cell>
          <cell r="AG319">
            <v>136</v>
          </cell>
          <cell r="AH319">
            <v>155</v>
          </cell>
          <cell r="AI319">
            <v>366</v>
          </cell>
          <cell r="AJ319">
            <v>323</v>
          </cell>
          <cell r="AK319">
            <v>381</v>
          </cell>
          <cell r="AL319">
            <v>0</v>
          </cell>
          <cell r="AM319">
            <v>0</v>
          </cell>
          <cell r="AN319">
            <v>0</v>
          </cell>
          <cell r="AO319">
            <v>90</v>
          </cell>
        </row>
        <row r="320">
          <cell r="G320">
            <v>16</v>
          </cell>
          <cell r="H320">
            <v>1</v>
          </cell>
          <cell r="I320">
            <v>1</v>
          </cell>
          <cell r="J320">
            <v>0</v>
          </cell>
          <cell r="K320">
            <v>0</v>
          </cell>
          <cell r="L320">
            <v>0</v>
          </cell>
          <cell r="M320">
            <v>15</v>
          </cell>
          <cell r="N320">
            <v>6</v>
          </cell>
          <cell r="O320">
            <v>3</v>
          </cell>
          <cell r="P320">
            <v>2</v>
          </cell>
          <cell r="Q320">
            <v>0</v>
          </cell>
          <cell r="R320">
            <v>0</v>
          </cell>
          <cell r="S320">
            <v>8</v>
          </cell>
          <cell r="T320">
            <v>13</v>
          </cell>
          <cell r="U320">
            <v>10</v>
          </cell>
          <cell r="V320">
            <v>15</v>
          </cell>
          <cell r="W320">
            <v>13</v>
          </cell>
          <cell r="X320">
            <v>0</v>
          </cell>
          <cell r="Y320">
            <v>0</v>
          </cell>
          <cell r="Z320">
            <v>17</v>
          </cell>
          <cell r="AA320">
            <v>19</v>
          </cell>
          <cell r="AB320">
            <v>10</v>
          </cell>
          <cell r="AC320">
            <v>9</v>
          </cell>
          <cell r="AD320">
            <v>26</v>
          </cell>
          <cell r="AE320">
            <v>0</v>
          </cell>
          <cell r="AF320">
            <v>0</v>
          </cell>
          <cell r="AG320">
            <v>46</v>
          </cell>
          <cell r="AH320">
            <v>41</v>
          </cell>
          <cell r="AI320">
            <v>65</v>
          </cell>
          <cell r="AJ320">
            <v>47</v>
          </cell>
          <cell r="AK320">
            <v>47</v>
          </cell>
          <cell r="AL320">
            <v>0</v>
          </cell>
          <cell r="AM320">
            <v>0</v>
          </cell>
          <cell r="AN320">
            <v>0</v>
          </cell>
          <cell r="AO320">
            <v>21</v>
          </cell>
        </row>
        <row r="321">
          <cell r="G321">
            <v>69</v>
          </cell>
          <cell r="H321">
            <v>72</v>
          </cell>
          <cell r="I321">
            <v>66</v>
          </cell>
          <cell r="J321">
            <v>0</v>
          </cell>
          <cell r="K321">
            <v>0</v>
          </cell>
          <cell r="L321">
            <v>81</v>
          </cell>
          <cell r="M321">
            <v>61</v>
          </cell>
          <cell r="N321">
            <v>57</v>
          </cell>
          <cell r="O321">
            <v>82</v>
          </cell>
          <cell r="P321">
            <v>76</v>
          </cell>
          <cell r="Q321">
            <v>0</v>
          </cell>
          <cell r="R321">
            <v>0</v>
          </cell>
          <cell r="S321">
            <v>90</v>
          </cell>
          <cell r="T321">
            <v>75</v>
          </cell>
          <cell r="U321">
            <v>120</v>
          </cell>
          <cell r="V321">
            <v>132</v>
          </cell>
          <cell r="W321">
            <v>132</v>
          </cell>
          <cell r="X321">
            <v>0</v>
          </cell>
          <cell r="Y321">
            <v>0</v>
          </cell>
          <cell r="Z321">
            <v>159</v>
          </cell>
          <cell r="AA321">
            <v>201</v>
          </cell>
          <cell r="AB321">
            <v>171</v>
          </cell>
          <cell r="AC321">
            <v>216</v>
          </cell>
          <cell r="AD321">
            <v>222</v>
          </cell>
          <cell r="AE321">
            <v>63</v>
          </cell>
          <cell r="AF321">
            <v>31</v>
          </cell>
          <cell r="AG321">
            <v>315</v>
          </cell>
          <cell r="AH321">
            <v>350</v>
          </cell>
          <cell r="AI321">
            <v>436</v>
          </cell>
          <cell r="AJ321">
            <v>547</v>
          </cell>
          <cell r="AK321">
            <v>495</v>
          </cell>
          <cell r="AL321">
            <v>0</v>
          </cell>
          <cell r="AM321">
            <v>0</v>
          </cell>
          <cell r="AN321">
            <v>115</v>
          </cell>
          <cell r="AO321">
            <v>46</v>
          </cell>
        </row>
        <row r="322">
          <cell r="G322">
            <v>2</v>
          </cell>
          <cell r="H322">
            <v>2</v>
          </cell>
          <cell r="I322">
            <v>2</v>
          </cell>
          <cell r="J322">
            <v>0</v>
          </cell>
          <cell r="K322">
            <v>0</v>
          </cell>
          <cell r="L322">
            <v>8</v>
          </cell>
          <cell r="M322">
            <v>6</v>
          </cell>
          <cell r="N322">
            <v>5</v>
          </cell>
          <cell r="O322">
            <v>2</v>
          </cell>
          <cell r="P322">
            <v>6</v>
          </cell>
          <cell r="Q322">
            <v>0</v>
          </cell>
          <cell r="R322">
            <v>0</v>
          </cell>
          <cell r="S322">
            <v>9</v>
          </cell>
          <cell r="T322">
            <v>4</v>
          </cell>
          <cell r="U322">
            <v>6</v>
          </cell>
          <cell r="V322">
            <v>8</v>
          </cell>
          <cell r="W322">
            <v>5</v>
          </cell>
          <cell r="X322">
            <v>0</v>
          </cell>
          <cell r="Y322">
            <v>0</v>
          </cell>
          <cell r="Z322">
            <v>10</v>
          </cell>
          <cell r="AA322">
            <v>13</v>
          </cell>
          <cell r="AB322">
            <v>29</v>
          </cell>
          <cell r="AC322">
            <v>17</v>
          </cell>
          <cell r="AD322">
            <v>34</v>
          </cell>
          <cell r="AE322">
            <v>0</v>
          </cell>
          <cell r="AF322">
            <v>0</v>
          </cell>
          <cell r="AG322">
            <v>26</v>
          </cell>
          <cell r="AH322">
            <v>33</v>
          </cell>
          <cell r="AI322">
            <v>30</v>
          </cell>
          <cell r="AJ322">
            <v>45</v>
          </cell>
          <cell r="AK322">
            <v>68</v>
          </cell>
          <cell r="AL322">
            <v>0</v>
          </cell>
          <cell r="AM322">
            <v>0</v>
          </cell>
          <cell r="AN322">
            <v>18</v>
          </cell>
          <cell r="AO322">
            <v>4</v>
          </cell>
        </row>
        <row r="323">
          <cell r="G323">
            <v>6</v>
          </cell>
          <cell r="H323">
            <v>8</v>
          </cell>
          <cell r="I323">
            <v>11</v>
          </cell>
          <cell r="J323">
            <v>0</v>
          </cell>
          <cell r="K323">
            <v>0</v>
          </cell>
          <cell r="L323">
            <v>4</v>
          </cell>
          <cell r="M323">
            <v>11</v>
          </cell>
          <cell r="N323">
            <v>9</v>
          </cell>
          <cell r="O323">
            <v>8</v>
          </cell>
          <cell r="P323">
            <v>5</v>
          </cell>
          <cell r="Q323">
            <v>0</v>
          </cell>
          <cell r="R323">
            <v>0</v>
          </cell>
          <cell r="S323">
            <v>9</v>
          </cell>
          <cell r="T323">
            <v>14</v>
          </cell>
          <cell r="U323">
            <v>8</v>
          </cell>
          <cell r="V323">
            <v>7</v>
          </cell>
          <cell r="W323">
            <v>19</v>
          </cell>
          <cell r="X323">
            <v>0</v>
          </cell>
          <cell r="Y323">
            <v>0</v>
          </cell>
          <cell r="Z323">
            <v>18</v>
          </cell>
          <cell r="AA323">
            <v>25</v>
          </cell>
          <cell r="AB323">
            <v>35</v>
          </cell>
          <cell r="AC323">
            <v>31</v>
          </cell>
          <cell r="AD323">
            <v>30</v>
          </cell>
          <cell r="AE323">
            <v>0</v>
          </cell>
          <cell r="AF323">
            <v>0</v>
          </cell>
          <cell r="AG323">
            <v>42</v>
          </cell>
          <cell r="AH323">
            <v>100</v>
          </cell>
          <cell r="AI323">
            <v>109</v>
          </cell>
          <cell r="AJ323">
            <v>84</v>
          </cell>
          <cell r="AK323">
            <v>103</v>
          </cell>
          <cell r="AL323">
            <v>0</v>
          </cell>
          <cell r="AM323">
            <v>0</v>
          </cell>
          <cell r="AN323">
            <v>0</v>
          </cell>
          <cell r="AO323">
            <v>27</v>
          </cell>
        </row>
        <row r="324">
          <cell r="G324">
            <v>41</v>
          </cell>
          <cell r="H324">
            <v>93</v>
          </cell>
          <cell r="I324">
            <v>82</v>
          </cell>
          <cell r="J324">
            <v>0</v>
          </cell>
          <cell r="K324">
            <v>0</v>
          </cell>
          <cell r="L324">
            <v>74</v>
          </cell>
          <cell r="M324">
            <v>82</v>
          </cell>
          <cell r="N324">
            <v>66</v>
          </cell>
          <cell r="O324">
            <v>69</v>
          </cell>
          <cell r="P324">
            <v>84</v>
          </cell>
          <cell r="Q324">
            <v>0</v>
          </cell>
          <cell r="R324">
            <v>0</v>
          </cell>
          <cell r="S324">
            <v>104</v>
          </cell>
          <cell r="T324">
            <v>119</v>
          </cell>
          <cell r="U324">
            <v>115</v>
          </cell>
          <cell r="V324">
            <v>158</v>
          </cell>
          <cell r="W324">
            <v>108</v>
          </cell>
          <cell r="X324">
            <v>0</v>
          </cell>
          <cell r="Y324">
            <v>0</v>
          </cell>
          <cell r="Z324">
            <v>119</v>
          </cell>
          <cell r="AA324">
            <v>215</v>
          </cell>
          <cell r="AB324">
            <v>125</v>
          </cell>
          <cell r="AC324">
            <v>269</v>
          </cell>
          <cell r="AD324">
            <v>217</v>
          </cell>
          <cell r="AE324">
            <v>46</v>
          </cell>
          <cell r="AF324">
            <v>0</v>
          </cell>
          <cell r="AG324">
            <v>281</v>
          </cell>
          <cell r="AH324">
            <v>331</v>
          </cell>
          <cell r="AI324">
            <v>321</v>
          </cell>
          <cell r="AJ324">
            <v>369</v>
          </cell>
          <cell r="AK324">
            <v>633</v>
          </cell>
          <cell r="AL324">
            <v>0</v>
          </cell>
          <cell r="AM324">
            <v>0</v>
          </cell>
          <cell r="AN324">
            <v>118</v>
          </cell>
          <cell r="AO324">
            <v>27</v>
          </cell>
        </row>
        <row r="325">
          <cell r="G325">
            <v>76</v>
          </cell>
          <cell r="H325">
            <v>23</v>
          </cell>
          <cell r="I325">
            <v>62</v>
          </cell>
          <cell r="J325">
            <v>0</v>
          </cell>
          <cell r="K325">
            <v>0</v>
          </cell>
          <cell r="L325">
            <v>50</v>
          </cell>
          <cell r="M325">
            <v>59</v>
          </cell>
          <cell r="N325">
            <v>40</v>
          </cell>
          <cell r="O325">
            <v>59</v>
          </cell>
          <cell r="P325">
            <v>53</v>
          </cell>
          <cell r="Q325">
            <v>77</v>
          </cell>
          <cell r="R325">
            <v>0</v>
          </cell>
          <cell r="S325">
            <v>47</v>
          </cell>
          <cell r="T325">
            <v>72</v>
          </cell>
          <cell r="U325">
            <v>87</v>
          </cell>
          <cell r="V325">
            <v>84</v>
          </cell>
          <cell r="W325">
            <v>101</v>
          </cell>
          <cell r="X325">
            <v>126</v>
          </cell>
          <cell r="Y325">
            <v>0</v>
          </cell>
          <cell r="Z325">
            <v>130</v>
          </cell>
          <cell r="AA325">
            <v>107</v>
          </cell>
          <cell r="AB325">
            <v>112</v>
          </cell>
          <cell r="AC325">
            <v>145</v>
          </cell>
          <cell r="AD325">
            <v>172</v>
          </cell>
          <cell r="AE325">
            <v>100</v>
          </cell>
          <cell r="AF325">
            <v>0</v>
          </cell>
          <cell r="AG325">
            <v>156</v>
          </cell>
          <cell r="AH325">
            <v>205</v>
          </cell>
          <cell r="AI325">
            <v>293</v>
          </cell>
          <cell r="AJ325">
            <v>331</v>
          </cell>
          <cell r="AK325">
            <v>342</v>
          </cell>
          <cell r="AL325">
            <v>0</v>
          </cell>
          <cell r="AM325">
            <v>0</v>
          </cell>
          <cell r="AN325">
            <v>71</v>
          </cell>
          <cell r="AO325">
            <v>14</v>
          </cell>
        </row>
        <row r="326">
          <cell r="G326">
            <v>0</v>
          </cell>
          <cell r="H326">
            <v>3</v>
          </cell>
          <cell r="I326">
            <v>2</v>
          </cell>
          <cell r="J326">
            <v>0</v>
          </cell>
          <cell r="K326">
            <v>0</v>
          </cell>
          <cell r="L326">
            <v>9</v>
          </cell>
          <cell r="M326">
            <v>6</v>
          </cell>
          <cell r="N326">
            <v>5</v>
          </cell>
          <cell r="O326">
            <v>5</v>
          </cell>
          <cell r="P326">
            <v>2</v>
          </cell>
          <cell r="Q326">
            <v>0</v>
          </cell>
          <cell r="R326">
            <v>0</v>
          </cell>
          <cell r="S326">
            <v>7</v>
          </cell>
          <cell r="T326">
            <v>5</v>
          </cell>
          <cell r="U326">
            <v>5</v>
          </cell>
          <cell r="V326">
            <v>12</v>
          </cell>
          <cell r="W326">
            <v>7</v>
          </cell>
          <cell r="X326">
            <v>0</v>
          </cell>
          <cell r="Y326">
            <v>0</v>
          </cell>
          <cell r="Z326">
            <v>8</v>
          </cell>
          <cell r="AA326">
            <v>11</v>
          </cell>
          <cell r="AB326">
            <v>15</v>
          </cell>
          <cell r="AC326">
            <v>12</v>
          </cell>
          <cell r="AD326">
            <v>19</v>
          </cell>
          <cell r="AE326">
            <v>0</v>
          </cell>
          <cell r="AF326">
            <v>0</v>
          </cell>
          <cell r="AG326">
            <v>30</v>
          </cell>
          <cell r="AH326">
            <v>11</v>
          </cell>
          <cell r="AI326">
            <v>52</v>
          </cell>
          <cell r="AJ326">
            <v>27</v>
          </cell>
          <cell r="AK326">
            <v>56</v>
          </cell>
          <cell r="AL326">
            <v>0</v>
          </cell>
          <cell r="AM326">
            <v>0</v>
          </cell>
          <cell r="AN326">
            <v>0</v>
          </cell>
          <cell r="AO326">
            <v>13</v>
          </cell>
        </row>
        <row r="327">
          <cell r="G327">
            <v>7</v>
          </cell>
          <cell r="H327">
            <v>1</v>
          </cell>
          <cell r="I327">
            <v>2</v>
          </cell>
          <cell r="J327">
            <v>0</v>
          </cell>
          <cell r="K327">
            <v>0</v>
          </cell>
          <cell r="L327">
            <v>2</v>
          </cell>
          <cell r="M327">
            <v>1</v>
          </cell>
          <cell r="N327">
            <v>5</v>
          </cell>
          <cell r="O327">
            <v>3</v>
          </cell>
          <cell r="P327">
            <v>2</v>
          </cell>
          <cell r="Q327">
            <v>0</v>
          </cell>
          <cell r="R327">
            <v>0</v>
          </cell>
          <cell r="S327">
            <v>3</v>
          </cell>
          <cell r="T327">
            <v>7</v>
          </cell>
          <cell r="U327">
            <v>2</v>
          </cell>
          <cell r="V327">
            <v>4</v>
          </cell>
          <cell r="W327">
            <v>4</v>
          </cell>
          <cell r="X327">
            <v>0</v>
          </cell>
          <cell r="Y327">
            <v>0</v>
          </cell>
          <cell r="Z327">
            <v>6</v>
          </cell>
          <cell r="AA327">
            <v>3</v>
          </cell>
          <cell r="AB327">
            <v>3</v>
          </cell>
          <cell r="AC327">
            <v>9</v>
          </cell>
          <cell r="AD327">
            <v>13</v>
          </cell>
          <cell r="AE327">
            <v>8</v>
          </cell>
          <cell r="AF327">
            <v>0</v>
          </cell>
          <cell r="AG327">
            <v>16</v>
          </cell>
          <cell r="AH327">
            <v>9</v>
          </cell>
          <cell r="AI327">
            <v>39</v>
          </cell>
          <cell r="AJ327">
            <v>11</v>
          </cell>
          <cell r="AK327">
            <v>61</v>
          </cell>
          <cell r="AL327">
            <v>0</v>
          </cell>
          <cell r="AM327">
            <v>0</v>
          </cell>
          <cell r="AN327">
            <v>9</v>
          </cell>
          <cell r="AO327">
            <v>1</v>
          </cell>
        </row>
        <row r="328">
          <cell r="G328">
            <v>4</v>
          </cell>
          <cell r="H328">
            <v>5</v>
          </cell>
          <cell r="I328">
            <v>5</v>
          </cell>
          <cell r="J328">
            <v>0</v>
          </cell>
          <cell r="K328">
            <v>0</v>
          </cell>
          <cell r="L328">
            <v>1</v>
          </cell>
          <cell r="M328">
            <v>3</v>
          </cell>
          <cell r="N328">
            <v>9</v>
          </cell>
          <cell r="O328">
            <v>2</v>
          </cell>
          <cell r="P328">
            <v>4</v>
          </cell>
          <cell r="Q328">
            <v>0</v>
          </cell>
          <cell r="R328">
            <v>0</v>
          </cell>
          <cell r="S328">
            <v>5</v>
          </cell>
          <cell r="T328">
            <v>17</v>
          </cell>
          <cell r="U328">
            <v>5</v>
          </cell>
          <cell r="V328">
            <v>10</v>
          </cell>
          <cell r="W328">
            <v>17</v>
          </cell>
          <cell r="X328">
            <v>0</v>
          </cell>
          <cell r="Y328">
            <v>0</v>
          </cell>
          <cell r="Z328">
            <v>5</v>
          </cell>
          <cell r="AA328">
            <v>19</v>
          </cell>
          <cell r="AB328">
            <v>20</v>
          </cell>
          <cell r="AC328">
            <v>29</v>
          </cell>
          <cell r="AD328">
            <v>29</v>
          </cell>
          <cell r="AE328">
            <v>21</v>
          </cell>
          <cell r="AF328">
            <v>0</v>
          </cell>
          <cell r="AG328">
            <v>40</v>
          </cell>
          <cell r="AH328">
            <v>40</v>
          </cell>
          <cell r="AI328">
            <v>38</v>
          </cell>
          <cell r="AJ328">
            <v>58</v>
          </cell>
          <cell r="AK328">
            <v>65</v>
          </cell>
          <cell r="AL328">
            <v>0</v>
          </cell>
          <cell r="AM328">
            <v>0</v>
          </cell>
          <cell r="AN328">
            <v>0</v>
          </cell>
          <cell r="AO328">
            <v>15</v>
          </cell>
        </row>
        <row r="329">
          <cell r="G329">
            <v>2</v>
          </cell>
          <cell r="H329">
            <v>4</v>
          </cell>
          <cell r="I329">
            <v>2</v>
          </cell>
          <cell r="J329">
            <v>0</v>
          </cell>
          <cell r="K329">
            <v>0</v>
          </cell>
          <cell r="L329">
            <v>7</v>
          </cell>
          <cell r="M329">
            <v>2</v>
          </cell>
          <cell r="N329">
            <v>4</v>
          </cell>
          <cell r="O329">
            <v>4</v>
          </cell>
          <cell r="P329">
            <v>19</v>
          </cell>
          <cell r="Q329">
            <v>0</v>
          </cell>
          <cell r="R329">
            <v>0</v>
          </cell>
          <cell r="S329">
            <v>2</v>
          </cell>
          <cell r="T329">
            <v>3</v>
          </cell>
          <cell r="U329">
            <v>4</v>
          </cell>
          <cell r="V329">
            <v>3</v>
          </cell>
          <cell r="W329">
            <v>6</v>
          </cell>
          <cell r="X329">
            <v>0</v>
          </cell>
          <cell r="Y329">
            <v>0</v>
          </cell>
          <cell r="Z329">
            <v>1</v>
          </cell>
          <cell r="AA329">
            <v>3</v>
          </cell>
          <cell r="AB329">
            <v>2</v>
          </cell>
          <cell r="AC329">
            <v>9</v>
          </cell>
          <cell r="AD329">
            <v>8</v>
          </cell>
          <cell r="AE329">
            <v>0</v>
          </cell>
          <cell r="AF329">
            <v>11</v>
          </cell>
          <cell r="AG329">
            <v>8</v>
          </cell>
          <cell r="AH329">
            <v>2</v>
          </cell>
          <cell r="AI329">
            <v>8</v>
          </cell>
          <cell r="AJ329">
            <v>44</v>
          </cell>
          <cell r="AK329">
            <v>33</v>
          </cell>
          <cell r="AL329">
            <v>0</v>
          </cell>
          <cell r="AM329">
            <v>0</v>
          </cell>
          <cell r="AN329">
            <v>0</v>
          </cell>
          <cell r="AO329">
            <v>16</v>
          </cell>
        </row>
        <row r="330">
          <cell r="G330">
            <v>0</v>
          </cell>
          <cell r="H330">
            <v>4</v>
          </cell>
          <cell r="I330">
            <v>5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1</v>
          </cell>
          <cell r="O330">
            <v>1</v>
          </cell>
          <cell r="P330">
            <v>2</v>
          </cell>
          <cell r="Q330">
            <v>0</v>
          </cell>
          <cell r="R330">
            <v>0</v>
          </cell>
          <cell r="S330">
            <v>0</v>
          </cell>
          <cell r="T330">
            <v>3</v>
          </cell>
          <cell r="U330">
            <v>0</v>
          </cell>
          <cell r="V330">
            <v>5</v>
          </cell>
          <cell r="W330">
            <v>4</v>
          </cell>
          <cell r="X330">
            <v>11</v>
          </cell>
          <cell r="Y330">
            <v>0</v>
          </cell>
          <cell r="Z330">
            <v>4</v>
          </cell>
          <cell r="AA330">
            <v>3</v>
          </cell>
          <cell r="AB330">
            <v>6</v>
          </cell>
          <cell r="AC330">
            <v>4</v>
          </cell>
          <cell r="AD330">
            <v>5</v>
          </cell>
          <cell r="AE330">
            <v>0</v>
          </cell>
          <cell r="AF330">
            <v>0</v>
          </cell>
          <cell r="AG330">
            <v>9</v>
          </cell>
          <cell r="AH330">
            <v>5</v>
          </cell>
          <cell r="AI330">
            <v>3</v>
          </cell>
          <cell r="AJ330">
            <v>35</v>
          </cell>
          <cell r="AK330">
            <v>20</v>
          </cell>
          <cell r="AL330">
            <v>0</v>
          </cell>
          <cell r="AM330">
            <v>0</v>
          </cell>
          <cell r="AN330">
            <v>5</v>
          </cell>
          <cell r="AO330">
            <v>2</v>
          </cell>
        </row>
        <row r="331">
          <cell r="G331">
            <v>3</v>
          </cell>
          <cell r="H331">
            <v>0</v>
          </cell>
          <cell r="I331">
            <v>3</v>
          </cell>
          <cell r="J331">
            <v>0</v>
          </cell>
          <cell r="K331">
            <v>0</v>
          </cell>
          <cell r="L331">
            <v>5</v>
          </cell>
          <cell r="M331">
            <v>6</v>
          </cell>
          <cell r="N331">
            <v>1</v>
          </cell>
          <cell r="O331">
            <v>2</v>
          </cell>
          <cell r="P331">
            <v>3</v>
          </cell>
          <cell r="Q331">
            <v>0</v>
          </cell>
          <cell r="R331">
            <v>0</v>
          </cell>
          <cell r="S331">
            <v>1</v>
          </cell>
          <cell r="T331">
            <v>5</v>
          </cell>
          <cell r="U331">
            <v>2</v>
          </cell>
          <cell r="V331">
            <v>5</v>
          </cell>
          <cell r="W331">
            <v>3</v>
          </cell>
          <cell r="X331">
            <v>0</v>
          </cell>
          <cell r="Y331">
            <v>0</v>
          </cell>
          <cell r="Z331">
            <v>5</v>
          </cell>
          <cell r="AA331">
            <v>12</v>
          </cell>
          <cell r="AB331">
            <v>26</v>
          </cell>
          <cell r="AC331">
            <v>7</v>
          </cell>
          <cell r="AD331">
            <v>20</v>
          </cell>
          <cell r="AE331">
            <v>0</v>
          </cell>
          <cell r="AF331">
            <v>0</v>
          </cell>
          <cell r="AG331">
            <v>9</v>
          </cell>
          <cell r="AH331">
            <v>33</v>
          </cell>
          <cell r="AI331">
            <v>21</v>
          </cell>
          <cell r="AJ331">
            <v>19</v>
          </cell>
          <cell r="AK331">
            <v>21</v>
          </cell>
          <cell r="AL331">
            <v>0</v>
          </cell>
          <cell r="AM331">
            <v>0</v>
          </cell>
          <cell r="AN331">
            <v>0</v>
          </cell>
          <cell r="AO331">
            <v>9</v>
          </cell>
        </row>
        <row r="332">
          <cell r="G332">
            <v>6</v>
          </cell>
          <cell r="H332">
            <v>4</v>
          </cell>
          <cell r="I332">
            <v>7</v>
          </cell>
          <cell r="J332">
            <v>0</v>
          </cell>
          <cell r="K332">
            <v>0</v>
          </cell>
          <cell r="L332">
            <v>8</v>
          </cell>
          <cell r="M332">
            <v>6</v>
          </cell>
          <cell r="N332">
            <v>5</v>
          </cell>
          <cell r="O332">
            <v>1</v>
          </cell>
          <cell r="P332">
            <v>2</v>
          </cell>
          <cell r="Q332">
            <v>0</v>
          </cell>
          <cell r="R332">
            <v>0</v>
          </cell>
          <cell r="S332">
            <v>10</v>
          </cell>
          <cell r="T332">
            <v>7</v>
          </cell>
          <cell r="U332">
            <v>5</v>
          </cell>
          <cell r="V332">
            <v>11</v>
          </cell>
          <cell r="W332">
            <v>10</v>
          </cell>
          <cell r="X332">
            <v>0</v>
          </cell>
          <cell r="Y332">
            <v>0</v>
          </cell>
          <cell r="Z332">
            <v>13</v>
          </cell>
          <cell r="AA332">
            <v>19</v>
          </cell>
          <cell r="AB332">
            <v>13</v>
          </cell>
          <cell r="AC332">
            <v>14</v>
          </cell>
          <cell r="AD332">
            <v>33</v>
          </cell>
          <cell r="AE332">
            <v>0</v>
          </cell>
          <cell r="AF332">
            <v>0</v>
          </cell>
          <cell r="AG332">
            <v>30</v>
          </cell>
          <cell r="AH332">
            <v>73</v>
          </cell>
          <cell r="AI332">
            <v>32</v>
          </cell>
          <cell r="AJ332">
            <v>41</v>
          </cell>
          <cell r="AK332">
            <v>82</v>
          </cell>
          <cell r="AL332">
            <v>0</v>
          </cell>
          <cell r="AM332">
            <v>0</v>
          </cell>
          <cell r="AN332">
            <v>24</v>
          </cell>
          <cell r="AO332">
            <v>6</v>
          </cell>
        </row>
        <row r="333">
          <cell r="G333">
            <v>1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7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7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25</v>
          </cell>
          <cell r="AB333">
            <v>0</v>
          </cell>
          <cell r="AC333">
            <v>0</v>
          </cell>
          <cell r="AD333">
            <v>0</v>
          </cell>
          <cell r="AE333">
            <v>33</v>
          </cell>
          <cell r="AF333">
            <v>0</v>
          </cell>
          <cell r="AG333">
            <v>0</v>
          </cell>
          <cell r="AH333">
            <v>47</v>
          </cell>
          <cell r="AI333">
            <v>16</v>
          </cell>
          <cell r="AJ333">
            <v>30</v>
          </cell>
          <cell r="AK333">
            <v>42</v>
          </cell>
          <cell r="AL333">
            <v>0</v>
          </cell>
          <cell r="AM333">
            <v>0</v>
          </cell>
          <cell r="AN333">
            <v>0</v>
          </cell>
          <cell r="AO333">
            <v>7</v>
          </cell>
        </row>
        <row r="334">
          <cell r="G334">
            <v>23</v>
          </cell>
          <cell r="H334">
            <v>11</v>
          </cell>
          <cell r="I334">
            <v>15</v>
          </cell>
          <cell r="J334">
            <v>0</v>
          </cell>
          <cell r="K334">
            <v>0</v>
          </cell>
          <cell r="L334">
            <v>11</v>
          </cell>
          <cell r="M334">
            <v>13</v>
          </cell>
          <cell r="N334">
            <v>11</v>
          </cell>
          <cell r="O334">
            <v>10</v>
          </cell>
          <cell r="P334">
            <v>8</v>
          </cell>
          <cell r="Q334">
            <v>0</v>
          </cell>
          <cell r="R334">
            <v>0</v>
          </cell>
          <cell r="S334">
            <v>15</v>
          </cell>
          <cell r="T334">
            <v>14</v>
          </cell>
          <cell r="U334">
            <v>21</v>
          </cell>
          <cell r="V334">
            <v>9</v>
          </cell>
          <cell r="W334">
            <v>11</v>
          </cell>
          <cell r="X334">
            <v>0</v>
          </cell>
          <cell r="Y334">
            <v>0</v>
          </cell>
          <cell r="Z334">
            <v>15</v>
          </cell>
          <cell r="AA334">
            <v>27</v>
          </cell>
          <cell r="AB334">
            <v>10</v>
          </cell>
          <cell r="AC334">
            <v>16</v>
          </cell>
          <cell r="AD334">
            <v>50</v>
          </cell>
          <cell r="AE334">
            <v>0</v>
          </cell>
          <cell r="AF334">
            <v>0</v>
          </cell>
          <cell r="AG334">
            <v>45</v>
          </cell>
          <cell r="AH334">
            <v>24</v>
          </cell>
          <cell r="AI334">
            <v>67</v>
          </cell>
          <cell r="AJ334">
            <v>118</v>
          </cell>
          <cell r="AK334">
            <v>82</v>
          </cell>
          <cell r="AL334">
            <v>0</v>
          </cell>
          <cell r="AM334">
            <v>0</v>
          </cell>
          <cell r="AN334">
            <v>0</v>
          </cell>
          <cell r="AO334">
            <v>39</v>
          </cell>
        </row>
        <row r="335">
          <cell r="G335">
            <v>0</v>
          </cell>
          <cell r="H335">
            <v>6</v>
          </cell>
          <cell r="I335">
            <v>0</v>
          </cell>
          <cell r="J335">
            <v>0</v>
          </cell>
          <cell r="K335">
            <v>0</v>
          </cell>
          <cell r="L335">
            <v>1</v>
          </cell>
          <cell r="M335">
            <v>0</v>
          </cell>
          <cell r="N335">
            <v>2</v>
          </cell>
          <cell r="O335">
            <v>2</v>
          </cell>
          <cell r="P335">
            <v>0</v>
          </cell>
          <cell r="Q335">
            <v>0</v>
          </cell>
          <cell r="R335">
            <v>0</v>
          </cell>
          <cell r="S335">
            <v>4</v>
          </cell>
          <cell r="T335">
            <v>3</v>
          </cell>
          <cell r="U335">
            <v>2</v>
          </cell>
          <cell r="V335">
            <v>3</v>
          </cell>
          <cell r="W335">
            <v>0</v>
          </cell>
          <cell r="X335">
            <v>0</v>
          </cell>
          <cell r="Y335">
            <v>0</v>
          </cell>
          <cell r="Z335">
            <v>5</v>
          </cell>
          <cell r="AA335">
            <v>5</v>
          </cell>
          <cell r="AB335">
            <v>6</v>
          </cell>
          <cell r="AC335">
            <v>6</v>
          </cell>
          <cell r="AD335">
            <v>1</v>
          </cell>
          <cell r="AE335">
            <v>0</v>
          </cell>
          <cell r="AF335">
            <v>0</v>
          </cell>
          <cell r="AG335">
            <v>13</v>
          </cell>
          <cell r="AH335">
            <v>22</v>
          </cell>
          <cell r="AI335">
            <v>13</v>
          </cell>
          <cell r="AJ335">
            <v>15</v>
          </cell>
          <cell r="AK335">
            <v>7</v>
          </cell>
          <cell r="AL335">
            <v>0</v>
          </cell>
          <cell r="AM335">
            <v>0</v>
          </cell>
          <cell r="AN335">
            <v>0</v>
          </cell>
          <cell r="AO335">
            <v>4</v>
          </cell>
        </row>
        <row r="336">
          <cell r="G336">
            <v>3</v>
          </cell>
          <cell r="H336">
            <v>2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2</v>
          </cell>
          <cell r="N336">
            <v>1</v>
          </cell>
          <cell r="O336">
            <v>7</v>
          </cell>
          <cell r="P336">
            <v>1</v>
          </cell>
          <cell r="Q336">
            <v>0</v>
          </cell>
          <cell r="R336">
            <v>0</v>
          </cell>
          <cell r="S336">
            <v>5</v>
          </cell>
          <cell r="T336">
            <v>2</v>
          </cell>
          <cell r="U336">
            <v>1</v>
          </cell>
          <cell r="V336">
            <v>2</v>
          </cell>
          <cell r="W336">
            <v>7</v>
          </cell>
          <cell r="X336">
            <v>0</v>
          </cell>
          <cell r="Y336">
            <v>0</v>
          </cell>
          <cell r="Z336">
            <v>6</v>
          </cell>
          <cell r="AA336">
            <v>6</v>
          </cell>
          <cell r="AB336">
            <v>14</v>
          </cell>
          <cell r="AC336">
            <v>8</v>
          </cell>
          <cell r="AD336">
            <v>12</v>
          </cell>
          <cell r="AE336">
            <v>0</v>
          </cell>
          <cell r="AF336">
            <v>0</v>
          </cell>
          <cell r="AG336">
            <v>56</v>
          </cell>
          <cell r="AH336">
            <v>15</v>
          </cell>
          <cell r="AI336">
            <v>35</v>
          </cell>
          <cell r="AJ336">
            <v>28</v>
          </cell>
          <cell r="AK336">
            <v>31</v>
          </cell>
          <cell r="AL336">
            <v>0</v>
          </cell>
          <cell r="AM336">
            <v>0</v>
          </cell>
          <cell r="AN336">
            <v>11</v>
          </cell>
          <cell r="AO336">
            <v>1</v>
          </cell>
        </row>
        <row r="337">
          <cell r="G337">
            <v>15</v>
          </cell>
          <cell r="H337">
            <v>9</v>
          </cell>
          <cell r="I337">
            <v>16</v>
          </cell>
          <cell r="J337">
            <v>0</v>
          </cell>
          <cell r="K337">
            <v>0</v>
          </cell>
          <cell r="L337">
            <v>10</v>
          </cell>
          <cell r="M337">
            <v>8</v>
          </cell>
          <cell r="N337">
            <v>10</v>
          </cell>
          <cell r="O337">
            <v>17</v>
          </cell>
          <cell r="P337">
            <v>9</v>
          </cell>
          <cell r="Q337">
            <v>0</v>
          </cell>
          <cell r="R337">
            <v>0</v>
          </cell>
          <cell r="S337">
            <v>21</v>
          </cell>
          <cell r="T337">
            <v>18</v>
          </cell>
          <cell r="U337">
            <v>7</v>
          </cell>
          <cell r="V337">
            <v>28</v>
          </cell>
          <cell r="W337">
            <v>12</v>
          </cell>
          <cell r="X337">
            <v>54</v>
          </cell>
          <cell r="Y337">
            <v>0</v>
          </cell>
          <cell r="Z337">
            <v>18</v>
          </cell>
          <cell r="AA337">
            <v>26</v>
          </cell>
          <cell r="AB337">
            <v>23</v>
          </cell>
          <cell r="AC337">
            <v>41</v>
          </cell>
          <cell r="AD337">
            <v>44</v>
          </cell>
          <cell r="AE337">
            <v>110</v>
          </cell>
          <cell r="AF337">
            <v>0</v>
          </cell>
          <cell r="AG337">
            <v>36</v>
          </cell>
          <cell r="AH337">
            <v>45</v>
          </cell>
          <cell r="AI337">
            <v>83</v>
          </cell>
          <cell r="AJ337">
            <v>60</v>
          </cell>
          <cell r="AK337">
            <v>112</v>
          </cell>
          <cell r="AL337">
            <v>0</v>
          </cell>
          <cell r="AM337">
            <v>5</v>
          </cell>
          <cell r="AN337">
            <v>20</v>
          </cell>
          <cell r="AO337">
            <v>0</v>
          </cell>
        </row>
        <row r="338">
          <cell r="G338">
            <v>28</v>
          </cell>
          <cell r="H338">
            <v>9</v>
          </cell>
          <cell r="I338">
            <v>16</v>
          </cell>
          <cell r="J338">
            <v>0</v>
          </cell>
          <cell r="K338">
            <v>0</v>
          </cell>
          <cell r="L338">
            <v>19</v>
          </cell>
          <cell r="M338">
            <v>19</v>
          </cell>
          <cell r="N338">
            <v>15</v>
          </cell>
          <cell r="O338">
            <v>12</v>
          </cell>
          <cell r="P338">
            <v>12</v>
          </cell>
          <cell r="Q338">
            <v>0</v>
          </cell>
          <cell r="R338">
            <v>0</v>
          </cell>
          <cell r="S338">
            <v>29</v>
          </cell>
          <cell r="T338">
            <v>12</v>
          </cell>
          <cell r="U338">
            <v>20</v>
          </cell>
          <cell r="V338">
            <v>12</v>
          </cell>
          <cell r="W338">
            <v>22</v>
          </cell>
          <cell r="X338">
            <v>0</v>
          </cell>
          <cell r="Y338">
            <v>0</v>
          </cell>
          <cell r="Z338">
            <v>21</v>
          </cell>
          <cell r="AA338">
            <v>25</v>
          </cell>
          <cell r="AB338">
            <v>18</v>
          </cell>
          <cell r="AC338">
            <v>21</v>
          </cell>
          <cell r="AD338">
            <v>44</v>
          </cell>
          <cell r="AE338">
            <v>60</v>
          </cell>
          <cell r="AF338">
            <v>0</v>
          </cell>
          <cell r="AG338">
            <v>45</v>
          </cell>
          <cell r="AH338">
            <v>25</v>
          </cell>
          <cell r="AI338">
            <v>97</v>
          </cell>
          <cell r="AJ338">
            <v>166</v>
          </cell>
          <cell r="AK338">
            <v>124</v>
          </cell>
          <cell r="AL338">
            <v>22</v>
          </cell>
          <cell r="AM338">
            <v>0</v>
          </cell>
          <cell r="AN338">
            <v>0</v>
          </cell>
          <cell r="AO338">
            <v>35</v>
          </cell>
        </row>
        <row r="339">
          <cell r="G339">
            <v>3</v>
          </cell>
          <cell r="H339">
            <v>1</v>
          </cell>
          <cell r="I339">
            <v>1</v>
          </cell>
          <cell r="J339">
            <v>0</v>
          </cell>
          <cell r="K339">
            <v>0</v>
          </cell>
          <cell r="L339">
            <v>3</v>
          </cell>
          <cell r="M339">
            <v>0</v>
          </cell>
          <cell r="N339">
            <v>1</v>
          </cell>
          <cell r="O339">
            <v>0</v>
          </cell>
          <cell r="P339">
            <v>1</v>
          </cell>
          <cell r="Q339">
            <v>0</v>
          </cell>
          <cell r="R339">
            <v>0</v>
          </cell>
          <cell r="S339">
            <v>1</v>
          </cell>
          <cell r="T339">
            <v>7</v>
          </cell>
          <cell r="U339">
            <v>6</v>
          </cell>
          <cell r="V339">
            <v>5</v>
          </cell>
          <cell r="W339">
            <v>6</v>
          </cell>
          <cell r="X339">
            <v>0</v>
          </cell>
          <cell r="Y339">
            <v>0</v>
          </cell>
          <cell r="Z339">
            <v>1</v>
          </cell>
          <cell r="AA339">
            <v>10</v>
          </cell>
          <cell r="AB339">
            <v>1</v>
          </cell>
          <cell r="AC339">
            <v>7</v>
          </cell>
          <cell r="AD339">
            <v>22</v>
          </cell>
          <cell r="AE339">
            <v>6</v>
          </cell>
          <cell r="AF339">
            <v>0</v>
          </cell>
          <cell r="AG339">
            <v>4</v>
          </cell>
          <cell r="AH339">
            <v>14</v>
          </cell>
          <cell r="AI339">
            <v>9</v>
          </cell>
          <cell r="AJ339">
            <v>13</v>
          </cell>
          <cell r="AK339">
            <v>30</v>
          </cell>
          <cell r="AL339">
            <v>0</v>
          </cell>
          <cell r="AM339">
            <v>0</v>
          </cell>
          <cell r="AN339">
            <v>3</v>
          </cell>
          <cell r="AO339">
            <v>1</v>
          </cell>
        </row>
        <row r="340">
          <cell r="G340">
            <v>14</v>
          </cell>
          <cell r="H340">
            <v>11</v>
          </cell>
          <cell r="I340">
            <v>34</v>
          </cell>
          <cell r="J340">
            <v>0</v>
          </cell>
          <cell r="K340">
            <v>0</v>
          </cell>
          <cell r="L340">
            <v>20</v>
          </cell>
          <cell r="M340">
            <v>22</v>
          </cell>
          <cell r="N340">
            <v>15</v>
          </cell>
          <cell r="O340">
            <v>28</v>
          </cell>
          <cell r="P340">
            <v>18</v>
          </cell>
          <cell r="Q340">
            <v>0</v>
          </cell>
          <cell r="R340">
            <v>0</v>
          </cell>
          <cell r="S340">
            <v>26</v>
          </cell>
          <cell r="T340">
            <v>36</v>
          </cell>
          <cell r="U340">
            <v>22</v>
          </cell>
          <cell r="V340">
            <v>30</v>
          </cell>
          <cell r="W340">
            <v>14</v>
          </cell>
          <cell r="X340">
            <v>0</v>
          </cell>
          <cell r="Y340">
            <v>0</v>
          </cell>
          <cell r="Z340">
            <v>36</v>
          </cell>
          <cell r="AA340">
            <v>14</v>
          </cell>
          <cell r="AB340">
            <v>29</v>
          </cell>
          <cell r="AC340">
            <v>79</v>
          </cell>
          <cell r="AD340">
            <v>49</v>
          </cell>
          <cell r="AE340">
            <v>50</v>
          </cell>
          <cell r="AF340">
            <v>0</v>
          </cell>
          <cell r="AG340">
            <v>91</v>
          </cell>
          <cell r="AH340">
            <v>56</v>
          </cell>
          <cell r="AI340">
            <v>138</v>
          </cell>
          <cell r="AJ340">
            <v>134</v>
          </cell>
          <cell r="AK340">
            <v>133</v>
          </cell>
          <cell r="AL340">
            <v>0</v>
          </cell>
          <cell r="AM340">
            <v>0</v>
          </cell>
          <cell r="AN340">
            <v>0</v>
          </cell>
          <cell r="AO340">
            <v>65</v>
          </cell>
        </row>
        <row r="341">
          <cell r="G341">
            <v>120</v>
          </cell>
          <cell r="H341">
            <v>131</v>
          </cell>
          <cell r="I341">
            <v>173</v>
          </cell>
          <cell r="J341">
            <v>0</v>
          </cell>
          <cell r="K341">
            <v>0</v>
          </cell>
          <cell r="L341">
            <v>172</v>
          </cell>
          <cell r="M341">
            <v>244</v>
          </cell>
          <cell r="N341">
            <v>199</v>
          </cell>
          <cell r="O341">
            <v>227</v>
          </cell>
          <cell r="P341">
            <v>147</v>
          </cell>
          <cell r="Q341">
            <v>0</v>
          </cell>
          <cell r="R341">
            <v>0</v>
          </cell>
          <cell r="S341">
            <v>252</v>
          </cell>
          <cell r="T341">
            <v>251</v>
          </cell>
          <cell r="U341">
            <v>293</v>
          </cell>
          <cell r="V341">
            <v>210</v>
          </cell>
          <cell r="W341">
            <v>252</v>
          </cell>
          <cell r="X341">
            <v>0</v>
          </cell>
          <cell r="Y341">
            <v>0</v>
          </cell>
          <cell r="Z341">
            <v>374</v>
          </cell>
          <cell r="AA341">
            <v>418</v>
          </cell>
          <cell r="AB341">
            <v>344</v>
          </cell>
          <cell r="AC341">
            <v>486</v>
          </cell>
          <cell r="AD341">
            <v>653</v>
          </cell>
          <cell r="AE341">
            <v>366</v>
          </cell>
          <cell r="AF341">
            <v>0</v>
          </cell>
          <cell r="AG341">
            <v>775</v>
          </cell>
          <cell r="AH341">
            <v>948</v>
          </cell>
          <cell r="AI341">
            <v>1343</v>
          </cell>
          <cell r="AJ341">
            <v>1349</v>
          </cell>
          <cell r="AK341">
            <v>1605</v>
          </cell>
          <cell r="AL341">
            <v>0</v>
          </cell>
          <cell r="AM341">
            <v>0</v>
          </cell>
          <cell r="AN341">
            <v>278</v>
          </cell>
          <cell r="AO341">
            <v>78</v>
          </cell>
        </row>
        <row r="342">
          <cell r="G342">
            <v>39</v>
          </cell>
          <cell r="H342">
            <v>20</v>
          </cell>
          <cell r="I342">
            <v>36</v>
          </cell>
          <cell r="J342">
            <v>0</v>
          </cell>
          <cell r="K342">
            <v>0</v>
          </cell>
          <cell r="L342">
            <v>51</v>
          </cell>
          <cell r="M342">
            <v>61</v>
          </cell>
          <cell r="N342">
            <v>53</v>
          </cell>
          <cell r="O342">
            <v>50</v>
          </cell>
          <cell r="P342">
            <v>34</v>
          </cell>
          <cell r="Q342">
            <v>0</v>
          </cell>
          <cell r="R342">
            <v>0</v>
          </cell>
          <cell r="S342">
            <v>62</v>
          </cell>
          <cell r="T342">
            <v>64</v>
          </cell>
          <cell r="U342">
            <v>56</v>
          </cell>
          <cell r="V342">
            <v>54</v>
          </cell>
          <cell r="W342">
            <v>63</v>
          </cell>
          <cell r="X342">
            <v>0</v>
          </cell>
          <cell r="Y342">
            <v>0</v>
          </cell>
          <cell r="Z342">
            <v>124</v>
          </cell>
          <cell r="AA342">
            <v>106</v>
          </cell>
          <cell r="AB342">
            <v>137</v>
          </cell>
          <cell r="AC342">
            <v>162</v>
          </cell>
          <cell r="AD342">
            <v>157</v>
          </cell>
          <cell r="AE342">
            <v>89</v>
          </cell>
          <cell r="AF342">
            <v>0</v>
          </cell>
          <cell r="AG342">
            <v>303</v>
          </cell>
          <cell r="AH342">
            <v>260</v>
          </cell>
          <cell r="AI342">
            <v>251</v>
          </cell>
          <cell r="AJ342">
            <v>259</v>
          </cell>
          <cell r="AK342">
            <v>324</v>
          </cell>
          <cell r="AL342">
            <v>0</v>
          </cell>
          <cell r="AM342">
            <v>0</v>
          </cell>
          <cell r="AN342">
            <v>93</v>
          </cell>
          <cell r="AO342">
            <v>28</v>
          </cell>
        </row>
        <row r="343">
          <cell r="G343">
            <v>17</v>
          </cell>
          <cell r="H343">
            <v>7</v>
          </cell>
          <cell r="I343">
            <v>5</v>
          </cell>
          <cell r="J343">
            <v>0</v>
          </cell>
          <cell r="K343">
            <v>0</v>
          </cell>
          <cell r="L343">
            <v>7</v>
          </cell>
          <cell r="M343">
            <v>7</v>
          </cell>
          <cell r="N343">
            <v>12</v>
          </cell>
          <cell r="O343">
            <v>4</v>
          </cell>
          <cell r="P343">
            <v>1</v>
          </cell>
          <cell r="Q343">
            <v>0</v>
          </cell>
          <cell r="R343">
            <v>0</v>
          </cell>
          <cell r="S343">
            <v>15</v>
          </cell>
          <cell r="T343">
            <v>8</v>
          </cell>
          <cell r="U343">
            <v>6</v>
          </cell>
          <cell r="V343">
            <v>6</v>
          </cell>
          <cell r="W343">
            <v>1</v>
          </cell>
          <cell r="X343">
            <v>0</v>
          </cell>
          <cell r="Y343">
            <v>0</v>
          </cell>
          <cell r="Z343">
            <v>4</v>
          </cell>
          <cell r="AA343">
            <v>5</v>
          </cell>
          <cell r="AB343">
            <v>15</v>
          </cell>
          <cell r="AC343">
            <v>11</v>
          </cell>
          <cell r="AD343">
            <v>13</v>
          </cell>
          <cell r="AE343">
            <v>23</v>
          </cell>
          <cell r="AF343">
            <v>12</v>
          </cell>
          <cell r="AG343">
            <v>31</v>
          </cell>
          <cell r="AH343">
            <v>17</v>
          </cell>
          <cell r="AI343">
            <v>35</v>
          </cell>
          <cell r="AJ343">
            <v>22</v>
          </cell>
          <cell r="AK343">
            <v>72</v>
          </cell>
          <cell r="AL343">
            <v>0</v>
          </cell>
          <cell r="AM343">
            <v>0</v>
          </cell>
          <cell r="AN343">
            <v>13</v>
          </cell>
          <cell r="AO343">
            <v>2</v>
          </cell>
        </row>
        <row r="344">
          <cell r="G344">
            <v>8</v>
          </cell>
          <cell r="H344">
            <v>7</v>
          </cell>
          <cell r="I344">
            <v>1</v>
          </cell>
          <cell r="J344">
            <v>0</v>
          </cell>
          <cell r="K344">
            <v>0</v>
          </cell>
          <cell r="L344">
            <v>3</v>
          </cell>
          <cell r="M344">
            <v>4</v>
          </cell>
          <cell r="N344">
            <v>8</v>
          </cell>
          <cell r="O344">
            <v>2</v>
          </cell>
          <cell r="P344">
            <v>2</v>
          </cell>
          <cell r="Q344">
            <v>0</v>
          </cell>
          <cell r="R344">
            <v>0</v>
          </cell>
          <cell r="S344">
            <v>8</v>
          </cell>
          <cell r="T344">
            <v>5</v>
          </cell>
          <cell r="U344">
            <v>6</v>
          </cell>
          <cell r="V344">
            <v>9</v>
          </cell>
          <cell r="W344">
            <v>16</v>
          </cell>
          <cell r="X344">
            <v>8</v>
          </cell>
          <cell r="Y344">
            <v>0</v>
          </cell>
          <cell r="Z344">
            <v>6</v>
          </cell>
          <cell r="AA344">
            <v>9</v>
          </cell>
          <cell r="AB344">
            <v>10</v>
          </cell>
          <cell r="AC344">
            <v>11</v>
          </cell>
          <cell r="AD344">
            <v>15</v>
          </cell>
          <cell r="AE344">
            <v>0</v>
          </cell>
          <cell r="AF344">
            <v>0</v>
          </cell>
          <cell r="AG344">
            <v>19</v>
          </cell>
          <cell r="AH344">
            <v>60</v>
          </cell>
          <cell r="AI344">
            <v>25</v>
          </cell>
          <cell r="AJ344">
            <v>25</v>
          </cell>
          <cell r="AK344">
            <v>28</v>
          </cell>
          <cell r="AL344">
            <v>0</v>
          </cell>
          <cell r="AM344">
            <v>0</v>
          </cell>
          <cell r="AN344">
            <v>8</v>
          </cell>
          <cell r="AO344">
            <v>17</v>
          </cell>
        </row>
        <row r="345">
          <cell r="G345">
            <v>46</v>
          </cell>
          <cell r="H345">
            <v>17</v>
          </cell>
          <cell r="I345">
            <v>11</v>
          </cell>
          <cell r="J345">
            <v>0</v>
          </cell>
          <cell r="K345">
            <v>0</v>
          </cell>
          <cell r="L345">
            <v>15</v>
          </cell>
          <cell r="M345">
            <v>14</v>
          </cell>
          <cell r="N345">
            <v>9</v>
          </cell>
          <cell r="O345">
            <v>20</v>
          </cell>
          <cell r="P345">
            <v>20</v>
          </cell>
          <cell r="Q345">
            <v>0</v>
          </cell>
          <cell r="R345">
            <v>0</v>
          </cell>
          <cell r="S345">
            <v>22</v>
          </cell>
          <cell r="T345">
            <v>19</v>
          </cell>
          <cell r="U345">
            <v>35</v>
          </cell>
          <cell r="V345">
            <v>54</v>
          </cell>
          <cell r="W345">
            <v>104</v>
          </cell>
          <cell r="X345">
            <v>95</v>
          </cell>
          <cell r="Y345">
            <v>0</v>
          </cell>
          <cell r="Z345">
            <v>22</v>
          </cell>
          <cell r="AA345">
            <v>27</v>
          </cell>
          <cell r="AB345">
            <v>22</v>
          </cell>
          <cell r="AC345">
            <v>36</v>
          </cell>
          <cell r="AD345">
            <v>65</v>
          </cell>
          <cell r="AE345">
            <v>25</v>
          </cell>
          <cell r="AF345">
            <v>13</v>
          </cell>
          <cell r="AG345">
            <v>68</v>
          </cell>
          <cell r="AH345">
            <v>128</v>
          </cell>
          <cell r="AI345">
            <v>113</v>
          </cell>
          <cell r="AJ345">
            <v>121</v>
          </cell>
          <cell r="AK345">
            <v>189</v>
          </cell>
          <cell r="AL345">
            <v>0</v>
          </cell>
          <cell r="AM345">
            <v>0</v>
          </cell>
          <cell r="AN345">
            <v>57</v>
          </cell>
          <cell r="AO345">
            <v>38</v>
          </cell>
        </row>
        <row r="346">
          <cell r="G346">
            <v>8</v>
          </cell>
          <cell r="H346">
            <v>5</v>
          </cell>
          <cell r="I346">
            <v>4</v>
          </cell>
          <cell r="J346">
            <v>0</v>
          </cell>
          <cell r="K346">
            <v>0</v>
          </cell>
          <cell r="L346">
            <v>3</v>
          </cell>
          <cell r="M346">
            <v>2</v>
          </cell>
          <cell r="N346">
            <v>5</v>
          </cell>
          <cell r="O346">
            <v>4</v>
          </cell>
          <cell r="P346">
            <v>4</v>
          </cell>
          <cell r="Q346">
            <v>0</v>
          </cell>
          <cell r="R346">
            <v>0</v>
          </cell>
          <cell r="S346">
            <v>5</v>
          </cell>
          <cell r="T346">
            <v>11</v>
          </cell>
          <cell r="U346">
            <v>9</v>
          </cell>
          <cell r="V346">
            <v>8</v>
          </cell>
          <cell r="W346">
            <v>6</v>
          </cell>
          <cell r="X346">
            <v>0</v>
          </cell>
          <cell r="Y346">
            <v>0</v>
          </cell>
          <cell r="Z346">
            <v>10</v>
          </cell>
          <cell r="AA346">
            <v>14</v>
          </cell>
          <cell r="AB346">
            <v>7</v>
          </cell>
          <cell r="AC346">
            <v>10</v>
          </cell>
          <cell r="AD346">
            <v>28</v>
          </cell>
          <cell r="AE346">
            <v>0</v>
          </cell>
          <cell r="AF346">
            <v>0</v>
          </cell>
          <cell r="AG346">
            <v>21</v>
          </cell>
          <cell r="AH346">
            <v>39</v>
          </cell>
          <cell r="AI346">
            <v>16</v>
          </cell>
          <cell r="AJ346">
            <v>13</v>
          </cell>
          <cell r="AK346">
            <v>39</v>
          </cell>
          <cell r="AL346">
            <v>0</v>
          </cell>
          <cell r="AM346">
            <v>0</v>
          </cell>
          <cell r="AN346">
            <v>6</v>
          </cell>
          <cell r="AO346">
            <v>19</v>
          </cell>
        </row>
        <row r="347">
          <cell r="G347">
            <v>1</v>
          </cell>
          <cell r="H347">
            <v>3</v>
          </cell>
          <cell r="I347">
            <v>3</v>
          </cell>
          <cell r="J347">
            <v>0</v>
          </cell>
          <cell r="K347">
            <v>0</v>
          </cell>
          <cell r="L347">
            <v>4</v>
          </cell>
          <cell r="M347">
            <v>2</v>
          </cell>
          <cell r="N347">
            <v>1</v>
          </cell>
          <cell r="O347">
            <v>2</v>
          </cell>
          <cell r="P347">
            <v>1</v>
          </cell>
          <cell r="Q347">
            <v>0</v>
          </cell>
          <cell r="R347">
            <v>0</v>
          </cell>
          <cell r="S347">
            <v>3</v>
          </cell>
          <cell r="T347">
            <v>3</v>
          </cell>
          <cell r="U347">
            <v>3</v>
          </cell>
          <cell r="V347">
            <v>2</v>
          </cell>
          <cell r="W347">
            <v>0</v>
          </cell>
          <cell r="X347">
            <v>0</v>
          </cell>
          <cell r="Y347">
            <v>0</v>
          </cell>
          <cell r="Z347">
            <v>8</v>
          </cell>
          <cell r="AA347">
            <v>2</v>
          </cell>
          <cell r="AB347">
            <v>2</v>
          </cell>
          <cell r="AC347">
            <v>4</v>
          </cell>
          <cell r="AD347">
            <v>15</v>
          </cell>
          <cell r="AE347">
            <v>0</v>
          </cell>
          <cell r="AF347">
            <v>0</v>
          </cell>
          <cell r="AG347">
            <v>21</v>
          </cell>
          <cell r="AH347">
            <v>5</v>
          </cell>
          <cell r="AI347">
            <v>9</v>
          </cell>
          <cell r="AJ347">
            <v>5</v>
          </cell>
          <cell r="AK347">
            <v>15</v>
          </cell>
          <cell r="AL347">
            <v>0</v>
          </cell>
          <cell r="AM347">
            <v>0</v>
          </cell>
          <cell r="AN347">
            <v>0</v>
          </cell>
          <cell r="AO347">
            <v>3</v>
          </cell>
        </row>
        <row r="348">
          <cell r="G348">
            <v>16</v>
          </cell>
          <cell r="H348">
            <v>6</v>
          </cell>
          <cell r="I348">
            <v>3</v>
          </cell>
          <cell r="J348">
            <v>0</v>
          </cell>
          <cell r="K348">
            <v>0</v>
          </cell>
          <cell r="L348">
            <v>5</v>
          </cell>
          <cell r="M348">
            <v>8</v>
          </cell>
          <cell r="N348">
            <v>3</v>
          </cell>
          <cell r="O348">
            <v>10</v>
          </cell>
          <cell r="P348">
            <v>3</v>
          </cell>
          <cell r="Q348">
            <v>0</v>
          </cell>
          <cell r="R348">
            <v>0</v>
          </cell>
          <cell r="S348">
            <v>6</v>
          </cell>
          <cell r="T348">
            <v>2</v>
          </cell>
          <cell r="U348">
            <v>27</v>
          </cell>
          <cell r="V348">
            <v>15</v>
          </cell>
          <cell r="W348">
            <v>12</v>
          </cell>
          <cell r="X348">
            <v>0</v>
          </cell>
          <cell r="Y348">
            <v>0</v>
          </cell>
          <cell r="Z348">
            <v>3</v>
          </cell>
          <cell r="AA348">
            <v>12</v>
          </cell>
          <cell r="AB348">
            <v>12</v>
          </cell>
          <cell r="AC348">
            <v>37</v>
          </cell>
          <cell r="AD348">
            <v>12</v>
          </cell>
          <cell r="AE348">
            <v>0</v>
          </cell>
          <cell r="AF348">
            <v>0</v>
          </cell>
          <cell r="AG348">
            <v>29</v>
          </cell>
          <cell r="AH348">
            <v>21</v>
          </cell>
          <cell r="AI348">
            <v>26</v>
          </cell>
          <cell r="AJ348">
            <v>21</v>
          </cell>
          <cell r="AK348">
            <v>36</v>
          </cell>
          <cell r="AL348">
            <v>0</v>
          </cell>
          <cell r="AM348">
            <v>0</v>
          </cell>
          <cell r="AN348">
            <v>11</v>
          </cell>
          <cell r="AO348">
            <v>6</v>
          </cell>
        </row>
        <row r="349">
          <cell r="G349">
            <v>57</v>
          </cell>
          <cell r="H349">
            <v>23</v>
          </cell>
          <cell r="I349">
            <v>16</v>
          </cell>
          <cell r="J349">
            <v>0</v>
          </cell>
          <cell r="K349">
            <v>0</v>
          </cell>
          <cell r="L349">
            <v>23</v>
          </cell>
          <cell r="M349">
            <v>24</v>
          </cell>
          <cell r="N349">
            <v>35</v>
          </cell>
          <cell r="O349">
            <v>23</v>
          </cell>
          <cell r="P349">
            <v>19</v>
          </cell>
          <cell r="Q349">
            <v>0</v>
          </cell>
          <cell r="R349">
            <v>0</v>
          </cell>
          <cell r="S349">
            <v>41</v>
          </cell>
          <cell r="T349">
            <v>20</v>
          </cell>
          <cell r="U349">
            <v>34</v>
          </cell>
          <cell r="V349">
            <v>35</v>
          </cell>
          <cell r="W349">
            <v>32</v>
          </cell>
          <cell r="X349">
            <v>0</v>
          </cell>
          <cell r="Y349">
            <v>0</v>
          </cell>
          <cell r="Z349">
            <v>95</v>
          </cell>
          <cell r="AA349">
            <v>38</v>
          </cell>
          <cell r="AB349">
            <v>114</v>
          </cell>
          <cell r="AC349">
            <v>88</v>
          </cell>
          <cell r="AD349">
            <v>85</v>
          </cell>
          <cell r="AE349">
            <v>41</v>
          </cell>
          <cell r="AF349">
            <v>0</v>
          </cell>
          <cell r="AG349">
            <v>83</v>
          </cell>
          <cell r="AH349">
            <v>78</v>
          </cell>
          <cell r="AI349">
            <v>219</v>
          </cell>
          <cell r="AJ349">
            <v>172</v>
          </cell>
          <cell r="AK349">
            <v>146</v>
          </cell>
          <cell r="AL349">
            <v>0</v>
          </cell>
          <cell r="AM349">
            <v>0</v>
          </cell>
          <cell r="AN349">
            <v>37</v>
          </cell>
          <cell r="AO349">
            <v>16</v>
          </cell>
        </row>
        <row r="350">
          <cell r="G350">
            <v>14</v>
          </cell>
          <cell r="H350">
            <v>6</v>
          </cell>
          <cell r="I350">
            <v>8</v>
          </cell>
          <cell r="J350">
            <v>0</v>
          </cell>
          <cell r="K350">
            <v>0</v>
          </cell>
          <cell r="L350">
            <v>2</v>
          </cell>
          <cell r="M350">
            <v>4</v>
          </cell>
          <cell r="N350">
            <v>4</v>
          </cell>
          <cell r="O350">
            <v>13</v>
          </cell>
          <cell r="P350">
            <v>6</v>
          </cell>
          <cell r="Q350">
            <v>0</v>
          </cell>
          <cell r="R350">
            <v>0</v>
          </cell>
          <cell r="S350">
            <v>9</v>
          </cell>
          <cell r="T350">
            <v>6</v>
          </cell>
          <cell r="U350">
            <v>12</v>
          </cell>
          <cell r="V350">
            <v>14</v>
          </cell>
          <cell r="W350">
            <v>11</v>
          </cell>
          <cell r="X350">
            <v>0</v>
          </cell>
          <cell r="Y350">
            <v>0</v>
          </cell>
          <cell r="Z350">
            <v>14</v>
          </cell>
          <cell r="AA350">
            <v>24</v>
          </cell>
          <cell r="AB350">
            <v>23</v>
          </cell>
          <cell r="AC350">
            <v>39</v>
          </cell>
          <cell r="AD350">
            <v>30</v>
          </cell>
          <cell r="AE350">
            <v>0</v>
          </cell>
          <cell r="AF350">
            <v>0</v>
          </cell>
          <cell r="AG350">
            <v>22</v>
          </cell>
          <cell r="AH350">
            <v>17</v>
          </cell>
          <cell r="AI350">
            <v>71</v>
          </cell>
          <cell r="AJ350">
            <v>32</v>
          </cell>
          <cell r="AK350">
            <v>53</v>
          </cell>
          <cell r="AL350">
            <v>0</v>
          </cell>
          <cell r="AM350">
            <v>0</v>
          </cell>
          <cell r="AN350">
            <v>10</v>
          </cell>
          <cell r="AO350">
            <v>6</v>
          </cell>
        </row>
        <row r="351">
          <cell r="G351">
            <v>59</v>
          </cell>
          <cell r="H351">
            <v>23</v>
          </cell>
          <cell r="I351">
            <v>29</v>
          </cell>
          <cell r="J351">
            <v>0</v>
          </cell>
          <cell r="K351">
            <v>0</v>
          </cell>
          <cell r="L351">
            <v>28</v>
          </cell>
          <cell r="M351">
            <v>45</v>
          </cell>
          <cell r="N351">
            <v>54</v>
          </cell>
          <cell r="O351">
            <v>63</v>
          </cell>
          <cell r="P351">
            <v>43</v>
          </cell>
          <cell r="Q351">
            <v>0</v>
          </cell>
          <cell r="R351">
            <v>0</v>
          </cell>
          <cell r="S351">
            <v>62</v>
          </cell>
          <cell r="T351">
            <v>41</v>
          </cell>
          <cell r="U351">
            <v>70</v>
          </cell>
          <cell r="V351">
            <v>43</v>
          </cell>
          <cell r="W351">
            <v>96</v>
          </cell>
          <cell r="X351">
            <v>18</v>
          </cell>
          <cell r="Y351">
            <v>0</v>
          </cell>
          <cell r="Z351">
            <v>95</v>
          </cell>
          <cell r="AA351">
            <v>121</v>
          </cell>
          <cell r="AB351">
            <v>143</v>
          </cell>
          <cell r="AC351">
            <v>210</v>
          </cell>
          <cell r="AD351">
            <v>137</v>
          </cell>
          <cell r="AE351">
            <v>87</v>
          </cell>
          <cell r="AF351">
            <v>0</v>
          </cell>
          <cell r="AG351">
            <v>205</v>
          </cell>
          <cell r="AH351">
            <v>196</v>
          </cell>
          <cell r="AI351">
            <v>278</v>
          </cell>
          <cell r="AJ351">
            <v>457</v>
          </cell>
          <cell r="AK351">
            <v>474</v>
          </cell>
          <cell r="AL351">
            <v>0</v>
          </cell>
          <cell r="AM351">
            <v>0</v>
          </cell>
          <cell r="AN351">
            <v>62</v>
          </cell>
          <cell r="AO351">
            <v>28</v>
          </cell>
        </row>
        <row r="352">
          <cell r="G352">
            <v>0</v>
          </cell>
          <cell r="H352">
            <v>33</v>
          </cell>
          <cell r="I352">
            <v>4</v>
          </cell>
          <cell r="J352">
            <v>0</v>
          </cell>
          <cell r="K352">
            <v>0</v>
          </cell>
          <cell r="L352">
            <v>0</v>
          </cell>
          <cell r="M352">
            <v>5</v>
          </cell>
          <cell r="N352">
            <v>3</v>
          </cell>
          <cell r="O352">
            <v>8</v>
          </cell>
          <cell r="P352">
            <v>4</v>
          </cell>
          <cell r="Q352">
            <v>0</v>
          </cell>
          <cell r="R352">
            <v>0</v>
          </cell>
          <cell r="S352">
            <v>4</v>
          </cell>
          <cell r="T352">
            <v>2</v>
          </cell>
          <cell r="U352">
            <v>9</v>
          </cell>
          <cell r="V352">
            <v>10</v>
          </cell>
          <cell r="W352">
            <v>10</v>
          </cell>
          <cell r="X352">
            <v>0</v>
          </cell>
          <cell r="Y352">
            <v>0</v>
          </cell>
          <cell r="Z352">
            <v>19</v>
          </cell>
          <cell r="AA352">
            <v>14</v>
          </cell>
          <cell r="AB352">
            <v>21</v>
          </cell>
          <cell r="AC352">
            <v>20</v>
          </cell>
          <cell r="AD352">
            <v>22</v>
          </cell>
          <cell r="AE352">
            <v>0</v>
          </cell>
          <cell r="AF352">
            <v>0</v>
          </cell>
          <cell r="AG352">
            <v>17</v>
          </cell>
          <cell r="AH352">
            <v>21</v>
          </cell>
          <cell r="AI352">
            <v>38</v>
          </cell>
          <cell r="AJ352">
            <v>45</v>
          </cell>
          <cell r="AK352">
            <v>33</v>
          </cell>
          <cell r="AL352">
            <v>0</v>
          </cell>
          <cell r="AM352">
            <v>0</v>
          </cell>
          <cell r="AN352">
            <v>14</v>
          </cell>
          <cell r="AO352">
            <v>1</v>
          </cell>
        </row>
        <row r="353">
          <cell r="G353">
            <v>5</v>
          </cell>
          <cell r="H353">
            <v>3</v>
          </cell>
          <cell r="I353">
            <v>6</v>
          </cell>
          <cell r="J353">
            <v>0</v>
          </cell>
          <cell r="K353">
            <v>0</v>
          </cell>
          <cell r="L353">
            <v>6</v>
          </cell>
          <cell r="M353">
            <v>4</v>
          </cell>
          <cell r="N353">
            <v>5</v>
          </cell>
          <cell r="O353">
            <v>1</v>
          </cell>
          <cell r="P353">
            <v>12</v>
          </cell>
          <cell r="Q353">
            <v>0</v>
          </cell>
          <cell r="R353">
            <v>0</v>
          </cell>
          <cell r="S353">
            <v>2</v>
          </cell>
          <cell r="T353">
            <v>5</v>
          </cell>
          <cell r="U353">
            <v>4</v>
          </cell>
          <cell r="V353">
            <v>6</v>
          </cell>
          <cell r="W353">
            <v>10</v>
          </cell>
          <cell r="X353">
            <v>0</v>
          </cell>
          <cell r="Y353">
            <v>0</v>
          </cell>
          <cell r="Z353">
            <v>7</v>
          </cell>
          <cell r="AA353">
            <v>9</v>
          </cell>
          <cell r="AB353">
            <v>15</v>
          </cell>
          <cell r="AC353">
            <v>22</v>
          </cell>
          <cell r="AD353">
            <v>21</v>
          </cell>
          <cell r="AE353">
            <v>0</v>
          </cell>
          <cell r="AF353">
            <v>0</v>
          </cell>
          <cell r="AG353">
            <v>18</v>
          </cell>
          <cell r="AH353">
            <v>27</v>
          </cell>
          <cell r="AI353">
            <v>25</v>
          </cell>
          <cell r="AJ353">
            <v>43</v>
          </cell>
          <cell r="AK353">
            <v>31</v>
          </cell>
          <cell r="AL353">
            <v>0</v>
          </cell>
          <cell r="AM353">
            <v>0</v>
          </cell>
          <cell r="AN353">
            <v>0</v>
          </cell>
          <cell r="AO353">
            <v>6</v>
          </cell>
        </row>
        <row r="354">
          <cell r="G354">
            <v>6</v>
          </cell>
          <cell r="H354">
            <v>3</v>
          </cell>
          <cell r="I354">
            <v>2</v>
          </cell>
          <cell r="J354">
            <v>0</v>
          </cell>
          <cell r="K354">
            <v>0</v>
          </cell>
          <cell r="L354">
            <v>2</v>
          </cell>
          <cell r="M354">
            <v>0</v>
          </cell>
          <cell r="N354">
            <v>6</v>
          </cell>
          <cell r="O354">
            <v>4</v>
          </cell>
          <cell r="P354">
            <v>6</v>
          </cell>
          <cell r="Q354">
            <v>0</v>
          </cell>
          <cell r="R354">
            <v>0</v>
          </cell>
          <cell r="S354">
            <v>4</v>
          </cell>
          <cell r="T354">
            <v>2</v>
          </cell>
          <cell r="U354">
            <v>6</v>
          </cell>
          <cell r="V354">
            <v>8</v>
          </cell>
          <cell r="W354">
            <v>15</v>
          </cell>
          <cell r="X354">
            <v>0</v>
          </cell>
          <cell r="Y354">
            <v>0</v>
          </cell>
          <cell r="Z354">
            <v>13</v>
          </cell>
          <cell r="AA354">
            <v>10</v>
          </cell>
          <cell r="AB354">
            <v>17</v>
          </cell>
          <cell r="AC354">
            <v>10</v>
          </cell>
          <cell r="AD354">
            <v>24</v>
          </cell>
          <cell r="AE354">
            <v>0</v>
          </cell>
          <cell r="AF354">
            <v>0</v>
          </cell>
          <cell r="AG354">
            <v>14</v>
          </cell>
          <cell r="AH354">
            <v>17</v>
          </cell>
          <cell r="AI354">
            <v>45</v>
          </cell>
          <cell r="AJ354">
            <v>27</v>
          </cell>
          <cell r="AK354">
            <v>25</v>
          </cell>
          <cell r="AL354">
            <v>0</v>
          </cell>
          <cell r="AM354">
            <v>0</v>
          </cell>
          <cell r="AN354">
            <v>7</v>
          </cell>
          <cell r="AO354">
            <v>1</v>
          </cell>
        </row>
        <row r="355">
          <cell r="G355">
            <v>11</v>
          </cell>
          <cell r="H355">
            <v>5</v>
          </cell>
          <cell r="I355">
            <v>13</v>
          </cell>
          <cell r="J355">
            <v>0</v>
          </cell>
          <cell r="K355">
            <v>0</v>
          </cell>
          <cell r="L355">
            <v>10</v>
          </cell>
          <cell r="M355">
            <v>8</v>
          </cell>
          <cell r="N355">
            <v>9</v>
          </cell>
          <cell r="O355">
            <v>6</v>
          </cell>
          <cell r="P355">
            <v>8</v>
          </cell>
          <cell r="Q355">
            <v>0</v>
          </cell>
          <cell r="R355">
            <v>0</v>
          </cell>
          <cell r="S355">
            <v>7</v>
          </cell>
          <cell r="T355">
            <v>13</v>
          </cell>
          <cell r="U355">
            <v>11</v>
          </cell>
          <cell r="V355">
            <v>11</v>
          </cell>
          <cell r="W355">
            <v>12</v>
          </cell>
          <cell r="X355">
            <v>0</v>
          </cell>
          <cell r="Y355">
            <v>0</v>
          </cell>
          <cell r="Z355">
            <v>15</v>
          </cell>
          <cell r="AA355">
            <v>11</v>
          </cell>
          <cell r="AB355">
            <v>18</v>
          </cell>
          <cell r="AC355">
            <v>19</v>
          </cell>
          <cell r="AD355">
            <v>13</v>
          </cell>
          <cell r="AE355">
            <v>0</v>
          </cell>
          <cell r="AF355">
            <v>0</v>
          </cell>
          <cell r="AG355">
            <v>26</v>
          </cell>
          <cell r="AH355">
            <v>51</v>
          </cell>
          <cell r="AI355">
            <v>30</v>
          </cell>
          <cell r="AJ355">
            <v>38</v>
          </cell>
          <cell r="AK355">
            <v>67</v>
          </cell>
          <cell r="AL355">
            <v>0</v>
          </cell>
          <cell r="AM355">
            <v>0</v>
          </cell>
          <cell r="AN355">
            <v>15</v>
          </cell>
          <cell r="AO355">
            <v>2</v>
          </cell>
        </row>
        <row r="356">
          <cell r="G356">
            <v>16</v>
          </cell>
          <cell r="H356">
            <v>3</v>
          </cell>
          <cell r="I356">
            <v>6</v>
          </cell>
          <cell r="J356">
            <v>0</v>
          </cell>
          <cell r="K356">
            <v>0</v>
          </cell>
          <cell r="L356">
            <v>12</v>
          </cell>
          <cell r="M356">
            <v>4</v>
          </cell>
          <cell r="N356">
            <v>11</v>
          </cell>
          <cell r="O356">
            <v>24</v>
          </cell>
          <cell r="P356">
            <v>10</v>
          </cell>
          <cell r="Q356">
            <v>0</v>
          </cell>
          <cell r="R356">
            <v>0</v>
          </cell>
          <cell r="S356">
            <v>16</v>
          </cell>
          <cell r="T356">
            <v>12</v>
          </cell>
          <cell r="U356">
            <v>8</v>
          </cell>
          <cell r="V356">
            <v>20</v>
          </cell>
          <cell r="W356">
            <v>13</v>
          </cell>
          <cell r="X356">
            <v>0</v>
          </cell>
          <cell r="Y356">
            <v>0</v>
          </cell>
          <cell r="Z356">
            <v>29</v>
          </cell>
          <cell r="AA356">
            <v>30</v>
          </cell>
          <cell r="AB356">
            <v>18</v>
          </cell>
          <cell r="AC356">
            <v>32</v>
          </cell>
          <cell r="AD356">
            <v>33</v>
          </cell>
          <cell r="AE356">
            <v>0</v>
          </cell>
          <cell r="AF356">
            <v>0</v>
          </cell>
          <cell r="AG356">
            <v>50</v>
          </cell>
          <cell r="AH356">
            <v>37</v>
          </cell>
          <cell r="AI356">
            <v>65</v>
          </cell>
          <cell r="AJ356">
            <v>108</v>
          </cell>
          <cell r="AK356">
            <v>88</v>
          </cell>
          <cell r="AL356">
            <v>0</v>
          </cell>
          <cell r="AM356">
            <v>0</v>
          </cell>
          <cell r="AN356">
            <v>59</v>
          </cell>
          <cell r="AO356">
            <v>1</v>
          </cell>
        </row>
        <row r="357">
          <cell r="G357">
            <v>24</v>
          </cell>
          <cell r="H357">
            <v>116</v>
          </cell>
          <cell r="I357">
            <v>141</v>
          </cell>
          <cell r="J357">
            <v>0</v>
          </cell>
          <cell r="K357">
            <v>0</v>
          </cell>
          <cell r="L357">
            <v>188</v>
          </cell>
          <cell r="M357">
            <v>178</v>
          </cell>
          <cell r="N357">
            <v>122</v>
          </cell>
          <cell r="O357">
            <v>119</v>
          </cell>
          <cell r="P357">
            <v>131</v>
          </cell>
          <cell r="Q357">
            <v>0</v>
          </cell>
          <cell r="R357">
            <v>0</v>
          </cell>
          <cell r="S357">
            <v>181</v>
          </cell>
          <cell r="T357">
            <v>116</v>
          </cell>
          <cell r="U357">
            <v>147</v>
          </cell>
          <cell r="V357">
            <v>214</v>
          </cell>
          <cell r="W357">
            <v>196</v>
          </cell>
          <cell r="X357">
            <v>0</v>
          </cell>
          <cell r="Y357">
            <v>0</v>
          </cell>
          <cell r="Z357">
            <v>190</v>
          </cell>
          <cell r="AA357">
            <v>259</v>
          </cell>
          <cell r="AB357">
            <v>279</v>
          </cell>
          <cell r="AC357">
            <v>254</v>
          </cell>
          <cell r="AD357">
            <v>407</v>
          </cell>
          <cell r="AE357">
            <v>0</v>
          </cell>
          <cell r="AF357">
            <v>0</v>
          </cell>
          <cell r="AG357">
            <v>536</v>
          </cell>
          <cell r="AH357">
            <v>690</v>
          </cell>
          <cell r="AI357">
            <v>854</v>
          </cell>
          <cell r="AJ357">
            <v>1112</v>
          </cell>
          <cell r="AK357">
            <v>728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</row>
        <row r="358">
          <cell r="G358">
            <v>2</v>
          </cell>
          <cell r="H358">
            <v>4</v>
          </cell>
          <cell r="I358">
            <v>0</v>
          </cell>
          <cell r="J358">
            <v>0</v>
          </cell>
          <cell r="K358">
            <v>0</v>
          </cell>
          <cell r="L358">
            <v>1</v>
          </cell>
          <cell r="M358">
            <v>6</v>
          </cell>
          <cell r="N358">
            <v>4</v>
          </cell>
          <cell r="O358">
            <v>1</v>
          </cell>
          <cell r="P358">
            <v>5</v>
          </cell>
          <cell r="Q358">
            <v>0</v>
          </cell>
          <cell r="R358">
            <v>0</v>
          </cell>
          <cell r="S358">
            <v>7</v>
          </cell>
          <cell r="T358">
            <v>4</v>
          </cell>
          <cell r="U358">
            <v>7</v>
          </cell>
          <cell r="V358">
            <v>2</v>
          </cell>
          <cell r="W358">
            <v>3</v>
          </cell>
          <cell r="X358">
            <v>0</v>
          </cell>
          <cell r="Y358">
            <v>0</v>
          </cell>
          <cell r="Z358">
            <v>40</v>
          </cell>
          <cell r="AA358">
            <v>21</v>
          </cell>
          <cell r="AB358">
            <v>60</v>
          </cell>
          <cell r="AC358">
            <v>31</v>
          </cell>
          <cell r="AD358">
            <v>14</v>
          </cell>
          <cell r="AE358">
            <v>0</v>
          </cell>
          <cell r="AF358">
            <v>0</v>
          </cell>
          <cell r="AG358">
            <v>6</v>
          </cell>
          <cell r="AH358">
            <v>23</v>
          </cell>
          <cell r="AI358">
            <v>17</v>
          </cell>
          <cell r="AJ358">
            <v>5</v>
          </cell>
          <cell r="AK358">
            <v>33</v>
          </cell>
          <cell r="AL358">
            <v>0</v>
          </cell>
          <cell r="AM358">
            <v>0</v>
          </cell>
          <cell r="AN358">
            <v>16</v>
          </cell>
          <cell r="AO358">
            <v>2</v>
          </cell>
        </row>
        <row r="359">
          <cell r="G359">
            <v>7</v>
          </cell>
          <cell r="H359">
            <v>0</v>
          </cell>
          <cell r="I359">
            <v>0</v>
          </cell>
          <cell r="J359">
            <v>4</v>
          </cell>
          <cell r="K359">
            <v>0</v>
          </cell>
          <cell r="L359">
            <v>2</v>
          </cell>
          <cell r="M359">
            <v>3</v>
          </cell>
          <cell r="N359">
            <v>3</v>
          </cell>
          <cell r="O359">
            <v>3</v>
          </cell>
          <cell r="P359">
            <v>1</v>
          </cell>
          <cell r="Q359">
            <v>0</v>
          </cell>
          <cell r="R359">
            <v>0</v>
          </cell>
          <cell r="S359">
            <v>0</v>
          </cell>
          <cell r="T359">
            <v>5</v>
          </cell>
          <cell r="U359">
            <v>0</v>
          </cell>
          <cell r="V359">
            <v>3</v>
          </cell>
          <cell r="W359">
            <v>0</v>
          </cell>
          <cell r="X359">
            <v>0</v>
          </cell>
          <cell r="Y359">
            <v>0</v>
          </cell>
          <cell r="Z359">
            <v>3</v>
          </cell>
          <cell r="AA359">
            <v>3</v>
          </cell>
          <cell r="AB359">
            <v>0</v>
          </cell>
          <cell r="AC359">
            <v>6</v>
          </cell>
          <cell r="AD359">
            <v>1</v>
          </cell>
          <cell r="AE359">
            <v>3</v>
          </cell>
          <cell r="AF359">
            <v>0</v>
          </cell>
          <cell r="AG359">
            <v>1</v>
          </cell>
          <cell r="AH359">
            <v>11</v>
          </cell>
          <cell r="AI359">
            <v>16</v>
          </cell>
          <cell r="AJ359">
            <v>4</v>
          </cell>
          <cell r="AK359">
            <v>10</v>
          </cell>
          <cell r="AL359">
            <v>0</v>
          </cell>
          <cell r="AM359">
            <v>0</v>
          </cell>
          <cell r="AN359">
            <v>4</v>
          </cell>
          <cell r="AO359">
            <v>2</v>
          </cell>
        </row>
        <row r="360">
          <cell r="G360">
            <v>0</v>
          </cell>
          <cell r="H360">
            <v>2</v>
          </cell>
          <cell r="I360">
            <v>6</v>
          </cell>
          <cell r="J360">
            <v>0</v>
          </cell>
          <cell r="K360">
            <v>0</v>
          </cell>
          <cell r="L360">
            <v>2</v>
          </cell>
          <cell r="M360">
            <v>0</v>
          </cell>
          <cell r="N360">
            <v>0</v>
          </cell>
          <cell r="O360">
            <v>2</v>
          </cell>
          <cell r="P360">
            <v>3</v>
          </cell>
          <cell r="Q360">
            <v>0</v>
          </cell>
          <cell r="R360">
            <v>0</v>
          </cell>
          <cell r="S360">
            <v>17</v>
          </cell>
          <cell r="T360">
            <v>0</v>
          </cell>
          <cell r="U360">
            <v>0</v>
          </cell>
          <cell r="V360">
            <v>3</v>
          </cell>
          <cell r="W360">
            <v>5</v>
          </cell>
          <cell r="X360">
            <v>0</v>
          </cell>
          <cell r="Y360">
            <v>0</v>
          </cell>
          <cell r="Z360">
            <v>9</v>
          </cell>
          <cell r="AA360">
            <v>4</v>
          </cell>
          <cell r="AB360">
            <v>3</v>
          </cell>
          <cell r="AC360">
            <v>7</v>
          </cell>
          <cell r="AD360">
            <v>9</v>
          </cell>
          <cell r="AE360">
            <v>6</v>
          </cell>
          <cell r="AF360">
            <v>0</v>
          </cell>
          <cell r="AG360">
            <v>10</v>
          </cell>
          <cell r="AH360">
            <v>5</v>
          </cell>
          <cell r="AI360">
            <v>26</v>
          </cell>
          <cell r="AJ360">
            <v>31</v>
          </cell>
          <cell r="AK360">
            <v>120</v>
          </cell>
          <cell r="AL360">
            <v>0</v>
          </cell>
          <cell r="AM360">
            <v>0</v>
          </cell>
          <cell r="AN360">
            <v>8</v>
          </cell>
          <cell r="AO360">
            <v>3</v>
          </cell>
        </row>
        <row r="361">
          <cell r="G361">
            <v>3</v>
          </cell>
          <cell r="H361">
            <v>19</v>
          </cell>
          <cell r="I361">
            <v>20</v>
          </cell>
          <cell r="J361">
            <v>0</v>
          </cell>
          <cell r="K361">
            <v>0</v>
          </cell>
          <cell r="L361">
            <v>28</v>
          </cell>
          <cell r="M361">
            <v>18</v>
          </cell>
          <cell r="N361">
            <v>19</v>
          </cell>
          <cell r="O361">
            <v>31</v>
          </cell>
          <cell r="P361">
            <v>26</v>
          </cell>
          <cell r="Q361">
            <v>0</v>
          </cell>
          <cell r="R361">
            <v>0</v>
          </cell>
          <cell r="S361">
            <v>35</v>
          </cell>
          <cell r="T361">
            <v>14</v>
          </cell>
          <cell r="U361">
            <v>29</v>
          </cell>
          <cell r="V361">
            <v>16</v>
          </cell>
          <cell r="W361">
            <v>31</v>
          </cell>
          <cell r="X361">
            <v>0</v>
          </cell>
          <cell r="Y361">
            <v>0</v>
          </cell>
          <cell r="Z361">
            <v>39</v>
          </cell>
          <cell r="AA361">
            <v>51</v>
          </cell>
          <cell r="AB361">
            <v>66</v>
          </cell>
          <cell r="AC361">
            <v>44</v>
          </cell>
          <cell r="AD361">
            <v>54</v>
          </cell>
          <cell r="AE361">
            <v>0</v>
          </cell>
          <cell r="AF361">
            <v>0</v>
          </cell>
          <cell r="AG361">
            <v>67</v>
          </cell>
          <cell r="AH361">
            <v>116</v>
          </cell>
          <cell r="AI361">
            <v>156</v>
          </cell>
          <cell r="AJ361">
            <v>75</v>
          </cell>
          <cell r="AK361">
            <v>303</v>
          </cell>
          <cell r="AL361">
            <v>0</v>
          </cell>
          <cell r="AM361">
            <v>0</v>
          </cell>
          <cell r="AN361">
            <v>47</v>
          </cell>
          <cell r="AO361">
            <v>5</v>
          </cell>
        </row>
        <row r="362">
          <cell r="G362">
            <v>10</v>
          </cell>
          <cell r="H362">
            <v>1</v>
          </cell>
          <cell r="I362">
            <v>5</v>
          </cell>
          <cell r="J362">
            <v>0</v>
          </cell>
          <cell r="K362">
            <v>0</v>
          </cell>
          <cell r="L362">
            <v>3</v>
          </cell>
          <cell r="M362">
            <v>7</v>
          </cell>
          <cell r="N362">
            <v>5</v>
          </cell>
          <cell r="O362">
            <v>5</v>
          </cell>
          <cell r="P362">
            <v>5</v>
          </cell>
          <cell r="Q362">
            <v>0</v>
          </cell>
          <cell r="R362">
            <v>0</v>
          </cell>
          <cell r="S362">
            <v>7</v>
          </cell>
          <cell r="T362">
            <v>14</v>
          </cell>
          <cell r="U362">
            <v>7</v>
          </cell>
          <cell r="V362">
            <v>5</v>
          </cell>
          <cell r="W362">
            <v>8</v>
          </cell>
          <cell r="X362">
            <v>0</v>
          </cell>
          <cell r="Y362">
            <v>0</v>
          </cell>
          <cell r="Z362">
            <v>8</v>
          </cell>
          <cell r="AA362">
            <v>8</v>
          </cell>
          <cell r="AB362">
            <v>9</v>
          </cell>
          <cell r="AC362">
            <v>22</v>
          </cell>
          <cell r="AD362">
            <v>9</v>
          </cell>
          <cell r="AE362">
            <v>0</v>
          </cell>
          <cell r="AF362">
            <v>0</v>
          </cell>
          <cell r="AG362">
            <v>23</v>
          </cell>
          <cell r="AH362">
            <v>35</v>
          </cell>
          <cell r="AI362">
            <v>26</v>
          </cell>
          <cell r="AJ362">
            <v>54</v>
          </cell>
          <cell r="AK362">
            <v>41</v>
          </cell>
          <cell r="AL362">
            <v>0</v>
          </cell>
          <cell r="AM362">
            <v>0</v>
          </cell>
          <cell r="AN362">
            <v>0</v>
          </cell>
          <cell r="AO362">
            <v>24</v>
          </cell>
        </row>
        <row r="363">
          <cell r="G363">
            <v>4</v>
          </cell>
          <cell r="H363">
            <v>1</v>
          </cell>
          <cell r="I363">
            <v>1</v>
          </cell>
          <cell r="J363">
            <v>0</v>
          </cell>
          <cell r="K363">
            <v>0</v>
          </cell>
          <cell r="L363">
            <v>3</v>
          </cell>
          <cell r="M363">
            <v>0</v>
          </cell>
          <cell r="N363">
            <v>1</v>
          </cell>
          <cell r="O363">
            <v>1</v>
          </cell>
          <cell r="P363">
            <v>8</v>
          </cell>
          <cell r="Q363">
            <v>0</v>
          </cell>
          <cell r="R363">
            <v>0</v>
          </cell>
          <cell r="S363">
            <v>4</v>
          </cell>
          <cell r="T363">
            <v>6</v>
          </cell>
          <cell r="U363">
            <v>5</v>
          </cell>
          <cell r="V363">
            <v>11</v>
          </cell>
          <cell r="W363">
            <v>7</v>
          </cell>
          <cell r="X363">
            <v>0</v>
          </cell>
          <cell r="Y363">
            <v>0</v>
          </cell>
          <cell r="Z363">
            <v>3</v>
          </cell>
          <cell r="AA363">
            <v>9</v>
          </cell>
          <cell r="AB363">
            <v>11</v>
          </cell>
          <cell r="AC363">
            <v>8</v>
          </cell>
          <cell r="AD363">
            <v>6</v>
          </cell>
          <cell r="AE363">
            <v>0</v>
          </cell>
          <cell r="AF363">
            <v>0</v>
          </cell>
          <cell r="AG363">
            <v>8</v>
          </cell>
          <cell r="AH363">
            <v>12</v>
          </cell>
          <cell r="AI363">
            <v>24</v>
          </cell>
          <cell r="AJ363">
            <v>51</v>
          </cell>
          <cell r="AK363">
            <v>14</v>
          </cell>
          <cell r="AL363">
            <v>0</v>
          </cell>
          <cell r="AM363">
            <v>0</v>
          </cell>
          <cell r="AN363">
            <v>0</v>
          </cell>
          <cell r="AO363">
            <v>11</v>
          </cell>
        </row>
        <row r="364">
          <cell r="G364">
            <v>36</v>
          </cell>
          <cell r="H364">
            <v>5</v>
          </cell>
          <cell r="I364">
            <v>5</v>
          </cell>
          <cell r="J364">
            <v>0</v>
          </cell>
          <cell r="K364">
            <v>0</v>
          </cell>
          <cell r="L364">
            <v>7</v>
          </cell>
          <cell r="M364">
            <v>13</v>
          </cell>
          <cell r="N364">
            <v>12</v>
          </cell>
          <cell r="O364">
            <v>9</v>
          </cell>
          <cell r="P364">
            <v>9</v>
          </cell>
          <cell r="Q364">
            <v>0</v>
          </cell>
          <cell r="R364">
            <v>0</v>
          </cell>
          <cell r="S364">
            <v>19</v>
          </cell>
          <cell r="T364">
            <v>8</v>
          </cell>
          <cell r="U364">
            <v>18</v>
          </cell>
          <cell r="V364">
            <v>16</v>
          </cell>
          <cell r="W364">
            <v>15</v>
          </cell>
          <cell r="X364">
            <v>0</v>
          </cell>
          <cell r="Y364">
            <v>0</v>
          </cell>
          <cell r="Z364">
            <v>17</v>
          </cell>
          <cell r="AA364">
            <v>32</v>
          </cell>
          <cell r="AB364">
            <v>35</v>
          </cell>
          <cell r="AC364">
            <v>33</v>
          </cell>
          <cell r="AD364">
            <v>37</v>
          </cell>
          <cell r="AE364">
            <v>0</v>
          </cell>
          <cell r="AF364">
            <v>0</v>
          </cell>
          <cell r="AG364">
            <v>66</v>
          </cell>
          <cell r="AH364">
            <v>42</v>
          </cell>
          <cell r="AI364">
            <v>92</v>
          </cell>
          <cell r="AJ364">
            <v>157</v>
          </cell>
          <cell r="AK364">
            <v>104</v>
          </cell>
          <cell r="AL364">
            <v>0</v>
          </cell>
          <cell r="AM364">
            <v>0</v>
          </cell>
          <cell r="AN364">
            <v>28</v>
          </cell>
          <cell r="AO364">
            <v>6</v>
          </cell>
        </row>
        <row r="365">
          <cell r="G365">
            <v>46</v>
          </cell>
          <cell r="H365">
            <v>23</v>
          </cell>
          <cell r="I365">
            <v>13</v>
          </cell>
          <cell r="J365">
            <v>0</v>
          </cell>
          <cell r="K365">
            <v>0</v>
          </cell>
          <cell r="L365">
            <v>29</v>
          </cell>
          <cell r="M365">
            <v>21</v>
          </cell>
          <cell r="N365">
            <v>23</v>
          </cell>
          <cell r="O365">
            <v>31</v>
          </cell>
          <cell r="P365">
            <v>41</v>
          </cell>
          <cell r="Q365">
            <v>0</v>
          </cell>
          <cell r="R365">
            <v>0</v>
          </cell>
          <cell r="S365">
            <v>41</v>
          </cell>
          <cell r="T365">
            <v>35</v>
          </cell>
          <cell r="U365">
            <v>43</v>
          </cell>
          <cell r="V365">
            <v>38</v>
          </cell>
          <cell r="W365">
            <v>36</v>
          </cell>
          <cell r="X365">
            <v>0</v>
          </cell>
          <cell r="Y365">
            <v>0</v>
          </cell>
          <cell r="Z365">
            <v>39</v>
          </cell>
          <cell r="AA365">
            <v>58</v>
          </cell>
          <cell r="AB365">
            <v>65</v>
          </cell>
          <cell r="AC365">
            <v>135</v>
          </cell>
          <cell r="AD365">
            <v>88</v>
          </cell>
          <cell r="AE365">
            <v>0</v>
          </cell>
          <cell r="AF365">
            <v>0</v>
          </cell>
          <cell r="AG365">
            <v>92</v>
          </cell>
          <cell r="AH365">
            <v>117</v>
          </cell>
          <cell r="AI365">
            <v>123</v>
          </cell>
          <cell r="AJ365">
            <v>368</v>
          </cell>
          <cell r="AK365">
            <v>234</v>
          </cell>
          <cell r="AL365">
            <v>0</v>
          </cell>
          <cell r="AM365">
            <v>0</v>
          </cell>
          <cell r="AN365">
            <v>0</v>
          </cell>
          <cell r="AO365">
            <v>80</v>
          </cell>
        </row>
        <row r="366">
          <cell r="G366">
            <v>14</v>
          </cell>
          <cell r="H366">
            <v>4</v>
          </cell>
          <cell r="I366">
            <v>1</v>
          </cell>
          <cell r="J366">
            <v>0</v>
          </cell>
          <cell r="K366">
            <v>0</v>
          </cell>
          <cell r="L366">
            <v>18</v>
          </cell>
          <cell r="M366">
            <v>4</v>
          </cell>
          <cell r="N366">
            <v>7</v>
          </cell>
          <cell r="O366">
            <v>8</v>
          </cell>
          <cell r="P366">
            <v>4</v>
          </cell>
          <cell r="Q366">
            <v>0</v>
          </cell>
          <cell r="R366">
            <v>0</v>
          </cell>
          <cell r="S366">
            <v>9</v>
          </cell>
          <cell r="T366">
            <v>3</v>
          </cell>
          <cell r="U366">
            <v>5</v>
          </cell>
          <cell r="V366">
            <v>7</v>
          </cell>
          <cell r="W366">
            <v>7</v>
          </cell>
          <cell r="X366">
            <v>0</v>
          </cell>
          <cell r="Y366">
            <v>0</v>
          </cell>
          <cell r="Z366">
            <v>3</v>
          </cell>
          <cell r="AA366">
            <v>11</v>
          </cell>
          <cell r="AB366">
            <v>19</v>
          </cell>
          <cell r="AC366">
            <v>22</v>
          </cell>
          <cell r="AD366">
            <v>19</v>
          </cell>
          <cell r="AE366">
            <v>0</v>
          </cell>
          <cell r="AF366">
            <v>0</v>
          </cell>
          <cell r="AG366">
            <v>25</v>
          </cell>
          <cell r="AH366">
            <v>26</v>
          </cell>
          <cell r="AI366">
            <v>30</v>
          </cell>
          <cell r="AJ366">
            <v>41</v>
          </cell>
          <cell r="AK366">
            <v>53</v>
          </cell>
          <cell r="AL366">
            <v>0</v>
          </cell>
          <cell r="AM366">
            <v>0</v>
          </cell>
          <cell r="AN366">
            <v>0</v>
          </cell>
          <cell r="AO366">
            <v>19</v>
          </cell>
        </row>
        <row r="367">
          <cell r="G367">
            <v>6</v>
          </cell>
          <cell r="H367">
            <v>8</v>
          </cell>
          <cell r="I367">
            <v>11</v>
          </cell>
          <cell r="J367">
            <v>0</v>
          </cell>
          <cell r="K367">
            <v>0</v>
          </cell>
          <cell r="L367">
            <v>7</v>
          </cell>
          <cell r="M367">
            <v>5</v>
          </cell>
          <cell r="N367">
            <v>10</v>
          </cell>
          <cell r="O367">
            <v>10</v>
          </cell>
          <cell r="P367">
            <v>7</v>
          </cell>
          <cell r="Q367">
            <v>0</v>
          </cell>
          <cell r="R367">
            <v>0</v>
          </cell>
          <cell r="S367">
            <v>19</v>
          </cell>
          <cell r="T367">
            <v>11</v>
          </cell>
          <cell r="U367">
            <v>14</v>
          </cell>
          <cell r="V367">
            <v>13</v>
          </cell>
          <cell r="W367">
            <v>21</v>
          </cell>
          <cell r="X367">
            <v>0</v>
          </cell>
          <cell r="Y367">
            <v>0</v>
          </cell>
          <cell r="Z367">
            <v>19</v>
          </cell>
          <cell r="AA367">
            <v>19</v>
          </cell>
          <cell r="AB367">
            <v>10</v>
          </cell>
          <cell r="AC367">
            <v>49</v>
          </cell>
          <cell r="AD367">
            <v>46</v>
          </cell>
          <cell r="AE367">
            <v>0</v>
          </cell>
          <cell r="AF367">
            <v>0</v>
          </cell>
          <cell r="AG367">
            <v>39</v>
          </cell>
          <cell r="AH367">
            <v>37</v>
          </cell>
          <cell r="AI367">
            <v>43</v>
          </cell>
          <cell r="AJ367">
            <v>124</v>
          </cell>
          <cell r="AK367">
            <v>77</v>
          </cell>
          <cell r="AL367">
            <v>0</v>
          </cell>
          <cell r="AM367">
            <v>0</v>
          </cell>
          <cell r="AN367">
            <v>23</v>
          </cell>
          <cell r="AO367">
            <v>3</v>
          </cell>
        </row>
        <row r="368">
          <cell r="G368">
            <v>2</v>
          </cell>
          <cell r="H368">
            <v>7</v>
          </cell>
          <cell r="I368">
            <v>5</v>
          </cell>
          <cell r="J368">
            <v>0</v>
          </cell>
          <cell r="K368">
            <v>0</v>
          </cell>
          <cell r="L368">
            <v>4</v>
          </cell>
          <cell r="M368">
            <v>7</v>
          </cell>
          <cell r="N368">
            <v>6</v>
          </cell>
          <cell r="O368">
            <v>7</v>
          </cell>
          <cell r="P368">
            <v>3</v>
          </cell>
          <cell r="Q368">
            <v>0</v>
          </cell>
          <cell r="R368">
            <v>0</v>
          </cell>
          <cell r="S368">
            <v>14</v>
          </cell>
          <cell r="T368">
            <v>10</v>
          </cell>
          <cell r="U368">
            <v>5</v>
          </cell>
          <cell r="V368">
            <v>4</v>
          </cell>
          <cell r="W368">
            <v>14</v>
          </cell>
          <cell r="X368">
            <v>0</v>
          </cell>
          <cell r="Y368">
            <v>0</v>
          </cell>
          <cell r="Z368">
            <v>15</v>
          </cell>
          <cell r="AA368">
            <v>15</v>
          </cell>
          <cell r="AB368">
            <v>10</v>
          </cell>
          <cell r="AC368">
            <v>9</v>
          </cell>
          <cell r="AD368">
            <v>22</v>
          </cell>
          <cell r="AE368">
            <v>0</v>
          </cell>
          <cell r="AF368">
            <v>0</v>
          </cell>
          <cell r="AG368">
            <v>29</v>
          </cell>
          <cell r="AH368">
            <v>27</v>
          </cell>
          <cell r="AI368">
            <v>44</v>
          </cell>
          <cell r="AJ368">
            <v>59</v>
          </cell>
          <cell r="AK368">
            <v>57</v>
          </cell>
          <cell r="AL368">
            <v>0</v>
          </cell>
          <cell r="AM368">
            <v>0</v>
          </cell>
          <cell r="AN368">
            <v>0</v>
          </cell>
          <cell r="AO368">
            <v>23</v>
          </cell>
        </row>
        <row r="369">
          <cell r="G369">
            <v>0</v>
          </cell>
          <cell r="H369">
            <v>11</v>
          </cell>
          <cell r="I369">
            <v>4</v>
          </cell>
          <cell r="J369">
            <v>0</v>
          </cell>
          <cell r="K369">
            <v>0</v>
          </cell>
          <cell r="L369">
            <v>0</v>
          </cell>
          <cell r="M369">
            <v>2</v>
          </cell>
          <cell r="N369">
            <v>0</v>
          </cell>
          <cell r="O369">
            <v>2</v>
          </cell>
          <cell r="P369">
            <v>3</v>
          </cell>
          <cell r="Q369">
            <v>0</v>
          </cell>
          <cell r="R369">
            <v>0</v>
          </cell>
          <cell r="S369">
            <v>19</v>
          </cell>
          <cell r="T369">
            <v>10</v>
          </cell>
          <cell r="U369">
            <v>42</v>
          </cell>
          <cell r="V369">
            <v>20</v>
          </cell>
          <cell r="W369">
            <v>35</v>
          </cell>
          <cell r="X369">
            <v>0</v>
          </cell>
          <cell r="Y369">
            <v>0</v>
          </cell>
          <cell r="Z369">
            <v>23</v>
          </cell>
          <cell r="AA369">
            <v>11</v>
          </cell>
          <cell r="AB369">
            <v>16</v>
          </cell>
          <cell r="AC369">
            <v>39</v>
          </cell>
          <cell r="AD369">
            <v>6</v>
          </cell>
          <cell r="AE369">
            <v>0</v>
          </cell>
          <cell r="AF369">
            <v>0</v>
          </cell>
          <cell r="AG369">
            <v>12</v>
          </cell>
          <cell r="AH369">
            <v>33</v>
          </cell>
          <cell r="AI369">
            <v>8</v>
          </cell>
          <cell r="AJ369">
            <v>41</v>
          </cell>
          <cell r="AK369">
            <v>40</v>
          </cell>
          <cell r="AL369">
            <v>0</v>
          </cell>
          <cell r="AM369">
            <v>0</v>
          </cell>
          <cell r="AN369">
            <v>0</v>
          </cell>
          <cell r="AO369">
            <v>26</v>
          </cell>
        </row>
        <row r="370">
          <cell r="G370">
            <v>13</v>
          </cell>
          <cell r="H370">
            <v>5</v>
          </cell>
          <cell r="I370">
            <v>18</v>
          </cell>
          <cell r="J370">
            <v>0</v>
          </cell>
          <cell r="K370">
            <v>0</v>
          </cell>
          <cell r="L370">
            <v>9</v>
          </cell>
          <cell r="M370">
            <v>11</v>
          </cell>
          <cell r="N370">
            <v>13</v>
          </cell>
          <cell r="O370">
            <v>8</v>
          </cell>
          <cell r="P370">
            <v>5</v>
          </cell>
          <cell r="Q370">
            <v>0</v>
          </cell>
          <cell r="R370">
            <v>0</v>
          </cell>
          <cell r="S370">
            <v>9</v>
          </cell>
          <cell r="T370">
            <v>14</v>
          </cell>
          <cell r="U370">
            <v>2</v>
          </cell>
          <cell r="V370">
            <v>18</v>
          </cell>
          <cell r="W370">
            <v>12</v>
          </cell>
          <cell r="X370">
            <v>0</v>
          </cell>
          <cell r="Y370">
            <v>0</v>
          </cell>
          <cell r="Z370">
            <v>16</v>
          </cell>
          <cell r="AA370">
            <v>18</v>
          </cell>
          <cell r="AB370">
            <v>10</v>
          </cell>
          <cell r="AC370">
            <v>23</v>
          </cell>
          <cell r="AD370">
            <v>20</v>
          </cell>
          <cell r="AE370">
            <v>0</v>
          </cell>
          <cell r="AF370">
            <v>0</v>
          </cell>
          <cell r="AG370">
            <v>22</v>
          </cell>
          <cell r="AH370">
            <v>33</v>
          </cell>
          <cell r="AI370">
            <v>42</v>
          </cell>
          <cell r="AJ370">
            <v>51</v>
          </cell>
          <cell r="AK370">
            <v>71</v>
          </cell>
          <cell r="AL370">
            <v>0</v>
          </cell>
          <cell r="AM370">
            <v>0</v>
          </cell>
          <cell r="AN370">
            <v>16</v>
          </cell>
          <cell r="AO370">
            <v>5</v>
          </cell>
        </row>
        <row r="371">
          <cell r="G371">
            <v>3</v>
          </cell>
          <cell r="H371">
            <v>2</v>
          </cell>
          <cell r="I371">
            <v>4</v>
          </cell>
          <cell r="J371">
            <v>0</v>
          </cell>
          <cell r="K371">
            <v>0</v>
          </cell>
          <cell r="L371">
            <v>6</v>
          </cell>
          <cell r="M371">
            <v>2</v>
          </cell>
          <cell r="N371">
            <v>1</v>
          </cell>
          <cell r="O371">
            <v>1</v>
          </cell>
          <cell r="P371">
            <v>0</v>
          </cell>
          <cell r="Q371">
            <v>0</v>
          </cell>
          <cell r="R371">
            <v>0</v>
          </cell>
          <cell r="S371">
            <v>1</v>
          </cell>
          <cell r="T371">
            <v>2</v>
          </cell>
          <cell r="U371">
            <v>1</v>
          </cell>
          <cell r="V371">
            <v>7</v>
          </cell>
          <cell r="W371">
            <v>6</v>
          </cell>
          <cell r="X371">
            <v>0</v>
          </cell>
          <cell r="Y371">
            <v>0</v>
          </cell>
          <cell r="Z371">
            <v>4</v>
          </cell>
          <cell r="AA371">
            <v>14</v>
          </cell>
          <cell r="AB371">
            <v>2</v>
          </cell>
          <cell r="AC371">
            <v>20</v>
          </cell>
          <cell r="AD371">
            <v>11</v>
          </cell>
          <cell r="AE371">
            <v>1</v>
          </cell>
          <cell r="AF371">
            <v>0</v>
          </cell>
          <cell r="AG371">
            <v>5</v>
          </cell>
          <cell r="AH371">
            <v>9</v>
          </cell>
          <cell r="AI371">
            <v>21</v>
          </cell>
          <cell r="AJ371">
            <v>6</v>
          </cell>
          <cell r="AK371">
            <v>9</v>
          </cell>
          <cell r="AL371">
            <v>0</v>
          </cell>
          <cell r="AM371">
            <v>0</v>
          </cell>
          <cell r="AN371">
            <v>13</v>
          </cell>
          <cell r="AO371">
            <v>0</v>
          </cell>
        </row>
        <row r="372">
          <cell r="G372">
            <v>0</v>
          </cell>
          <cell r="H372">
            <v>5</v>
          </cell>
          <cell r="I372">
            <v>4</v>
          </cell>
          <cell r="J372">
            <v>0</v>
          </cell>
          <cell r="K372">
            <v>0</v>
          </cell>
          <cell r="L372">
            <v>2</v>
          </cell>
          <cell r="M372">
            <v>7</v>
          </cell>
          <cell r="N372">
            <v>3</v>
          </cell>
          <cell r="O372">
            <v>2</v>
          </cell>
          <cell r="P372">
            <v>2</v>
          </cell>
          <cell r="Q372">
            <v>0</v>
          </cell>
          <cell r="R372">
            <v>0</v>
          </cell>
          <cell r="S372">
            <v>4</v>
          </cell>
          <cell r="T372">
            <v>3</v>
          </cell>
          <cell r="U372">
            <v>5</v>
          </cell>
          <cell r="V372">
            <v>6</v>
          </cell>
          <cell r="W372">
            <v>2</v>
          </cell>
          <cell r="X372">
            <v>0</v>
          </cell>
          <cell r="Y372">
            <v>0</v>
          </cell>
          <cell r="Z372">
            <v>5</v>
          </cell>
          <cell r="AA372">
            <v>4</v>
          </cell>
          <cell r="AB372">
            <v>4</v>
          </cell>
          <cell r="AC372">
            <v>12</v>
          </cell>
          <cell r="AD372">
            <v>10</v>
          </cell>
          <cell r="AE372">
            <v>0</v>
          </cell>
          <cell r="AF372">
            <v>0</v>
          </cell>
          <cell r="AG372">
            <v>12</v>
          </cell>
          <cell r="AH372">
            <v>9</v>
          </cell>
          <cell r="AI372">
            <v>45</v>
          </cell>
          <cell r="AJ372">
            <v>22</v>
          </cell>
          <cell r="AK372">
            <v>60</v>
          </cell>
          <cell r="AL372">
            <v>0</v>
          </cell>
          <cell r="AM372">
            <v>0</v>
          </cell>
          <cell r="AN372">
            <v>7</v>
          </cell>
          <cell r="AO372">
            <v>3</v>
          </cell>
        </row>
        <row r="373">
          <cell r="G373">
            <v>2</v>
          </cell>
          <cell r="H373">
            <v>6</v>
          </cell>
          <cell r="I373">
            <v>3</v>
          </cell>
          <cell r="J373">
            <v>0</v>
          </cell>
          <cell r="K373">
            <v>0</v>
          </cell>
          <cell r="L373">
            <v>10</v>
          </cell>
          <cell r="M373">
            <v>6</v>
          </cell>
          <cell r="N373">
            <v>5</v>
          </cell>
          <cell r="O373">
            <v>9</v>
          </cell>
          <cell r="P373">
            <v>2</v>
          </cell>
          <cell r="Q373">
            <v>0</v>
          </cell>
          <cell r="R373">
            <v>0</v>
          </cell>
          <cell r="S373">
            <v>8</v>
          </cell>
          <cell r="T373">
            <v>10</v>
          </cell>
          <cell r="U373">
            <v>8</v>
          </cell>
          <cell r="V373">
            <v>6</v>
          </cell>
          <cell r="W373">
            <v>3</v>
          </cell>
          <cell r="X373">
            <v>0</v>
          </cell>
          <cell r="Y373">
            <v>0</v>
          </cell>
          <cell r="Z373">
            <v>13</v>
          </cell>
          <cell r="AA373">
            <v>20</v>
          </cell>
          <cell r="AB373">
            <v>18</v>
          </cell>
          <cell r="AC373">
            <v>19</v>
          </cell>
          <cell r="AD373">
            <v>23</v>
          </cell>
          <cell r="AE373">
            <v>8</v>
          </cell>
          <cell r="AF373">
            <v>0</v>
          </cell>
          <cell r="AG373">
            <v>17</v>
          </cell>
          <cell r="AH373">
            <v>26</v>
          </cell>
          <cell r="AI373">
            <v>65</v>
          </cell>
          <cell r="AJ373">
            <v>36</v>
          </cell>
          <cell r="AK373">
            <v>54</v>
          </cell>
          <cell r="AL373">
            <v>0</v>
          </cell>
          <cell r="AM373">
            <v>0</v>
          </cell>
          <cell r="AN373">
            <v>14</v>
          </cell>
          <cell r="AO373">
            <v>6</v>
          </cell>
        </row>
        <row r="374">
          <cell r="G374">
            <v>0</v>
          </cell>
          <cell r="H374">
            <v>3</v>
          </cell>
          <cell r="I374">
            <v>1</v>
          </cell>
          <cell r="J374">
            <v>0</v>
          </cell>
          <cell r="K374">
            <v>0</v>
          </cell>
          <cell r="L374">
            <v>1</v>
          </cell>
          <cell r="M374">
            <v>1</v>
          </cell>
          <cell r="N374">
            <v>2</v>
          </cell>
          <cell r="O374">
            <v>0</v>
          </cell>
          <cell r="P374">
            <v>6</v>
          </cell>
          <cell r="Q374">
            <v>0</v>
          </cell>
          <cell r="R374">
            <v>0</v>
          </cell>
          <cell r="S374">
            <v>0</v>
          </cell>
          <cell r="T374">
            <v>5</v>
          </cell>
          <cell r="U374">
            <v>0</v>
          </cell>
          <cell r="V374">
            <v>1</v>
          </cell>
          <cell r="W374">
            <v>0</v>
          </cell>
          <cell r="X374">
            <v>0</v>
          </cell>
          <cell r="Y374">
            <v>0</v>
          </cell>
          <cell r="Z374">
            <v>3</v>
          </cell>
          <cell r="AA374">
            <v>0</v>
          </cell>
          <cell r="AB374">
            <v>3</v>
          </cell>
          <cell r="AC374">
            <v>3</v>
          </cell>
          <cell r="AD374">
            <v>2</v>
          </cell>
          <cell r="AE374">
            <v>0</v>
          </cell>
          <cell r="AF374">
            <v>0</v>
          </cell>
          <cell r="AG374">
            <v>21</v>
          </cell>
          <cell r="AH374">
            <v>13</v>
          </cell>
          <cell r="AI374">
            <v>8</v>
          </cell>
          <cell r="AJ374">
            <v>16</v>
          </cell>
          <cell r="AK374">
            <v>19</v>
          </cell>
          <cell r="AL374">
            <v>0</v>
          </cell>
          <cell r="AM374">
            <v>0</v>
          </cell>
          <cell r="AN374">
            <v>6</v>
          </cell>
          <cell r="AO374">
            <v>1</v>
          </cell>
        </row>
        <row r="375">
          <cell r="G375">
            <v>1</v>
          </cell>
          <cell r="H375">
            <v>2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2</v>
          </cell>
          <cell r="N375">
            <v>3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15</v>
          </cell>
          <cell r="T375">
            <v>0</v>
          </cell>
          <cell r="U375">
            <v>4</v>
          </cell>
          <cell r="V375">
            <v>4</v>
          </cell>
          <cell r="W375">
            <v>4</v>
          </cell>
          <cell r="X375">
            <v>0</v>
          </cell>
          <cell r="Y375">
            <v>0</v>
          </cell>
          <cell r="Z375">
            <v>7</v>
          </cell>
          <cell r="AA375">
            <v>8</v>
          </cell>
          <cell r="AB375">
            <v>5</v>
          </cell>
          <cell r="AC375">
            <v>3</v>
          </cell>
          <cell r="AD375">
            <v>1</v>
          </cell>
          <cell r="AE375">
            <v>0</v>
          </cell>
          <cell r="AF375">
            <v>0</v>
          </cell>
          <cell r="AG375">
            <v>11</v>
          </cell>
          <cell r="AH375">
            <v>3</v>
          </cell>
          <cell r="AI375">
            <v>18</v>
          </cell>
          <cell r="AJ375">
            <v>9</v>
          </cell>
          <cell r="AK375">
            <v>18</v>
          </cell>
          <cell r="AL375">
            <v>0</v>
          </cell>
          <cell r="AM375">
            <v>0</v>
          </cell>
          <cell r="AN375">
            <v>4</v>
          </cell>
          <cell r="AO375">
            <v>0</v>
          </cell>
        </row>
        <row r="376">
          <cell r="G376">
            <v>3</v>
          </cell>
          <cell r="H376">
            <v>2</v>
          </cell>
          <cell r="I376">
            <v>2</v>
          </cell>
          <cell r="J376">
            <v>0</v>
          </cell>
          <cell r="K376">
            <v>0</v>
          </cell>
          <cell r="L376">
            <v>0</v>
          </cell>
          <cell r="M376">
            <v>2</v>
          </cell>
          <cell r="N376">
            <v>3</v>
          </cell>
          <cell r="O376">
            <v>2</v>
          </cell>
          <cell r="P376">
            <v>1</v>
          </cell>
          <cell r="Q376">
            <v>0</v>
          </cell>
          <cell r="R376">
            <v>0</v>
          </cell>
          <cell r="S376">
            <v>3</v>
          </cell>
          <cell r="T376">
            <v>4</v>
          </cell>
          <cell r="U376">
            <v>12</v>
          </cell>
          <cell r="V376">
            <v>4</v>
          </cell>
          <cell r="W376">
            <v>1</v>
          </cell>
          <cell r="X376">
            <v>0</v>
          </cell>
          <cell r="Y376">
            <v>0</v>
          </cell>
          <cell r="Z376">
            <v>4</v>
          </cell>
          <cell r="AA376">
            <v>2</v>
          </cell>
          <cell r="AB376">
            <v>8</v>
          </cell>
          <cell r="AC376">
            <v>9</v>
          </cell>
          <cell r="AD376">
            <v>7</v>
          </cell>
          <cell r="AE376">
            <v>0</v>
          </cell>
          <cell r="AF376">
            <v>0</v>
          </cell>
          <cell r="AG376">
            <v>8</v>
          </cell>
          <cell r="AH376">
            <v>22</v>
          </cell>
          <cell r="AI376">
            <v>24</v>
          </cell>
          <cell r="AJ376">
            <v>10</v>
          </cell>
          <cell r="AK376">
            <v>35</v>
          </cell>
          <cell r="AL376">
            <v>0</v>
          </cell>
          <cell r="AM376">
            <v>0</v>
          </cell>
          <cell r="AN376">
            <v>15</v>
          </cell>
          <cell r="AO376">
            <v>4</v>
          </cell>
        </row>
        <row r="377">
          <cell r="G377">
            <v>40</v>
          </cell>
          <cell r="H377">
            <v>32</v>
          </cell>
          <cell r="I377">
            <v>40</v>
          </cell>
          <cell r="J377">
            <v>0</v>
          </cell>
          <cell r="K377">
            <v>0</v>
          </cell>
          <cell r="L377">
            <v>40</v>
          </cell>
          <cell r="M377">
            <v>50</v>
          </cell>
          <cell r="N377">
            <v>40</v>
          </cell>
          <cell r="O377">
            <v>41</v>
          </cell>
          <cell r="P377">
            <v>40</v>
          </cell>
          <cell r="Q377">
            <v>0</v>
          </cell>
          <cell r="R377">
            <v>0</v>
          </cell>
          <cell r="S377">
            <v>57</v>
          </cell>
          <cell r="T377">
            <v>43</v>
          </cell>
          <cell r="U377">
            <v>35</v>
          </cell>
          <cell r="V377">
            <v>56</v>
          </cell>
          <cell r="W377">
            <v>49</v>
          </cell>
          <cell r="X377">
            <v>0</v>
          </cell>
          <cell r="Y377">
            <v>0</v>
          </cell>
          <cell r="Z377">
            <v>108</v>
          </cell>
          <cell r="AA377">
            <v>104</v>
          </cell>
          <cell r="AB377">
            <v>92</v>
          </cell>
          <cell r="AC377">
            <v>87</v>
          </cell>
          <cell r="AD377">
            <v>96</v>
          </cell>
          <cell r="AE377">
            <v>0</v>
          </cell>
          <cell r="AF377">
            <v>0</v>
          </cell>
          <cell r="AG377">
            <v>159</v>
          </cell>
          <cell r="AH377">
            <v>185</v>
          </cell>
          <cell r="AI377">
            <v>202</v>
          </cell>
          <cell r="AJ377">
            <v>212</v>
          </cell>
          <cell r="AK377">
            <v>260</v>
          </cell>
          <cell r="AL377">
            <v>0</v>
          </cell>
          <cell r="AM377">
            <v>0</v>
          </cell>
          <cell r="AN377">
            <v>0</v>
          </cell>
          <cell r="AO377">
            <v>83</v>
          </cell>
        </row>
        <row r="378">
          <cell r="G378">
            <v>57</v>
          </cell>
          <cell r="H378">
            <v>20</v>
          </cell>
          <cell r="I378">
            <v>31</v>
          </cell>
          <cell r="J378">
            <v>0</v>
          </cell>
          <cell r="K378">
            <v>0</v>
          </cell>
          <cell r="L378">
            <v>35</v>
          </cell>
          <cell r="M378">
            <v>33</v>
          </cell>
          <cell r="N378">
            <v>34</v>
          </cell>
          <cell r="O378">
            <v>32</v>
          </cell>
          <cell r="P378">
            <v>24</v>
          </cell>
          <cell r="Q378">
            <v>0</v>
          </cell>
          <cell r="R378">
            <v>0</v>
          </cell>
          <cell r="S378">
            <v>27</v>
          </cell>
          <cell r="T378">
            <v>29</v>
          </cell>
          <cell r="U378">
            <v>27</v>
          </cell>
          <cell r="V378">
            <v>45</v>
          </cell>
          <cell r="W378">
            <v>37</v>
          </cell>
          <cell r="X378">
            <v>0</v>
          </cell>
          <cell r="Y378">
            <v>0</v>
          </cell>
          <cell r="Z378">
            <v>54</v>
          </cell>
          <cell r="AA378">
            <v>86</v>
          </cell>
          <cell r="AB378">
            <v>70</v>
          </cell>
          <cell r="AC378">
            <v>79</v>
          </cell>
          <cell r="AD378">
            <v>81</v>
          </cell>
          <cell r="AE378">
            <v>0</v>
          </cell>
          <cell r="AF378">
            <v>0</v>
          </cell>
          <cell r="AG378">
            <v>161</v>
          </cell>
          <cell r="AH378">
            <v>145</v>
          </cell>
          <cell r="AI378">
            <v>160</v>
          </cell>
          <cell r="AJ378">
            <v>160</v>
          </cell>
          <cell r="AK378">
            <v>221</v>
          </cell>
          <cell r="AL378">
            <v>0</v>
          </cell>
          <cell r="AM378">
            <v>0</v>
          </cell>
          <cell r="AN378">
            <v>54</v>
          </cell>
          <cell r="AO378">
            <v>12</v>
          </cell>
        </row>
        <row r="379">
          <cell r="G379">
            <v>17</v>
          </cell>
          <cell r="H379">
            <v>12</v>
          </cell>
          <cell r="I379">
            <v>24</v>
          </cell>
          <cell r="J379">
            <v>0</v>
          </cell>
          <cell r="K379">
            <v>0</v>
          </cell>
          <cell r="L379">
            <v>30</v>
          </cell>
          <cell r="M379">
            <v>31</v>
          </cell>
          <cell r="N379">
            <v>24</v>
          </cell>
          <cell r="O379">
            <v>25</v>
          </cell>
          <cell r="P379">
            <v>15</v>
          </cell>
          <cell r="Q379">
            <v>0</v>
          </cell>
          <cell r="R379">
            <v>0</v>
          </cell>
          <cell r="S379">
            <v>14</v>
          </cell>
          <cell r="T379">
            <v>24</v>
          </cell>
          <cell r="U379">
            <v>29</v>
          </cell>
          <cell r="V379">
            <v>28</v>
          </cell>
          <cell r="W379">
            <v>40</v>
          </cell>
          <cell r="X379">
            <v>0</v>
          </cell>
          <cell r="Y379">
            <v>0</v>
          </cell>
          <cell r="Z379">
            <v>71</v>
          </cell>
          <cell r="AA379">
            <v>73</v>
          </cell>
          <cell r="AB379">
            <v>52</v>
          </cell>
          <cell r="AC379">
            <v>95</v>
          </cell>
          <cell r="AD379">
            <v>67</v>
          </cell>
          <cell r="AE379">
            <v>0</v>
          </cell>
          <cell r="AF379">
            <v>0</v>
          </cell>
          <cell r="AG379">
            <v>108</v>
          </cell>
          <cell r="AH379">
            <v>119</v>
          </cell>
          <cell r="AI379">
            <v>116</v>
          </cell>
          <cell r="AJ379">
            <v>139</v>
          </cell>
          <cell r="AK379">
            <v>173</v>
          </cell>
          <cell r="AL379">
            <v>0</v>
          </cell>
          <cell r="AM379">
            <v>0</v>
          </cell>
          <cell r="AN379">
            <v>40</v>
          </cell>
          <cell r="AO379">
            <v>21</v>
          </cell>
        </row>
        <row r="380">
          <cell r="G380">
            <v>13</v>
          </cell>
          <cell r="H380">
            <v>8</v>
          </cell>
          <cell r="I380">
            <v>5</v>
          </cell>
          <cell r="J380">
            <v>0</v>
          </cell>
          <cell r="K380">
            <v>0</v>
          </cell>
          <cell r="L380">
            <v>9</v>
          </cell>
          <cell r="M380">
            <v>1</v>
          </cell>
          <cell r="N380">
            <v>9</v>
          </cell>
          <cell r="O380">
            <v>5</v>
          </cell>
          <cell r="P380">
            <v>3</v>
          </cell>
          <cell r="Q380">
            <v>0</v>
          </cell>
          <cell r="R380">
            <v>0</v>
          </cell>
          <cell r="S380">
            <v>9</v>
          </cell>
          <cell r="T380">
            <v>3</v>
          </cell>
          <cell r="U380">
            <v>8</v>
          </cell>
          <cell r="V380">
            <v>2</v>
          </cell>
          <cell r="W380">
            <v>10</v>
          </cell>
          <cell r="X380">
            <v>0</v>
          </cell>
          <cell r="Y380">
            <v>0</v>
          </cell>
          <cell r="Z380">
            <v>18</v>
          </cell>
          <cell r="AA380">
            <v>13</v>
          </cell>
          <cell r="AB380">
            <v>40</v>
          </cell>
          <cell r="AC380">
            <v>27</v>
          </cell>
          <cell r="AD380">
            <v>37</v>
          </cell>
          <cell r="AE380">
            <v>11</v>
          </cell>
          <cell r="AF380">
            <v>13</v>
          </cell>
          <cell r="AG380">
            <v>35</v>
          </cell>
          <cell r="AH380">
            <v>39</v>
          </cell>
          <cell r="AI380">
            <v>46</v>
          </cell>
          <cell r="AJ380">
            <v>40</v>
          </cell>
          <cell r="AK380">
            <v>68</v>
          </cell>
          <cell r="AL380">
            <v>0</v>
          </cell>
          <cell r="AM380">
            <v>0</v>
          </cell>
          <cell r="AN380">
            <v>22</v>
          </cell>
          <cell r="AO380">
            <v>5</v>
          </cell>
        </row>
        <row r="381">
          <cell r="G381">
            <v>52</v>
          </cell>
          <cell r="H381">
            <v>6</v>
          </cell>
          <cell r="I381">
            <v>8</v>
          </cell>
          <cell r="J381">
            <v>0</v>
          </cell>
          <cell r="K381">
            <v>0</v>
          </cell>
          <cell r="L381">
            <v>25</v>
          </cell>
          <cell r="M381">
            <v>21</v>
          </cell>
          <cell r="N381">
            <v>9</v>
          </cell>
          <cell r="O381">
            <v>17</v>
          </cell>
          <cell r="P381">
            <v>14</v>
          </cell>
          <cell r="Q381">
            <v>0</v>
          </cell>
          <cell r="R381">
            <v>0</v>
          </cell>
          <cell r="S381">
            <v>15</v>
          </cell>
          <cell r="T381">
            <v>21</v>
          </cell>
          <cell r="U381">
            <v>15</v>
          </cell>
          <cell r="V381">
            <v>24</v>
          </cell>
          <cell r="W381">
            <v>23</v>
          </cell>
          <cell r="X381">
            <v>0</v>
          </cell>
          <cell r="Y381">
            <v>0</v>
          </cell>
          <cell r="Z381">
            <v>31</v>
          </cell>
          <cell r="AA381">
            <v>37</v>
          </cell>
          <cell r="AB381">
            <v>34</v>
          </cell>
          <cell r="AC381">
            <v>42</v>
          </cell>
          <cell r="AD381">
            <v>31</v>
          </cell>
          <cell r="AE381">
            <v>18</v>
          </cell>
          <cell r="AF381">
            <v>0</v>
          </cell>
          <cell r="AG381">
            <v>47</v>
          </cell>
          <cell r="AH381">
            <v>60</v>
          </cell>
          <cell r="AI381">
            <v>73</v>
          </cell>
          <cell r="AJ381">
            <v>118</v>
          </cell>
          <cell r="AK381">
            <v>129</v>
          </cell>
          <cell r="AL381">
            <v>0</v>
          </cell>
          <cell r="AM381">
            <v>0</v>
          </cell>
          <cell r="AN381">
            <v>28</v>
          </cell>
          <cell r="AO381">
            <v>8</v>
          </cell>
        </row>
        <row r="382">
          <cell r="G382">
            <v>72</v>
          </cell>
          <cell r="H382">
            <v>26</v>
          </cell>
          <cell r="I382">
            <v>38</v>
          </cell>
          <cell r="J382">
            <v>0</v>
          </cell>
          <cell r="K382">
            <v>0</v>
          </cell>
          <cell r="L382">
            <v>35</v>
          </cell>
          <cell r="M382">
            <v>33</v>
          </cell>
          <cell r="N382">
            <v>23</v>
          </cell>
          <cell r="O382">
            <v>31</v>
          </cell>
          <cell r="P382">
            <v>24</v>
          </cell>
          <cell r="Q382">
            <v>0</v>
          </cell>
          <cell r="R382">
            <v>0</v>
          </cell>
          <cell r="S382">
            <v>46</v>
          </cell>
          <cell r="T382">
            <v>53</v>
          </cell>
          <cell r="U382">
            <v>29</v>
          </cell>
          <cell r="V382">
            <v>31</v>
          </cell>
          <cell r="W382">
            <v>52</v>
          </cell>
          <cell r="X382">
            <v>0</v>
          </cell>
          <cell r="Y382">
            <v>0</v>
          </cell>
          <cell r="Z382">
            <v>70</v>
          </cell>
          <cell r="AA382">
            <v>110</v>
          </cell>
          <cell r="AB382">
            <v>61</v>
          </cell>
          <cell r="AC382">
            <v>108</v>
          </cell>
          <cell r="AD382">
            <v>94</v>
          </cell>
          <cell r="AE382">
            <v>17</v>
          </cell>
          <cell r="AF382">
            <v>0</v>
          </cell>
          <cell r="AG382">
            <v>99</v>
          </cell>
          <cell r="AH382">
            <v>98</v>
          </cell>
          <cell r="AI382">
            <v>107</v>
          </cell>
          <cell r="AJ382">
            <v>163</v>
          </cell>
          <cell r="AK382">
            <v>226</v>
          </cell>
          <cell r="AL382">
            <v>0</v>
          </cell>
          <cell r="AM382">
            <v>0</v>
          </cell>
          <cell r="AN382">
            <v>0</v>
          </cell>
          <cell r="AO382">
            <v>74</v>
          </cell>
        </row>
        <row r="383">
          <cell r="G383">
            <v>72</v>
          </cell>
          <cell r="H383">
            <v>10</v>
          </cell>
          <cell r="I383">
            <v>26</v>
          </cell>
          <cell r="J383">
            <v>0</v>
          </cell>
          <cell r="K383">
            <v>0</v>
          </cell>
          <cell r="L383">
            <v>21</v>
          </cell>
          <cell r="M383">
            <v>23</v>
          </cell>
          <cell r="N383">
            <v>18</v>
          </cell>
          <cell r="O383">
            <v>27</v>
          </cell>
          <cell r="P383">
            <v>21</v>
          </cell>
          <cell r="Q383">
            <v>0</v>
          </cell>
          <cell r="R383">
            <v>0</v>
          </cell>
          <cell r="S383">
            <v>15</v>
          </cell>
          <cell r="T383">
            <v>17</v>
          </cell>
          <cell r="U383">
            <v>15</v>
          </cell>
          <cell r="V383">
            <v>19</v>
          </cell>
          <cell r="W383">
            <v>18</v>
          </cell>
          <cell r="X383">
            <v>0</v>
          </cell>
          <cell r="Y383">
            <v>0</v>
          </cell>
          <cell r="Z383">
            <v>74</v>
          </cell>
          <cell r="AA383">
            <v>65</v>
          </cell>
          <cell r="AB383">
            <v>58</v>
          </cell>
          <cell r="AC383">
            <v>53</v>
          </cell>
          <cell r="AD383">
            <v>49</v>
          </cell>
          <cell r="AE383">
            <v>0</v>
          </cell>
          <cell r="AF383">
            <v>0</v>
          </cell>
          <cell r="AG383">
            <v>81</v>
          </cell>
          <cell r="AH383">
            <v>83</v>
          </cell>
          <cell r="AI383">
            <v>95</v>
          </cell>
          <cell r="AJ383">
            <v>75</v>
          </cell>
          <cell r="AK383">
            <v>137</v>
          </cell>
          <cell r="AL383">
            <v>2</v>
          </cell>
          <cell r="AM383">
            <v>0</v>
          </cell>
          <cell r="AN383">
            <v>25</v>
          </cell>
          <cell r="AO383">
            <v>13</v>
          </cell>
        </row>
        <row r="384">
          <cell r="G384">
            <v>0</v>
          </cell>
          <cell r="H384">
            <v>3</v>
          </cell>
          <cell r="I384">
            <v>3</v>
          </cell>
          <cell r="J384">
            <v>0</v>
          </cell>
          <cell r="K384">
            <v>0</v>
          </cell>
          <cell r="L384">
            <v>4</v>
          </cell>
          <cell r="M384">
            <v>8</v>
          </cell>
          <cell r="N384">
            <v>2</v>
          </cell>
          <cell r="O384">
            <v>9</v>
          </cell>
          <cell r="P384">
            <v>0</v>
          </cell>
          <cell r="Q384">
            <v>0</v>
          </cell>
          <cell r="R384">
            <v>0</v>
          </cell>
          <cell r="S384">
            <v>2</v>
          </cell>
          <cell r="T384">
            <v>3</v>
          </cell>
          <cell r="U384">
            <v>3</v>
          </cell>
          <cell r="V384">
            <v>8</v>
          </cell>
          <cell r="W384">
            <v>9</v>
          </cell>
          <cell r="X384">
            <v>0</v>
          </cell>
          <cell r="Y384">
            <v>1</v>
          </cell>
          <cell r="Z384">
            <v>1</v>
          </cell>
          <cell r="AA384">
            <v>4</v>
          </cell>
          <cell r="AB384">
            <v>5</v>
          </cell>
          <cell r="AC384">
            <v>8</v>
          </cell>
          <cell r="AD384">
            <v>13</v>
          </cell>
          <cell r="AE384">
            <v>0</v>
          </cell>
          <cell r="AF384">
            <v>0</v>
          </cell>
          <cell r="AG384">
            <v>12</v>
          </cell>
          <cell r="AH384">
            <v>12</v>
          </cell>
          <cell r="AI384">
            <v>20</v>
          </cell>
          <cell r="AJ384">
            <v>37</v>
          </cell>
          <cell r="AK384">
            <v>39</v>
          </cell>
          <cell r="AL384">
            <v>11</v>
          </cell>
          <cell r="AM384">
            <v>0</v>
          </cell>
          <cell r="AN384">
            <v>2</v>
          </cell>
          <cell r="AO384">
            <v>1</v>
          </cell>
        </row>
        <row r="385">
          <cell r="G385">
            <v>282</v>
          </cell>
          <cell r="H385">
            <v>111</v>
          </cell>
          <cell r="I385">
            <v>149</v>
          </cell>
          <cell r="J385">
            <v>0</v>
          </cell>
          <cell r="K385">
            <v>0</v>
          </cell>
          <cell r="L385">
            <v>204</v>
          </cell>
          <cell r="M385">
            <v>221</v>
          </cell>
          <cell r="N385">
            <v>242</v>
          </cell>
          <cell r="O385">
            <v>197</v>
          </cell>
          <cell r="P385">
            <v>251</v>
          </cell>
          <cell r="Q385">
            <v>0</v>
          </cell>
          <cell r="R385">
            <v>0</v>
          </cell>
          <cell r="S385">
            <v>229</v>
          </cell>
          <cell r="T385">
            <v>357</v>
          </cell>
          <cell r="U385">
            <v>328</v>
          </cell>
          <cell r="V385">
            <v>391</v>
          </cell>
          <cell r="W385">
            <v>256</v>
          </cell>
          <cell r="X385">
            <v>0</v>
          </cell>
          <cell r="Y385">
            <v>0</v>
          </cell>
          <cell r="Z385">
            <v>619</v>
          </cell>
          <cell r="AA385">
            <v>727</v>
          </cell>
          <cell r="AB385">
            <v>971</v>
          </cell>
          <cell r="AC385">
            <v>822</v>
          </cell>
          <cell r="AD385">
            <v>663</v>
          </cell>
          <cell r="AE385">
            <v>0</v>
          </cell>
          <cell r="AF385">
            <v>0</v>
          </cell>
          <cell r="AG385">
            <v>1595</v>
          </cell>
          <cell r="AH385">
            <v>1773</v>
          </cell>
          <cell r="AI385">
            <v>1903</v>
          </cell>
          <cell r="AJ385">
            <v>2043</v>
          </cell>
          <cell r="AK385">
            <v>1185</v>
          </cell>
          <cell r="AL385">
            <v>9</v>
          </cell>
          <cell r="AM385">
            <v>0</v>
          </cell>
          <cell r="AN385">
            <v>347</v>
          </cell>
          <cell r="AO385">
            <v>66</v>
          </cell>
        </row>
        <row r="386">
          <cell r="G386">
            <v>106</v>
          </cell>
          <cell r="H386">
            <v>44</v>
          </cell>
          <cell r="I386">
            <v>56</v>
          </cell>
          <cell r="J386">
            <v>0</v>
          </cell>
          <cell r="K386">
            <v>0</v>
          </cell>
          <cell r="L386">
            <v>61</v>
          </cell>
          <cell r="M386">
            <v>72</v>
          </cell>
          <cell r="N386">
            <v>59</v>
          </cell>
          <cell r="O386">
            <v>74</v>
          </cell>
          <cell r="P386">
            <v>67</v>
          </cell>
          <cell r="Q386">
            <v>0</v>
          </cell>
          <cell r="R386">
            <v>0</v>
          </cell>
          <cell r="S386">
            <v>86</v>
          </cell>
          <cell r="T386">
            <v>86</v>
          </cell>
          <cell r="U386">
            <v>81</v>
          </cell>
          <cell r="V386">
            <v>81</v>
          </cell>
          <cell r="W386">
            <v>89</v>
          </cell>
          <cell r="X386">
            <v>0</v>
          </cell>
          <cell r="Y386">
            <v>0</v>
          </cell>
          <cell r="Z386">
            <v>96</v>
          </cell>
          <cell r="AA386">
            <v>154</v>
          </cell>
          <cell r="AB386">
            <v>171</v>
          </cell>
          <cell r="AC386">
            <v>314</v>
          </cell>
          <cell r="AD386">
            <v>228</v>
          </cell>
          <cell r="AE386">
            <v>0</v>
          </cell>
          <cell r="AF386">
            <v>0</v>
          </cell>
          <cell r="AG386">
            <v>317</v>
          </cell>
          <cell r="AH386">
            <v>328</v>
          </cell>
          <cell r="AI386">
            <v>427</v>
          </cell>
          <cell r="AJ386">
            <v>524</v>
          </cell>
          <cell r="AK386">
            <v>488</v>
          </cell>
          <cell r="AL386">
            <v>0</v>
          </cell>
          <cell r="AM386">
            <v>0</v>
          </cell>
          <cell r="AN386">
            <v>123</v>
          </cell>
          <cell r="AO386">
            <v>42</v>
          </cell>
        </row>
        <row r="387">
          <cell r="G387">
            <v>19</v>
          </cell>
          <cell r="H387">
            <v>5</v>
          </cell>
          <cell r="I387">
            <v>8</v>
          </cell>
          <cell r="J387">
            <v>0</v>
          </cell>
          <cell r="K387">
            <v>0</v>
          </cell>
          <cell r="L387">
            <v>9</v>
          </cell>
          <cell r="M387">
            <v>6</v>
          </cell>
          <cell r="N387">
            <v>9</v>
          </cell>
          <cell r="O387">
            <v>5</v>
          </cell>
          <cell r="P387">
            <v>4</v>
          </cell>
          <cell r="Q387">
            <v>0</v>
          </cell>
          <cell r="R387">
            <v>0</v>
          </cell>
          <cell r="S387">
            <v>17</v>
          </cell>
          <cell r="T387">
            <v>6</v>
          </cell>
          <cell r="U387">
            <v>12</v>
          </cell>
          <cell r="V387">
            <v>10</v>
          </cell>
          <cell r="W387">
            <v>19</v>
          </cell>
          <cell r="X387">
            <v>0</v>
          </cell>
          <cell r="Y387">
            <v>0</v>
          </cell>
          <cell r="Z387">
            <v>15</v>
          </cell>
          <cell r="AA387">
            <v>18</v>
          </cell>
          <cell r="AB387">
            <v>17</v>
          </cell>
          <cell r="AC387">
            <v>19</v>
          </cell>
          <cell r="AD387">
            <v>18</v>
          </cell>
          <cell r="AE387">
            <v>0</v>
          </cell>
          <cell r="AF387">
            <v>0</v>
          </cell>
          <cell r="AG387">
            <v>48</v>
          </cell>
          <cell r="AH387">
            <v>48</v>
          </cell>
          <cell r="AI387">
            <v>57</v>
          </cell>
          <cell r="AJ387">
            <v>48</v>
          </cell>
          <cell r="AK387">
            <v>48</v>
          </cell>
          <cell r="AL387">
            <v>0</v>
          </cell>
          <cell r="AM387">
            <v>0</v>
          </cell>
          <cell r="AN387">
            <v>14</v>
          </cell>
          <cell r="AO387">
            <v>0</v>
          </cell>
        </row>
        <row r="388">
          <cell r="G388">
            <v>12</v>
          </cell>
          <cell r="H388">
            <v>11</v>
          </cell>
          <cell r="I388">
            <v>11</v>
          </cell>
          <cell r="J388">
            <v>0</v>
          </cell>
          <cell r="K388">
            <v>0</v>
          </cell>
          <cell r="L388">
            <v>8</v>
          </cell>
          <cell r="M388">
            <v>7</v>
          </cell>
          <cell r="N388">
            <v>4</v>
          </cell>
          <cell r="O388">
            <v>7</v>
          </cell>
          <cell r="P388">
            <v>6</v>
          </cell>
          <cell r="Q388">
            <v>0</v>
          </cell>
          <cell r="R388">
            <v>0</v>
          </cell>
          <cell r="S388">
            <v>11</v>
          </cell>
          <cell r="T388">
            <v>8</v>
          </cell>
          <cell r="U388">
            <v>10</v>
          </cell>
          <cell r="V388">
            <v>18</v>
          </cell>
          <cell r="W388">
            <v>5</v>
          </cell>
          <cell r="X388">
            <v>0</v>
          </cell>
          <cell r="Y388">
            <v>0</v>
          </cell>
          <cell r="Z388">
            <v>14</v>
          </cell>
          <cell r="AA388">
            <v>9</v>
          </cell>
          <cell r="AB388">
            <v>37</v>
          </cell>
          <cell r="AC388">
            <v>29</v>
          </cell>
          <cell r="AD388">
            <v>45</v>
          </cell>
          <cell r="AE388">
            <v>0</v>
          </cell>
          <cell r="AF388">
            <v>0</v>
          </cell>
          <cell r="AG388">
            <v>26</v>
          </cell>
          <cell r="AH388">
            <v>34</v>
          </cell>
          <cell r="AI388">
            <v>52</v>
          </cell>
          <cell r="AJ388">
            <v>69</v>
          </cell>
          <cell r="AK388">
            <v>56</v>
          </cell>
          <cell r="AL388">
            <v>0</v>
          </cell>
          <cell r="AM388">
            <v>0</v>
          </cell>
          <cell r="AN388">
            <v>18</v>
          </cell>
          <cell r="AO388">
            <v>3</v>
          </cell>
        </row>
        <row r="389">
          <cell r="G389">
            <v>0</v>
          </cell>
          <cell r="H389">
            <v>3</v>
          </cell>
          <cell r="I389">
            <v>15</v>
          </cell>
          <cell r="J389">
            <v>0</v>
          </cell>
          <cell r="K389">
            <v>0</v>
          </cell>
          <cell r="L389">
            <v>9</v>
          </cell>
          <cell r="M389">
            <v>4</v>
          </cell>
          <cell r="N389">
            <v>1</v>
          </cell>
          <cell r="O389">
            <v>8</v>
          </cell>
          <cell r="P389">
            <v>5</v>
          </cell>
          <cell r="Q389">
            <v>0</v>
          </cell>
          <cell r="R389">
            <v>0</v>
          </cell>
          <cell r="S389">
            <v>4</v>
          </cell>
          <cell r="T389">
            <v>13</v>
          </cell>
          <cell r="U389">
            <v>4</v>
          </cell>
          <cell r="V389">
            <v>2</v>
          </cell>
          <cell r="W389">
            <v>7</v>
          </cell>
          <cell r="X389">
            <v>0</v>
          </cell>
          <cell r="Y389">
            <v>0</v>
          </cell>
          <cell r="Z389">
            <v>10</v>
          </cell>
          <cell r="AA389">
            <v>19</v>
          </cell>
          <cell r="AB389">
            <v>12</v>
          </cell>
          <cell r="AC389">
            <v>10</v>
          </cell>
          <cell r="AD389">
            <v>13</v>
          </cell>
          <cell r="AE389">
            <v>0</v>
          </cell>
          <cell r="AF389">
            <v>0</v>
          </cell>
          <cell r="AG389">
            <v>20</v>
          </cell>
          <cell r="AH389">
            <v>39</v>
          </cell>
          <cell r="AI389">
            <v>28</v>
          </cell>
          <cell r="AJ389">
            <v>36</v>
          </cell>
          <cell r="AK389">
            <v>44</v>
          </cell>
          <cell r="AL389">
            <v>0</v>
          </cell>
          <cell r="AM389">
            <v>0</v>
          </cell>
          <cell r="AN389">
            <v>0</v>
          </cell>
          <cell r="AO389">
            <v>14</v>
          </cell>
        </row>
        <row r="390">
          <cell r="G390">
            <v>10</v>
          </cell>
          <cell r="H390">
            <v>2</v>
          </cell>
          <cell r="I390">
            <v>3</v>
          </cell>
          <cell r="J390">
            <v>0</v>
          </cell>
          <cell r="K390">
            <v>0</v>
          </cell>
          <cell r="L390">
            <v>3</v>
          </cell>
          <cell r="M390">
            <v>5</v>
          </cell>
          <cell r="N390">
            <v>3</v>
          </cell>
          <cell r="O390">
            <v>9</v>
          </cell>
          <cell r="P390">
            <v>2</v>
          </cell>
          <cell r="Q390">
            <v>0</v>
          </cell>
          <cell r="R390">
            <v>0</v>
          </cell>
          <cell r="S390">
            <v>2</v>
          </cell>
          <cell r="T390">
            <v>6</v>
          </cell>
          <cell r="U390">
            <v>4</v>
          </cell>
          <cell r="V390">
            <v>7</v>
          </cell>
          <cell r="W390">
            <v>6</v>
          </cell>
          <cell r="X390">
            <v>0</v>
          </cell>
          <cell r="Y390">
            <v>0</v>
          </cell>
          <cell r="Z390">
            <v>4</v>
          </cell>
          <cell r="AA390">
            <v>7</v>
          </cell>
          <cell r="AB390">
            <v>12</v>
          </cell>
          <cell r="AC390">
            <v>9</v>
          </cell>
          <cell r="AD390">
            <v>4</v>
          </cell>
          <cell r="AE390">
            <v>0</v>
          </cell>
          <cell r="AF390">
            <v>0</v>
          </cell>
          <cell r="AG390">
            <v>10</v>
          </cell>
          <cell r="AH390">
            <v>12</v>
          </cell>
          <cell r="AI390">
            <v>24</v>
          </cell>
          <cell r="AJ390">
            <v>24</v>
          </cell>
          <cell r="AK390">
            <v>30</v>
          </cell>
          <cell r="AL390">
            <v>0</v>
          </cell>
          <cell r="AM390">
            <v>0</v>
          </cell>
          <cell r="AN390">
            <v>8</v>
          </cell>
          <cell r="AO390">
            <v>1</v>
          </cell>
        </row>
        <row r="391">
          <cell r="G391">
            <v>0</v>
          </cell>
          <cell r="H391">
            <v>4</v>
          </cell>
          <cell r="I391">
            <v>3</v>
          </cell>
          <cell r="J391">
            <v>0</v>
          </cell>
          <cell r="K391">
            <v>0</v>
          </cell>
          <cell r="L391">
            <v>8</v>
          </cell>
          <cell r="M391">
            <v>7</v>
          </cell>
          <cell r="N391">
            <v>1</v>
          </cell>
          <cell r="O391">
            <v>4</v>
          </cell>
          <cell r="P391">
            <v>2</v>
          </cell>
          <cell r="Q391">
            <v>0</v>
          </cell>
          <cell r="R391">
            <v>0</v>
          </cell>
          <cell r="S391">
            <v>2</v>
          </cell>
          <cell r="T391">
            <v>5</v>
          </cell>
          <cell r="U391">
            <v>3</v>
          </cell>
          <cell r="V391">
            <v>2</v>
          </cell>
          <cell r="W391">
            <v>6</v>
          </cell>
          <cell r="X391">
            <v>0</v>
          </cell>
          <cell r="Y391">
            <v>0</v>
          </cell>
          <cell r="Z391">
            <v>4</v>
          </cell>
          <cell r="AA391">
            <v>12</v>
          </cell>
          <cell r="AB391">
            <v>10</v>
          </cell>
          <cell r="AC391">
            <v>11</v>
          </cell>
          <cell r="AD391">
            <v>4</v>
          </cell>
          <cell r="AE391">
            <v>0</v>
          </cell>
          <cell r="AF391">
            <v>0</v>
          </cell>
          <cell r="AG391">
            <v>9</v>
          </cell>
          <cell r="AH391">
            <v>34</v>
          </cell>
          <cell r="AI391">
            <v>15</v>
          </cell>
          <cell r="AJ391">
            <v>10</v>
          </cell>
          <cell r="AK391">
            <v>21</v>
          </cell>
          <cell r="AL391">
            <v>0</v>
          </cell>
          <cell r="AM391">
            <v>0</v>
          </cell>
          <cell r="AN391">
            <v>11</v>
          </cell>
          <cell r="AO391">
            <v>0</v>
          </cell>
        </row>
        <row r="392">
          <cell r="G392">
            <v>24</v>
          </cell>
          <cell r="H392">
            <v>14</v>
          </cell>
          <cell r="I392">
            <v>14</v>
          </cell>
          <cell r="J392">
            <v>0</v>
          </cell>
          <cell r="K392">
            <v>0</v>
          </cell>
          <cell r="L392">
            <v>14</v>
          </cell>
          <cell r="M392">
            <v>12</v>
          </cell>
          <cell r="N392">
            <v>9</v>
          </cell>
          <cell r="O392">
            <v>14</v>
          </cell>
          <cell r="P392">
            <v>19</v>
          </cell>
          <cell r="Q392">
            <v>0</v>
          </cell>
          <cell r="R392">
            <v>0</v>
          </cell>
          <cell r="S392">
            <v>7</v>
          </cell>
          <cell r="T392">
            <v>13</v>
          </cell>
          <cell r="U392">
            <v>6</v>
          </cell>
          <cell r="V392">
            <v>8</v>
          </cell>
          <cell r="W392">
            <v>24</v>
          </cell>
          <cell r="X392">
            <v>0</v>
          </cell>
          <cell r="Y392">
            <v>0</v>
          </cell>
          <cell r="Z392">
            <v>25</v>
          </cell>
          <cell r="AA392">
            <v>48</v>
          </cell>
          <cell r="AB392">
            <v>18</v>
          </cell>
          <cell r="AC392">
            <v>60</v>
          </cell>
          <cell r="AD392">
            <v>51</v>
          </cell>
          <cell r="AE392">
            <v>18</v>
          </cell>
          <cell r="AF392">
            <v>0</v>
          </cell>
          <cell r="AG392">
            <v>55</v>
          </cell>
          <cell r="AH392">
            <v>100</v>
          </cell>
          <cell r="AI392">
            <v>67</v>
          </cell>
          <cell r="AJ392">
            <v>99</v>
          </cell>
          <cell r="AK392">
            <v>151</v>
          </cell>
          <cell r="AL392">
            <v>0</v>
          </cell>
          <cell r="AM392">
            <v>0</v>
          </cell>
          <cell r="AN392">
            <v>29</v>
          </cell>
          <cell r="AO392">
            <v>4</v>
          </cell>
        </row>
        <row r="393">
          <cell r="G393">
            <v>2</v>
          </cell>
          <cell r="H393">
            <v>0</v>
          </cell>
          <cell r="I393">
            <v>8</v>
          </cell>
          <cell r="J393">
            <v>0</v>
          </cell>
          <cell r="K393">
            <v>0</v>
          </cell>
          <cell r="L393">
            <v>12</v>
          </cell>
          <cell r="M393">
            <v>11</v>
          </cell>
          <cell r="N393">
            <v>10</v>
          </cell>
          <cell r="O393">
            <v>12</v>
          </cell>
          <cell r="P393">
            <v>7</v>
          </cell>
          <cell r="Q393">
            <v>0</v>
          </cell>
          <cell r="R393">
            <v>0</v>
          </cell>
          <cell r="S393">
            <v>13</v>
          </cell>
          <cell r="T393">
            <v>0</v>
          </cell>
          <cell r="U393">
            <v>17</v>
          </cell>
          <cell r="V393">
            <v>7</v>
          </cell>
          <cell r="W393">
            <v>8</v>
          </cell>
          <cell r="X393">
            <v>0</v>
          </cell>
          <cell r="Y393">
            <v>0</v>
          </cell>
          <cell r="Z393">
            <v>9</v>
          </cell>
          <cell r="AA393">
            <v>11</v>
          </cell>
          <cell r="AB393">
            <v>19</v>
          </cell>
          <cell r="AC393">
            <v>11</v>
          </cell>
          <cell r="AD393">
            <v>23</v>
          </cell>
          <cell r="AE393">
            <v>0</v>
          </cell>
          <cell r="AF393">
            <v>0</v>
          </cell>
          <cell r="AG393">
            <v>29</v>
          </cell>
          <cell r="AH393">
            <v>57</v>
          </cell>
          <cell r="AI393">
            <v>57</v>
          </cell>
          <cell r="AJ393">
            <v>39</v>
          </cell>
          <cell r="AK393">
            <v>50</v>
          </cell>
          <cell r="AL393">
            <v>0</v>
          </cell>
          <cell r="AM393">
            <v>0</v>
          </cell>
          <cell r="AN393">
            <v>14</v>
          </cell>
          <cell r="AO393">
            <v>2</v>
          </cell>
        </row>
        <row r="394">
          <cell r="G394">
            <v>22</v>
          </cell>
          <cell r="H394">
            <v>4</v>
          </cell>
          <cell r="I394">
            <v>8</v>
          </cell>
          <cell r="J394">
            <v>0</v>
          </cell>
          <cell r="K394">
            <v>0</v>
          </cell>
          <cell r="L394">
            <v>15</v>
          </cell>
          <cell r="M394">
            <v>15</v>
          </cell>
          <cell r="N394">
            <v>14</v>
          </cell>
          <cell r="O394">
            <v>10</v>
          </cell>
          <cell r="P394">
            <v>15</v>
          </cell>
          <cell r="Q394">
            <v>0</v>
          </cell>
          <cell r="R394">
            <v>0</v>
          </cell>
          <cell r="S394">
            <v>23</v>
          </cell>
          <cell r="T394">
            <v>46</v>
          </cell>
          <cell r="U394">
            <v>44</v>
          </cell>
          <cell r="V394">
            <v>23</v>
          </cell>
          <cell r="W394">
            <v>16</v>
          </cell>
          <cell r="X394">
            <v>0</v>
          </cell>
          <cell r="Y394">
            <v>0</v>
          </cell>
          <cell r="Z394">
            <v>47</v>
          </cell>
          <cell r="AA394">
            <v>63</v>
          </cell>
          <cell r="AB394">
            <v>16</v>
          </cell>
          <cell r="AC394">
            <v>74</v>
          </cell>
          <cell r="AD394">
            <v>24</v>
          </cell>
          <cell r="AE394">
            <v>43</v>
          </cell>
          <cell r="AF394">
            <v>34</v>
          </cell>
          <cell r="AG394">
            <v>49</v>
          </cell>
          <cell r="AH394">
            <v>30</v>
          </cell>
          <cell r="AI394">
            <v>97</v>
          </cell>
          <cell r="AJ394">
            <v>67</v>
          </cell>
          <cell r="AK394">
            <v>110</v>
          </cell>
          <cell r="AL394">
            <v>0</v>
          </cell>
          <cell r="AM394">
            <v>0</v>
          </cell>
          <cell r="AN394">
            <v>77</v>
          </cell>
          <cell r="AO394">
            <v>3</v>
          </cell>
        </row>
        <row r="395">
          <cell r="G395">
            <v>19</v>
          </cell>
          <cell r="H395">
            <v>2</v>
          </cell>
          <cell r="I395">
            <v>4</v>
          </cell>
          <cell r="J395">
            <v>0</v>
          </cell>
          <cell r="K395">
            <v>0</v>
          </cell>
          <cell r="L395">
            <v>4</v>
          </cell>
          <cell r="M395">
            <v>15</v>
          </cell>
          <cell r="N395">
            <v>6</v>
          </cell>
          <cell r="O395">
            <v>8</v>
          </cell>
          <cell r="P395">
            <v>9</v>
          </cell>
          <cell r="Q395">
            <v>0</v>
          </cell>
          <cell r="R395">
            <v>0</v>
          </cell>
          <cell r="S395">
            <v>13</v>
          </cell>
          <cell r="T395">
            <v>12</v>
          </cell>
          <cell r="U395">
            <v>16</v>
          </cell>
          <cell r="V395">
            <v>15</v>
          </cell>
          <cell r="W395">
            <v>12</v>
          </cell>
          <cell r="X395">
            <v>0</v>
          </cell>
          <cell r="Y395">
            <v>0</v>
          </cell>
          <cell r="Z395">
            <v>17</v>
          </cell>
          <cell r="AA395">
            <v>20</v>
          </cell>
          <cell r="AB395">
            <v>34</v>
          </cell>
          <cell r="AC395">
            <v>29</v>
          </cell>
          <cell r="AD395">
            <v>32</v>
          </cell>
          <cell r="AE395">
            <v>0</v>
          </cell>
          <cell r="AF395">
            <v>0</v>
          </cell>
          <cell r="AG395">
            <v>36</v>
          </cell>
          <cell r="AH395">
            <v>40</v>
          </cell>
          <cell r="AI395">
            <v>65</v>
          </cell>
          <cell r="AJ395">
            <v>42</v>
          </cell>
          <cell r="AK395">
            <v>73</v>
          </cell>
          <cell r="AL395">
            <v>0</v>
          </cell>
          <cell r="AM395">
            <v>0</v>
          </cell>
          <cell r="AN395">
            <v>48</v>
          </cell>
          <cell r="AO395">
            <v>4</v>
          </cell>
        </row>
        <row r="396">
          <cell r="G396">
            <v>3</v>
          </cell>
          <cell r="H396">
            <v>0</v>
          </cell>
          <cell r="I396">
            <v>3</v>
          </cell>
          <cell r="J396">
            <v>0</v>
          </cell>
          <cell r="K396">
            <v>0</v>
          </cell>
          <cell r="L396">
            <v>7</v>
          </cell>
          <cell r="M396">
            <v>3</v>
          </cell>
          <cell r="N396">
            <v>5</v>
          </cell>
          <cell r="O396">
            <v>2</v>
          </cell>
          <cell r="P396">
            <v>2</v>
          </cell>
          <cell r="Q396">
            <v>0</v>
          </cell>
          <cell r="R396">
            <v>0</v>
          </cell>
          <cell r="S396">
            <v>1</v>
          </cell>
          <cell r="T396">
            <v>3</v>
          </cell>
          <cell r="U396">
            <v>8</v>
          </cell>
          <cell r="V396">
            <v>8</v>
          </cell>
          <cell r="W396">
            <v>5</v>
          </cell>
          <cell r="X396">
            <v>0</v>
          </cell>
          <cell r="Y396">
            <v>0</v>
          </cell>
          <cell r="Z396">
            <v>7</v>
          </cell>
          <cell r="AA396">
            <v>4</v>
          </cell>
          <cell r="AB396">
            <v>9</v>
          </cell>
          <cell r="AC396">
            <v>6</v>
          </cell>
          <cell r="AD396">
            <v>7</v>
          </cell>
          <cell r="AE396">
            <v>14</v>
          </cell>
          <cell r="AF396">
            <v>0</v>
          </cell>
          <cell r="AG396">
            <v>17</v>
          </cell>
          <cell r="AH396">
            <v>15</v>
          </cell>
          <cell r="AI396">
            <v>32</v>
          </cell>
          <cell r="AJ396">
            <v>25</v>
          </cell>
          <cell r="AK396">
            <v>29</v>
          </cell>
          <cell r="AL396">
            <v>0</v>
          </cell>
          <cell r="AM396">
            <v>0</v>
          </cell>
          <cell r="AN396">
            <v>0</v>
          </cell>
          <cell r="AO396">
            <v>5</v>
          </cell>
        </row>
        <row r="397">
          <cell r="G397">
            <v>1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4</v>
          </cell>
          <cell r="M397">
            <v>5</v>
          </cell>
          <cell r="N397">
            <v>0</v>
          </cell>
          <cell r="O397">
            <v>22</v>
          </cell>
          <cell r="P397">
            <v>0</v>
          </cell>
          <cell r="Q397">
            <v>0</v>
          </cell>
          <cell r="R397">
            <v>0</v>
          </cell>
          <cell r="S397">
            <v>1</v>
          </cell>
          <cell r="T397">
            <v>3</v>
          </cell>
          <cell r="U397">
            <v>3</v>
          </cell>
          <cell r="V397">
            <v>24</v>
          </cell>
          <cell r="W397">
            <v>2</v>
          </cell>
          <cell r="X397">
            <v>0</v>
          </cell>
          <cell r="Y397">
            <v>0</v>
          </cell>
          <cell r="Z397">
            <v>2</v>
          </cell>
          <cell r="AA397">
            <v>0</v>
          </cell>
          <cell r="AB397">
            <v>4</v>
          </cell>
          <cell r="AC397">
            <v>40</v>
          </cell>
          <cell r="AD397">
            <v>1</v>
          </cell>
          <cell r="AE397">
            <v>0</v>
          </cell>
          <cell r="AF397">
            <v>0</v>
          </cell>
          <cell r="AG397">
            <v>25</v>
          </cell>
          <cell r="AH397">
            <v>28</v>
          </cell>
          <cell r="AI397">
            <v>5</v>
          </cell>
          <cell r="AJ397">
            <v>38</v>
          </cell>
          <cell r="AK397">
            <v>7</v>
          </cell>
          <cell r="AL397">
            <v>39</v>
          </cell>
          <cell r="AM397">
            <v>0</v>
          </cell>
          <cell r="AN397">
            <v>23</v>
          </cell>
          <cell r="AO397">
            <v>0</v>
          </cell>
        </row>
        <row r="398">
          <cell r="G398">
            <v>2</v>
          </cell>
          <cell r="H398">
            <v>3</v>
          </cell>
          <cell r="I398">
            <v>5</v>
          </cell>
          <cell r="J398">
            <v>0</v>
          </cell>
          <cell r="K398">
            <v>0</v>
          </cell>
          <cell r="L398">
            <v>4</v>
          </cell>
          <cell r="M398">
            <v>1</v>
          </cell>
          <cell r="N398">
            <v>3</v>
          </cell>
          <cell r="O398">
            <v>8</v>
          </cell>
          <cell r="P398">
            <v>2</v>
          </cell>
          <cell r="Q398">
            <v>0</v>
          </cell>
          <cell r="R398">
            <v>0</v>
          </cell>
          <cell r="S398">
            <v>6</v>
          </cell>
          <cell r="T398">
            <v>5</v>
          </cell>
          <cell r="U398">
            <v>1</v>
          </cell>
          <cell r="V398">
            <v>4</v>
          </cell>
          <cell r="W398">
            <v>3</v>
          </cell>
          <cell r="X398">
            <v>0</v>
          </cell>
          <cell r="Y398">
            <v>0</v>
          </cell>
          <cell r="Z398">
            <v>1</v>
          </cell>
          <cell r="AA398">
            <v>4</v>
          </cell>
          <cell r="AB398">
            <v>7</v>
          </cell>
          <cell r="AC398">
            <v>4</v>
          </cell>
          <cell r="AD398">
            <v>8</v>
          </cell>
          <cell r="AE398">
            <v>0</v>
          </cell>
          <cell r="AF398">
            <v>0</v>
          </cell>
          <cell r="AG398">
            <v>10</v>
          </cell>
          <cell r="AH398">
            <v>2</v>
          </cell>
          <cell r="AI398">
            <v>9</v>
          </cell>
          <cell r="AJ398">
            <v>26</v>
          </cell>
          <cell r="AK398">
            <v>30</v>
          </cell>
          <cell r="AL398">
            <v>0</v>
          </cell>
          <cell r="AM398">
            <v>0</v>
          </cell>
          <cell r="AN398">
            <v>14</v>
          </cell>
          <cell r="AO398">
            <v>1</v>
          </cell>
        </row>
        <row r="399">
          <cell r="G399">
            <v>3</v>
          </cell>
          <cell r="H399">
            <v>0</v>
          </cell>
          <cell r="I399">
            <v>4</v>
          </cell>
          <cell r="J399">
            <v>0</v>
          </cell>
          <cell r="K399">
            <v>0</v>
          </cell>
          <cell r="L399">
            <v>3</v>
          </cell>
          <cell r="M399">
            <v>6</v>
          </cell>
          <cell r="N399">
            <v>4</v>
          </cell>
          <cell r="O399">
            <v>1</v>
          </cell>
          <cell r="P399">
            <v>7</v>
          </cell>
          <cell r="Q399">
            <v>0</v>
          </cell>
          <cell r="R399">
            <v>0</v>
          </cell>
          <cell r="S399">
            <v>1</v>
          </cell>
          <cell r="T399">
            <v>4</v>
          </cell>
          <cell r="U399">
            <v>3</v>
          </cell>
          <cell r="V399">
            <v>14</v>
          </cell>
          <cell r="W399">
            <v>3</v>
          </cell>
          <cell r="X399">
            <v>0</v>
          </cell>
          <cell r="Y399">
            <v>0</v>
          </cell>
          <cell r="Z399">
            <v>6</v>
          </cell>
          <cell r="AA399">
            <v>7</v>
          </cell>
          <cell r="AB399">
            <v>8</v>
          </cell>
          <cell r="AC399">
            <v>6</v>
          </cell>
          <cell r="AD399">
            <v>9</v>
          </cell>
          <cell r="AE399">
            <v>0</v>
          </cell>
          <cell r="AF399">
            <v>0</v>
          </cell>
          <cell r="AG399">
            <v>9</v>
          </cell>
          <cell r="AH399">
            <v>18</v>
          </cell>
          <cell r="AI399">
            <v>47</v>
          </cell>
          <cell r="AJ399">
            <v>9</v>
          </cell>
          <cell r="AK399">
            <v>22</v>
          </cell>
          <cell r="AL399">
            <v>0</v>
          </cell>
          <cell r="AM399">
            <v>0</v>
          </cell>
          <cell r="AN399">
            <v>7</v>
          </cell>
          <cell r="AO399">
            <v>0</v>
          </cell>
        </row>
        <row r="400">
          <cell r="G400">
            <v>75</v>
          </cell>
          <cell r="H400">
            <v>16</v>
          </cell>
          <cell r="I400">
            <v>39</v>
          </cell>
          <cell r="J400">
            <v>0</v>
          </cell>
          <cell r="K400">
            <v>0</v>
          </cell>
          <cell r="L400">
            <v>30</v>
          </cell>
          <cell r="M400">
            <v>39</v>
          </cell>
          <cell r="N400">
            <v>26</v>
          </cell>
          <cell r="O400">
            <v>28</v>
          </cell>
          <cell r="P400">
            <v>16</v>
          </cell>
          <cell r="Q400">
            <v>0</v>
          </cell>
          <cell r="R400">
            <v>0</v>
          </cell>
          <cell r="S400">
            <v>35</v>
          </cell>
          <cell r="T400">
            <v>32</v>
          </cell>
          <cell r="U400">
            <v>41</v>
          </cell>
          <cell r="V400">
            <v>21</v>
          </cell>
          <cell r="W400">
            <v>36</v>
          </cell>
          <cell r="X400">
            <v>0</v>
          </cell>
          <cell r="Y400">
            <v>0</v>
          </cell>
          <cell r="Z400">
            <v>40</v>
          </cell>
          <cell r="AA400">
            <v>81</v>
          </cell>
          <cell r="AB400">
            <v>117</v>
          </cell>
          <cell r="AC400">
            <v>58</v>
          </cell>
          <cell r="AD400">
            <v>117</v>
          </cell>
          <cell r="AE400">
            <v>83</v>
          </cell>
          <cell r="AF400">
            <v>0</v>
          </cell>
          <cell r="AG400">
            <v>165</v>
          </cell>
          <cell r="AH400">
            <v>163</v>
          </cell>
          <cell r="AI400">
            <v>222</v>
          </cell>
          <cell r="AJ400">
            <v>406</v>
          </cell>
          <cell r="AK400">
            <v>176</v>
          </cell>
          <cell r="AL400">
            <v>0</v>
          </cell>
          <cell r="AM400">
            <v>0</v>
          </cell>
          <cell r="AN400">
            <v>67</v>
          </cell>
          <cell r="AO400">
            <v>5</v>
          </cell>
        </row>
        <row r="401">
          <cell r="G401">
            <v>31</v>
          </cell>
          <cell r="H401">
            <v>3</v>
          </cell>
          <cell r="I401">
            <v>10</v>
          </cell>
          <cell r="J401">
            <v>0</v>
          </cell>
          <cell r="K401">
            <v>0</v>
          </cell>
          <cell r="L401">
            <v>9</v>
          </cell>
          <cell r="M401">
            <v>13</v>
          </cell>
          <cell r="N401">
            <v>8</v>
          </cell>
          <cell r="O401">
            <v>16</v>
          </cell>
          <cell r="P401">
            <v>14</v>
          </cell>
          <cell r="Q401">
            <v>0</v>
          </cell>
          <cell r="R401">
            <v>0</v>
          </cell>
          <cell r="S401">
            <v>11</v>
          </cell>
          <cell r="T401">
            <v>11</v>
          </cell>
          <cell r="U401">
            <v>11</v>
          </cell>
          <cell r="V401">
            <v>20</v>
          </cell>
          <cell r="W401">
            <v>22</v>
          </cell>
          <cell r="X401">
            <v>0</v>
          </cell>
          <cell r="Y401">
            <v>0</v>
          </cell>
          <cell r="Z401">
            <v>32</v>
          </cell>
          <cell r="AA401">
            <v>30</v>
          </cell>
          <cell r="AB401">
            <v>35</v>
          </cell>
          <cell r="AC401">
            <v>68</v>
          </cell>
          <cell r="AD401">
            <v>29</v>
          </cell>
          <cell r="AE401">
            <v>21</v>
          </cell>
          <cell r="AF401">
            <v>0</v>
          </cell>
          <cell r="AG401">
            <v>35</v>
          </cell>
          <cell r="AH401">
            <v>33</v>
          </cell>
          <cell r="AI401">
            <v>43</v>
          </cell>
          <cell r="AJ401">
            <v>41</v>
          </cell>
          <cell r="AK401">
            <v>109</v>
          </cell>
          <cell r="AL401">
            <v>0</v>
          </cell>
          <cell r="AM401">
            <v>0</v>
          </cell>
          <cell r="AN401">
            <v>52</v>
          </cell>
          <cell r="AO401">
            <v>6</v>
          </cell>
        </row>
        <row r="402">
          <cell r="G402">
            <v>0</v>
          </cell>
          <cell r="H402">
            <v>1</v>
          </cell>
          <cell r="I402">
            <v>4</v>
          </cell>
          <cell r="J402">
            <v>0</v>
          </cell>
          <cell r="K402">
            <v>0</v>
          </cell>
          <cell r="L402">
            <v>1</v>
          </cell>
          <cell r="M402">
            <v>3</v>
          </cell>
          <cell r="N402">
            <v>5</v>
          </cell>
          <cell r="O402">
            <v>1</v>
          </cell>
          <cell r="P402">
            <v>9</v>
          </cell>
          <cell r="Q402">
            <v>0</v>
          </cell>
          <cell r="R402">
            <v>0</v>
          </cell>
          <cell r="S402">
            <v>10</v>
          </cell>
          <cell r="T402">
            <v>14</v>
          </cell>
          <cell r="U402">
            <v>4</v>
          </cell>
          <cell r="V402">
            <v>10</v>
          </cell>
          <cell r="W402">
            <v>14</v>
          </cell>
          <cell r="X402">
            <v>0</v>
          </cell>
          <cell r="Y402">
            <v>0</v>
          </cell>
          <cell r="Z402">
            <v>13</v>
          </cell>
          <cell r="AA402">
            <v>12</v>
          </cell>
          <cell r="AB402">
            <v>4</v>
          </cell>
          <cell r="AC402">
            <v>23</v>
          </cell>
          <cell r="AD402">
            <v>10</v>
          </cell>
          <cell r="AE402">
            <v>0</v>
          </cell>
          <cell r="AF402">
            <v>0</v>
          </cell>
          <cell r="AG402">
            <v>39</v>
          </cell>
          <cell r="AH402">
            <v>23</v>
          </cell>
          <cell r="AI402">
            <v>58</v>
          </cell>
          <cell r="AJ402">
            <v>41</v>
          </cell>
          <cell r="AK402">
            <v>38</v>
          </cell>
          <cell r="AL402">
            <v>0</v>
          </cell>
          <cell r="AM402">
            <v>0</v>
          </cell>
          <cell r="AN402">
            <v>25</v>
          </cell>
          <cell r="AO402">
            <v>1</v>
          </cell>
        </row>
        <row r="403">
          <cell r="G403">
            <v>11</v>
          </cell>
          <cell r="H403">
            <v>5</v>
          </cell>
          <cell r="I403">
            <v>9</v>
          </cell>
          <cell r="J403">
            <v>0</v>
          </cell>
          <cell r="K403">
            <v>0</v>
          </cell>
          <cell r="L403">
            <v>6</v>
          </cell>
          <cell r="M403">
            <v>13</v>
          </cell>
          <cell r="N403">
            <v>2</v>
          </cell>
          <cell r="O403">
            <v>6</v>
          </cell>
          <cell r="P403">
            <v>8</v>
          </cell>
          <cell r="Q403">
            <v>0</v>
          </cell>
          <cell r="R403">
            <v>0</v>
          </cell>
          <cell r="S403">
            <v>16</v>
          </cell>
          <cell r="T403">
            <v>12</v>
          </cell>
          <cell r="U403">
            <v>5</v>
          </cell>
          <cell r="V403">
            <v>10</v>
          </cell>
          <cell r="W403">
            <v>33</v>
          </cell>
          <cell r="X403">
            <v>0</v>
          </cell>
          <cell r="Y403">
            <v>0</v>
          </cell>
          <cell r="Z403">
            <v>15</v>
          </cell>
          <cell r="AA403">
            <v>14</v>
          </cell>
          <cell r="AB403">
            <v>21</v>
          </cell>
          <cell r="AC403">
            <v>25</v>
          </cell>
          <cell r="AD403">
            <v>31</v>
          </cell>
          <cell r="AE403">
            <v>15</v>
          </cell>
          <cell r="AF403">
            <v>0</v>
          </cell>
          <cell r="AG403">
            <v>24</v>
          </cell>
          <cell r="AH403">
            <v>42</v>
          </cell>
          <cell r="AI403">
            <v>73</v>
          </cell>
          <cell r="AJ403">
            <v>90</v>
          </cell>
          <cell r="AK403">
            <v>70</v>
          </cell>
          <cell r="AL403">
            <v>0</v>
          </cell>
          <cell r="AM403">
            <v>0</v>
          </cell>
          <cell r="AN403">
            <v>30</v>
          </cell>
          <cell r="AO403">
            <v>2</v>
          </cell>
        </row>
        <row r="404">
          <cell r="G404">
            <v>6</v>
          </cell>
          <cell r="H404">
            <v>2</v>
          </cell>
          <cell r="I404">
            <v>11</v>
          </cell>
          <cell r="J404">
            <v>0</v>
          </cell>
          <cell r="K404">
            <v>0</v>
          </cell>
          <cell r="L404">
            <v>2</v>
          </cell>
          <cell r="M404">
            <v>5</v>
          </cell>
          <cell r="N404">
            <v>6</v>
          </cell>
          <cell r="O404">
            <v>4</v>
          </cell>
          <cell r="P404">
            <v>9</v>
          </cell>
          <cell r="Q404">
            <v>0</v>
          </cell>
          <cell r="R404">
            <v>0</v>
          </cell>
          <cell r="S404">
            <v>11</v>
          </cell>
          <cell r="T404">
            <v>9</v>
          </cell>
          <cell r="U404">
            <v>10</v>
          </cell>
          <cell r="V404">
            <v>8</v>
          </cell>
          <cell r="W404">
            <v>12</v>
          </cell>
          <cell r="X404">
            <v>0</v>
          </cell>
          <cell r="Y404">
            <v>0</v>
          </cell>
          <cell r="Z404">
            <v>13</v>
          </cell>
          <cell r="AA404">
            <v>11</v>
          </cell>
          <cell r="AB404">
            <v>13</v>
          </cell>
          <cell r="AC404">
            <v>9</v>
          </cell>
          <cell r="AD404">
            <v>27</v>
          </cell>
          <cell r="AE404">
            <v>0</v>
          </cell>
          <cell r="AF404">
            <v>0</v>
          </cell>
          <cell r="AG404">
            <v>15</v>
          </cell>
          <cell r="AH404">
            <v>39</v>
          </cell>
          <cell r="AI404">
            <v>18</v>
          </cell>
          <cell r="AJ404">
            <v>17</v>
          </cell>
          <cell r="AK404">
            <v>47</v>
          </cell>
          <cell r="AL404">
            <v>0</v>
          </cell>
          <cell r="AM404">
            <v>0</v>
          </cell>
          <cell r="AN404">
            <v>5</v>
          </cell>
          <cell r="AO404">
            <v>2</v>
          </cell>
        </row>
        <row r="405">
          <cell r="G405">
            <v>9</v>
          </cell>
          <cell r="H405">
            <v>0</v>
          </cell>
          <cell r="I405">
            <v>3</v>
          </cell>
          <cell r="J405">
            <v>0</v>
          </cell>
          <cell r="K405">
            <v>0</v>
          </cell>
          <cell r="L405">
            <v>9</v>
          </cell>
          <cell r="M405">
            <v>5</v>
          </cell>
          <cell r="N405">
            <v>2</v>
          </cell>
          <cell r="O405">
            <v>3</v>
          </cell>
          <cell r="P405">
            <v>5</v>
          </cell>
          <cell r="Q405">
            <v>0</v>
          </cell>
          <cell r="R405">
            <v>0</v>
          </cell>
          <cell r="S405">
            <v>4</v>
          </cell>
          <cell r="T405">
            <v>5</v>
          </cell>
          <cell r="U405">
            <v>3</v>
          </cell>
          <cell r="V405">
            <v>4</v>
          </cell>
          <cell r="W405">
            <v>8</v>
          </cell>
          <cell r="X405">
            <v>0</v>
          </cell>
          <cell r="Y405">
            <v>0</v>
          </cell>
          <cell r="Z405">
            <v>11</v>
          </cell>
          <cell r="AA405">
            <v>7</v>
          </cell>
          <cell r="AB405">
            <v>5</v>
          </cell>
          <cell r="AC405">
            <v>4</v>
          </cell>
          <cell r="AD405">
            <v>24</v>
          </cell>
          <cell r="AE405">
            <v>9</v>
          </cell>
          <cell r="AF405">
            <v>0</v>
          </cell>
          <cell r="AG405">
            <v>12</v>
          </cell>
          <cell r="AH405">
            <v>14</v>
          </cell>
          <cell r="AI405">
            <v>33</v>
          </cell>
          <cell r="AJ405">
            <v>26</v>
          </cell>
          <cell r="AK405">
            <v>34</v>
          </cell>
          <cell r="AL405">
            <v>0</v>
          </cell>
          <cell r="AM405">
            <v>0</v>
          </cell>
          <cell r="AN405">
            <v>12</v>
          </cell>
          <cell r="AO405">
            <v>2</v>
          </cell>
        </row>
        <row r="406">
          <cell r="G406">
            <v>5</v>
          </cell>
          <cell r="H406">
            <v>3</v>
          </cell>
          <cell r="I406">
            <v>7</v>
          </cell>
          <cell r="J406">
            <v>0</v>
          </cell>
          <cell r="K406">
            <v>0</v>
          </cell>
          <cell r="L406">
            <v>6</v>
          </cell>
          <cell r="M406">
            <v>6</v>
          </cell>
          <cell r="N406">
            <v>5</v>
          </cell>
          <cell r="O406">
            <v>3</v>
          </cell>
          <cell r="P406">
            <v>2</v>
          </cell>
          <cell r="Q406">
            <v>0</v>
          </cell>
          <cell r="R406">
            <v>0</v>
          </cell>
          <cell r="S406">
            <v>2</v>
          </cell>
          <cell r="T406">
            <v>8</v>
          </cell>
          <cell r="U406">
            <v>2</v>
          </cell>
          <cell r="V406">
            <v>9</v>
          </cell>
          <cell r="W406">
            <v>17</v>
          </cell>
          <cell r="X406">
            <v>1</v>
          </cell>
          <cell r="Y406">
            <v>0</v>
          </cell>
          <cell r="Z406">
            <v>13</v>
          </cell>
          <cell r="AA406">
            <v>20</v>
          </cell>
          <cell r="AB406">
            <v>20</v>
          </cell>
          <cell r="AC406">
            <v>34</v>
          </cell>
          <cell r="AD406">
            <v>15</v>
          </cell>
          <cell r="AE406">
            <v>0</v>
          </cell>
          <cell r="AF406">
            <v>0</v>
          </cell>
          <cell r="AG406">
            <v>40</v>
          </cell>
          <cell r="AH406">
            <v>23</v>
          </cell>
          <cell r="AI406">
            <v>68</v>
          </cell>
          <cell r="AJ406">
            <v>46</v>
          </cell>
          <cell r="AK406">
            <v>56</v>
          </cell>
          <cell r="AL406">
            <v>0</v>
          </cell>
          <cell r="AM406">
            <v>0</v>
          </cell>
          <cell r="AN406">
            <v>0</v>
          </cell>
          <cell r="AO406">
            <v>23</v>
          </cell>
        </row>
        <row r="407">
          <cell r="G407">
            <v>12</v>
          </cell>
          <cell r="H407">
            <v>17</v>
          </cell>
          <cell r="I407">
            <v>21</v>
          </cell>
          <cell r="J407">
            <v>0</v>
          </cell>
          <cell r="K407">
            <v>0</v>
          </cell>
          <cell r="L407">
            <v>23</v>
          </cell>
          <cell r="M407">
            <v>11</v>
          </cell>
          <cell r="N407">
            <v>14</v>
          </cell>
          <cell r="O407">
            <v>8</v>
          </cell>
          <cell r="P407">
            <v>13</v>
          </cell>
          <cell r="Q407">
            <v>0</v>
          </cell>
          <cell r="R407">
            <v>0</v>
          </cell>
          <cell r="S407">
            <v>17</v>
          </cell>
          <cell r="T407">
            <v>14</v>
          </cell>
          <cell r="U407">
            <v>16</v>
          </cell>
          <cell r="V407">
            <v>20</v>
          </cell>
          <cell r="W407">
            <v>21</v>
          </cell>
          <cell r="X407">
            <v>0</v>
          </cell>
          <cell r="Y407">
            <v>0</v>
          </cell>
          <cell r="Z407">
            <v>30</v>
          </cell>
          <cell r="AA407">
            <v>62</v>
          </cell>
          <cell r="AB407">
            <v>33</v>
          </cell>
          <cell r="AC407">
            <v>35</v>
          </cell>
          <cell r="AD407">
            <v>40</v>
          </cell>
          <cell r="AE407">
            <v>0</v>
          </cell>
          <cell r="AF407">
            <v>0</v>
          </cell>
          <cell r="AG407">
            <v>86</v>
          </cell>
          <cell r="AH407">
            <v>43</v>
          </cell>
          <cell r="AI407">
            <v>66</v>
          </cell>
          <cell r="AJ407">
            <v>57</v>
          </cell>
          <cell r="AK407">
            <v>102</v>
          </cell>
          <cell r="AL407">
            <v>0</v>
          </cell>
          <cell r="AM407">
            <v>0</v>
          </cell>
          <cell r="AN407">
            <v>34</v>
          </cell>
          <cell r="AO407">
            <v>3</v>
          </cell>
        </row>
        <row r="408">
          <cell r="G408">
            <v>0</v>
          </cell>
          <cell r="H408">
            <v>9</v>
          </cell>
          <cell r="I408">
            <v>4</v>
          </cell>
          <cell r="J408">
            <v>0</v>
          </cell>
          <cell r="K408">
            <v>0</v>
          </cell>
          <cell r="L408">
            <v>3</v>
          </cell>
          <cell r="M408">
            <v>4</v>
          </cell>
          <cell r="N408">
            <v>3</v>
          </cell>
          <cell r="O408">
            <v>5</v>
          </cell>
          <cell r="P408">
            <v>0</v>
          </cell>
          <cell r="Q408">
            <v>0</v>
          </cell>
          <cell r="R408">
            <v>0</v>
          </cell>
          <cell r="S408">
            <v>5</v>
          </cell>
          <cell r="T408">
            <v>15</v>
          </cell>
          <cell r="U408">
            <v>2</v>
          </cell>
          <cell r="V408">
            <v>6</v>
          </cell>
          <cell r="W408">
            <v>5</v>
          </cell>
          <cell r="X408">
            <v>0</v>
          </cell>
          <cell r="Y408">
            <v>0</v>
          </cell>
          <cell r="Z408">
            <v>4</v>
          </cell>
          <cell r="AA408">
            <v>29</v>
          </cell>
          <cell r="AB408">
            <v>6</v>
          </cell>
          <cell r="AC408">
            <v>7</v>
          </cell>
          <cell r="AD408">
            <v>13</v>
          </cell>
          <cell r="AE408">
            <v>0</v>
          </cell>
          <cell r="AF408">
            <v>0</v>
          </cell>
          <cell r="AG408">
            <v>44</v>
          </cell>
          <cell r="AH408">
            <v>24</v>
          </cell>
          <cell r="AI408">
            <v>32</v>
          </cell>
          <cell r="AJ408">
            <v>18</v>
          </cell>
          <cell r="AK408">
            <v>27</v>
          </cell>
          <cell r="AL408">
            <v>0</v>
          </cell>
          <cell r="AM408">
            <v>16</v>
          </cell>
          <cell r="AN408">
            <v>0</v>
          </cell>
          <cell r="AO408">
            <v>9</v>
          </cell>
        </row>
        <row r="409">
          <cell r="G409">
            <v>0</v>
          </cell>
          <cell r="H409">
            <v>2</v>
          </cell>
          <cell r="I409">
            <v>7</v>
          </cell>
          <cell r="J409">
            <v>0</v>
          </cell>
          <cell r="K409">
            <v>0</v>
          </cell>
          <cell r="L409">
            <v>2</v>
          </cell>
          <cell r="M409">
            <v>8</v>
          </cell>
          <cell r="N409">
            <v>7</v>
          </cell>
          <cell r="O409">
            <v>5</v>
          </cell>
          <cell r="P409">
            <v>1</v>
          </cell>
          <cell r="Q409">
            <v>0</v>
          </cell>
          <cell r="R409">
            <v>0</v>
          </cell>
          <cell r="S409">
            <v>8</v>
          </cell>
          <cell r="T409">
            <v>5</v>
          </cell>
          <cell r="U409">
            <v>4</v>
          </cell>
          <cell r="V409">
            <v>29</v>
          </cell>
          <cell r="W409">
            <v>6</v>
          </cell>
          <cell r="X409">
            <v>0</v>
          </cell>
          <cell r="Y409">
            <v>0</v>
          </cell>
          <cell r="Z409">
            <v>8</v>
          </cell>
          <cell r="AA409">
            <v>14</v>
          </cell>
          <cell r="AB409">
            <v>27</v>
          </cell>
          <cell r="AC409">
            <v>7</v>
          </cell>
          <cell r="AD409">
            <v>9</v>
          </cell>
          <cell r="AE409">
            <v>0</v>
          </cell>
          <cell r="AF409">
            <v>0</v>
          </cell>
          <cell r="AG409">
            <v>16</v>
          </cell>
          <cell r="AH409">
            <v>20</v>
          </cell>
          <cell r="AI409">
            <v>14</v>
          </cell>
          <cell r="AJ409">
            <v>30</v>
          </cell>
          <cell r="AK409">
            <v>55</v>
          </cell>
          <cell r="AL409">
            <v>0</v>
          </cell>
          <cell r="AM409">
            <v>0</v>
          </cell>
          <cell r="AN409">
            <v>21</v>
          </cell>
          <cell r="AO409">
            <v>0</v>
          </cell>
        </row>
        <row r="410">
          <cell r="G410">
            <v>39</v>
          </cell>
          <cell r="H410">
            <v>16</v>
          </cell>
          <cell r="I410">
            <v>7</v>
          </cell>
          <cell r="J410">
            <v>0</v>
          </cell>
          <cell r="K410">
            <v>0</v>
          </cell>
          <cell r="L410">
            <v>17</v>
          </cell>
          <cell r="M410">
            <v>16</v>
          </cell>
          <cell r="N410">
            <v>6</v>
          </cell>
          <cell r="O410">
            <v>10</v>
          </cell>
          <cell r="P410">
            <v>18</v>
          </cell>
          <cell r="Q410">
            <v>0</v>
          </cell>
          <cell r="R410">
            <v>0</v>
          </cell>
          <cell r="S410">
            <v>19</v>
          </cell>
          <cell r="T410">
            <v>17</v>
          </cell>
          <cell r="U410">
            <v>44</v>
          </cell>
          <cell r="V410">
            <v>15</v>
          </cell>
          <cell r="W410">
            <v>25</v>
          </cell>
          <cell r="X410">
            <v>0</v>
          </cell>
          <cell r="Y410">
            <v>0</v>
          </cell>
          <cell r="Z410">
            <v>35</v>
          </cell>
          <cell r="AA410">
            <v>51</v>
          </cell>
          <cell r="AB410">
            <v>33</v>
          </cell>
          <cell r="AC410">
            <v>40</v>
          </cell>
          <cell r="AD410">
            <v>70</v>
          </cell>
          <cell r="AE410">
            <v>0</v>
          </cell>
          <cell r="AF410">
            <v>0</v>
          </cell>
          <cell r="AG410">
            <v>67</v>
          </cell>
          <cell r="AH410">
            <v>104</v>
          </cell>
          <cell r="AI410">
            <v>120</v>
          </cell>
          <cell r="AJ410">
            <v>139</v>
          </cell>
          <cell r="AK410">
            <v>152</v>
          </cell>
          <cell r="AL410">
            <v>0</v>
          </cell>
          <cell r="AM410">
            <v>0</v>
          </cell>
          <cell r="AN410">
            <v>56</v>
          </cell>
          <cell r="AO410">
            <v>6</v>
          </cell>
        </row>
        <row r="411">
          <cell r="G411">
            <v>12</v>
          </cell>
          <cell r="H411">
            <v>21</v>
          </cell>
          <cell r="I411">
            <v>34</v>
          </cell>
          <cell r="J411">
            <v>0</v>
          </cell>
          <cell r="K411">
            <v>0</v>
          </cell>
          <cell r="L411">
            <v>31</v>
          </cell>
          <cell r="M411">
            <v>13</v>
          </cell>
          <cell r="N411">
            <v>34</v>
          </cell>
          <cell r="O411">
            <v>23</v>
          </cell>
          <cell r="P411">
            <v>38</v>
          </cell>
          <cell r="Q411">
            <v>0</v>
          </cell>
          <cell r="R411">
            <v>0</v>
          </cell>
          <cell r="S411">
            <v>35</v>
          </cell>
          <cell r="T411">
            <v>32</v>
          </cell>
          <cell r="U411">
            <v>42</v>
          </cell>
          <cell r="V411">
            <v>30</v>
          </cell>
          <cell r="W411">
            <v>40</v>
          </cell>
          <cell r="X411">
            <v>0</v>
          </cell>
          <cell r="Y411">
            <v>0</v>
          </cell>
          <cell r="Z411">
            <v>38</v>
          </cell>
          <cell r="AA411">
            <v>75</v>
          </cell>
          <cell r="AB411">
            <v>131</v>
          </cell>
          <cell r="AC411">
            <v>68</v>
          </cell>
          <cell r="AD411">
            <v>101</v>
          </cell>
          <cell r="AE411">
            <v>53</v>
          </cell>
          <cell r="AF411">
            <v>0</v>
          </cell>
          <cell r="AG411">
            <v>148</v>
          </cell>
          <cell r="AH411">
            <v>238</v>
          </cell>
          <cell r="AI411">
            <v>222</v>
          </cell>
          <cell r="AJ411">
            <v>438</v>
          </cell>
          <cell r="AK411">
            <v>363</v>
          </cell>
          <cell r="AL411">
            <v>0</v>
          </cell>
          <cell r="AM411">
            <v>0</v>
          </cell>
          <cell r="AN411">
            <v>45</v>
          </cell>
          <cell r="AO411">
            <v>14</v>
          </cell>
        </row>
        <row r="412">
          <cell r="G412">
            <v>5</v>
          </cell>
          <cell r="H412">
            <v>4</v>
          </cell>
          <cell r="I412">
            <v>8</v>
          </cell>
          <cell r="J412">
            <v>0</v>
          </cell>
          <cell r="K412">
            <v>0</v>
          </cell>
          <cell r="L412">
            <v>4</v>
          </cell>
          <cell r="M412">
            <v>5</v>
          </cell>
          <cell r="N412">
            <v>9</v>
          </cell>
          <cell r="O412">
            <v>4</v>
          </cell>
          <cell r="P412">
            <v>15</v>
          </cell>
          <cell r="Q412">
            <v>0</v>
          </cell>
          <cell r="R412">
            <v>0</v>
          </cell>
          <cell r="S412">
            <v>4</v>
          </cell>
          <cell r="T412">
            <v>3</v>
          </cell>
          <cell r="U412">
            <v>8</v>
          </cell>
          <cell r="V412">
            <v>8</v>
          </cell>
          <cell r="W412">
            <v>23</v>
          </cell>
          <cell r="X412">
            <v>11</v>
          </cell>
          <cell r="Y412">
            <v>0</v>
          </cell>
          <cell r="Z412">
            <v>19</v>
          </cell>
          <cell r="AA412">
            <v>13</v>
          </cell>
          <cell r="AB412">
            <v>38</v>
          </cell>
          <cell r="AC412">
            <v>35</v>
          </cell>
          <cell r="AD412">
            <v>21</v>
          </cell>
          <cell r="AE412">
            <v>2</v>
          </cell>
          <cell r="AF412">
            <v>0</v>
          </cell>
          <cell r="AG412">
            <v>40</v>
          </cell>
          <cell r="AH412">
            <v>39</v>
          </cell>
          <cell r="AI412">
            <v>81</v>
          </cell>
          <cell r="AJ412">
            <v>51</v>
          </cell>
          <cell r="AK412">
            <v>110</v>
          </cell>
          <cell r="AL412">
            <v>0</v>
          </cell>
          <cell r="AM412">
            <v>0</v>
          </cell>
          <cell r="AN412">
            <v>34</v>
          </cell>
          <cell r="AO412">
            <v>1</v>
          </cell>
        </row>
        <row r="413">
          <cell r="G413">
            <v>14</v>
          </cell>
          <cell r="H413">
            <v>85</v>
          </cell>
          <cell r="I413">
            <v>82</v>
          </cell>
          <cell r="J413">
            <v>48</v>
          </cell>
          <cell r="K413">
            <v>0</v>
          </cell>
          <cell r="L413">
            <v>104</v>
          </cell>
          <cell r="M413">
            <v>131</v>
          </cell>
          <cell r="N413">
            <v>87</v>
          </cell>
          <cell r="O413">
            <v>131</v>
          </cell>
          <cell r="P413">
            <v>116</v>
          </cell>
          <cell r="Q413">
            <v>70</v>
          </cell>
          <cell r="R413">
            <v>3</v>
          </cell>
          <cell r="S413">
            <v>126</v>
          </cell>
          <cell r="T413">
            <v>122</v>
          </cell>
          <cell r="U413">
            <v>147</v>
          </cell>
          <cell r="V413">
            <v>152</v>
          </cell>
          <cell r="W413">
            <v>166</v>
          </cell>
          <cell r="X413">
            <v>161</v>
          </cell>
          <cell r="Y413">
            <v>0</v>
          </cell>
          <cell r="Z413">
            <v>148</v>
          </cell>
          <cell r="AA413">
            <v>197</v>
          </cell>
          <cell r="AB413">
            <v>222</v>
          </cell>
          <cell r="AC413">
            <v>251</v>
          </cell>
          <cell r="AD413">
            <v>269</v>
          </cell>
          <cell r="AE413">
            <v>170</v>
          </cell>
          <cell r="AF413">
            <v>49</v>
          </cell>
          <cell r="AG413">
            <v>277</v>
          </cell>
          <cell r="AH413">
            <v>389</v>
          </cell>
          <cell r="AI413">
            <v>437</v>
          </cell>
          <cell r="AJ413">
            <v>567</v>
          </cell>
          <cell r="AK413">
            <v>832</v>
          </cell>
          <cell r="AL413">
            <v>0</v>
          </cell>
          <cell r="AM413">
            <v>14</v>
          </cell>
          <cell r="AN413">
            <v>116</v>
          </cell>
          <cell r="AO413">
            <v>20</v>
          </cell>
        </row>
        <row r="414">
          <cell r="G414">
            <v>2</v>
          </cell>
          <cell r="H414">
            <v>6</v>
          </cell>
          <cell r="I414">
            <v>5</v>
          </cell>
          <cell r="J414">
            <v>0</v>
          </cell>
          <cell r="K414">
            <v>0</v>
          </cell>
          <cell r="L414">
            <v>2</v>
          </cell>
          <cell r="M414">
            <v>2</v>
          </cell>
          <cell r="N414">
            <v>0</v>
          </cell>
          <cell r="O414">
            <v>4</v>
          </cell>
          <cell r="P414">
            <v>6</v>
          </cell>
          <cell r="Q414">
            <v>0</v>
          </cell>
          <cell r="R414">
            <v>0</v>
          </cell>
          <cell r="S414">
            <v>4</v>
          </cell>
          <cell r="T414">
            <v>7</v>
          </cell>
          <cell r="U414">
            <v>3</v>
          </cell>
          <cell r="V414">
            <v>3</v>
          </cell>
          <cell r="W414">
            <v>8</v>
          </cell>
          <cell r="X414">
            <v>0</v>
          </cell>
          <cell r="Y414">
            <v>0</v>
          </cell>
          <cell r="Z414">
            <v>6</v>
          </cell>
          <cell r="AA414">
            <v>9</v>
          </cell>
          <cell r="AB414">
            <v>8</v>
          </cell>
          <cell r="AC414">
            <v>15</v>
          </cell>
          <cell r="AD414">
            <v>12</v>
          </cell>
          <cell r="AE414">
            <v>8</v>
          </cell>
          <cell r="AF414">
            <v>0</v>
          </cell>
          <cell r="AG414">
            <v>5</v>
          </cell>
          <cell r="AH414">
            <v>27</v>
          </cell>
          <cell r="AI414">
            <v>27</v>
          </cell>
          <cell r="AJ414">
            <v>20</v>
          </cell>
          <cell r="AK414">
            <v>21</v>
          </cell>
          <cell r="AL414">
            <v>0</v>
          </cell>
          <cell r="AM414">
            <v>0</v>
          </cell>
          <cell r="AN414">
            <v>13</v>
          </cell>
          <cell r="AO414">
            <v>4</v>
          </cell>
        </row>
        <row r="415">
          <cell r="G415">
            <v>1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2</v>
          </cell>
          <cell r="N415">
            <v>2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6</v>
          </cell>
          <cell r="W415">
            <v>3</v>
          </cell>
          <cell r="X415">
            <v>0</v>
          </cell>
          <cell r="Y415">
            <v>0</v>
          </cell>
          <cell r="Z415">
            <v>4</v>
          </cell>
          <cell r="AA415">
            <v>6</v>
          </cell>
          <cell r="AB415">
            <v>4</v>
          </cell>
          <cell r="AC415">
            <v>6</v>
          </cell>
          <cell r="AD415">
            <v>8</v>
          </cell>
          <cell r="AE415">
            <v>0</v>
          </cell>
          <cell r="AF415">
            <v>0</v>
          </cell>
          <cell r="AG415">
            <v>7</v>
          </cell>
          <cell r="AH415">
            <v>4</v>
          </cell>
          <cell r="AI415">
            <v>39</v>
          </cell>
          <cell r="AJ415">
            <v>20</v>
          </cell>
          <cell r="AK415">
            <v>9</v>
          </cell>
          <cell r="AL415">
            <v>0</v>
          </cell>
          <cell r="AM415">
            <v>0</v>
          </cell>
          <cell r="AN415">
            <v>8</v>
          </cell>
          <cell r="AO415">
            <v>1</v>
          </cell>
        </row>
        <row r="416">
          <cell r="G416">
            <v>10</v>
          </cell>
          <cell r="H416">
            <v>4</v>
          </cell>
          <cell r="I416">
            <v>1</v>
          </cell>
          <cell r="J416">
            <v>0</v>
          </cell>
          <cell r="K416">
            <v>0</v>
          </cell>
          <cell r="L416">
            <v>6</v>
          </cell>
          <cell r="M416">
            <v>3</v>
          </cell>
          <cell r="N416">
            <v>6</v>
          </cell>
          <cell r="O416">
            <v>5</v>
          </cell>
          <cell r="P416">
            <v>1</v>
          </cell>
          <cell r="Q416">
            <v>0</v>
          </cell>
          <cell r="R416">
            <v>0</v>
          </cell>
          <cell r="S416">
            <v>5</v>
          </cell>
          <cell r="T416">
            <v>2</v>
          </cell>
          <cell r="U416">
            <v>3</v>
          </cell>
          <cell r="V416">
            <v>4</v>
          </cell>
          <cell r="W416">
            <v>1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7</v>
          </cell>
          <cell r="AC416">
            <v>5</v>
          </cell>
          <cell r="AD416">
            <v>3</v>
          </cell>
          <cell r="AE416">
            <v>0</v>
          </cell>
          <cell r="AF416">
            <v>0</v>
          </cell>
          <cell r="AG416">
            <v>18</v>
          </cell>
          <cell r="AH416">
            <v>29</v>
          </cell>
          <cell r="AI416">
            <v>4</v>
          </cell>
          <cell r="AJ416">
            <v>20</v>
          </cell>
          <cell r="AK416">
            <v>24</v>
          </cell>
          <cell r="AL416">
            <v>0</v>
          </cell>
          <cell r="AM416">
            <v>0</v>
          </cell>
          <cell r="AN416">
            <v>0</v>
          </cell>
          <cell r="AO416">
            <v>13</v>
          </cell>
        </row>
        <row r="417">
          <cell r="G417">
            <v>8</v>
          </cell>
          <cell r="H417">
            <v>3</v>
          </cell>
          <cell r="I417">
            <v>4</v>
          </cell>
          <cell r="J417">
            <v>0</v>
          </cell>
          <cell r="K417">
            <v>0</v>
          </cell>
          <cell r="L417">
            <v>1</v>
          </cell>
          <cell r="M417">
            <v>6</v>
          </cell>
          <cell r="N417">
            <v>2</v>
          </cell>
          <cell r="O417">
            <v>4</v>
          </cell>
          <cell r="P417">
            <v>4</v>
          </cell>
          <cell r="Q417">
            <v>0</v>
          </cell>
          <cell r="R417">
            <v>0</v>
          </cell>
          <cell r="S417">
            <v>9</v>
          </cell>
          <cell r="T417">
            <v>4</v>
          </cell>
          <cell r="U417">
            <v>4</v>
          </cell>
          <cell r="V417">
            <v>8</v>
          </cell>
          <cell r="W417">
            <v>3</v>
          </cell>
          <cell r="X417">
            <v>0</v>
          </cell>
          <cell r="Y417">
            <v>0</v>
          </cell>
          <cell r="Z417">
            <v>7</v>
          </cell>
          <cell r="AA417">
            <v>12</v>
          </cell>
          <cell r="AB417">
            <v>11</v>
          </cell>
          <cell r="AC417">
            <v>2</v>
          </cell>
          <cell r="AD417">
            <v>17</v>
          </cell>
          <cell r="AE417">
            <v>0</v>
          </cell>
          <cell r="AF417">
            <v>0</v>
          </cell>
          <cell r="AG417">
            <v>18</v>
          </cell>
          <cell r="AH417">
            <v>47</v>
          </cell>
          <cell r="AI417">
            <v>17</v>
          </cell>
          <cell r="AJ417">
            <v>16</v>
          </cell>
          <cell r="AK417">
            <v>29</v>
          </cell>
          <cell r="AL417">
            <v>0</v>
          </cell>
          <cell r="AM417">
            <v>0</v>
          </cell>
          <cell r="AN417">
            <v>6</v>
          </cell>
          <cell r="AO417">
            <v>10</v>
          </cell>
        </row>
        <row r="418">
          <cell r="G418">
            <v>13</v>
          </cell>
          <cell r="H418">
            <v>6</v>
          </cell>
          <cell r="I418">
            <v>7</v>
          </cell>
          <cell r="J418">
            <v>0</v>
          </cell>
          <cell r="K418">
            <v>0</v>
          </cell>
          <cell r="L418">
            <v>6</v>
          </cell>
          <cell r="M418">
            <v>5</v>
          </cell>
          <cell r="N418">
            <v>6</v>
          </cell>
          <cell r="O418">
            <v>15</v>
          </cell>
          <cell r="P418">
            <v>9</v>
          </cell>
          <cell r="Q418">
            <v>61</v>
          </cell>
          <cell r="R418">
            <v>0</v>
          </cell>
          <cell r="S418">
            <v>10</v>
          </cell>
          <cell r="T418">
            <v>9</v>
          </cell>
          <cell r="U418">
            <v>19</v>
          </cell>
          <cell r="V418">
            <v>2</v>
          </cell>
          <cell r="W418">
            <v>2</v>
          </cell>
          <cell r="X418">
            <v>70</v>
          </cell>
          <cell r="Y418">
            <v>0</v>
          </cell>
          <cell r="Z418">
            <v>5</v>
          </cell>
          <cell r="AA418">
            <v>14</v>
          </cell>
          <cell r="AB418">
            <v>26</v>
          </cell>
          <cell r="AC418">
            <v>41</v>
          </cell>
          <cell r="AD418">
            <v>24</v>
          </cell>
          <cell r="AE418">
            <v>68</v>
          </cell>
          <cell r="AF418">
            <v>0</v>
          </cell>
          <cell r="AG418">
            <v>24</v>
          </cell>
          <cell r="AH418">
            <v>66</v>
          </cell>
          <cell r="AI418">
            <v>21</v>
          </cell>
          <cell r="AJ418">
            <v>44</v>
          </cell>
          <cell r="AK418">
            <v>29</v>
          </cell>
          <cell r="AL418">
            <v>0</v>
          </cell>
          <cell r="AM418">
            <v>45</v>
          </cell>
          <cell r="AN418">
            <v>0</v>
          </cell>
          <cell r="AO418">
            <v>25</v>
          </cell>
        </row>
        <row r="419">
          <cell r="G419">
            <v>8</v>
          </cell>
          <cell r="H419">
            <v>8</v>
          </cell>
          <cell r="I419">
            <v>9</v>
          </cell>
          <cell r="J419">
            <v>0</v>
          </cell>
          <cell r="K419">
            <v>0</v>
          </cell>
          <cell r="L419">
            <v>12</v>
          </cell>
          <cell r="M419">
            <v>3</v>
          </cell>
          <cell r="N419">
            <v>6</v>
          </cell>
          <cell r="O419">
            <v>19</v>
          </cell>
          <cell r="P419">
            <v>7</v>
          </cell>
          <cell r="Q419">
            <v>0</v>
          </cell>
          <cell r="R419">
            <v>0</v>
          </cell>
          <cell r="S419">
            <v>10</v>
          </cell>
          <cell r="T419">
            <v>11</v>
          </cell>
          <cell r="U419">
            <v>9</v>
          </cell>
          <cell r="V419">
            <v>18</v>
          </cell>
          <cell r="W419">
            <v>19</v>
          </cell>
          <cell r="X419">
            <v>54</v>
          </cell>
          <cell r="Y419">
            <v>0</v>
          </cell>
          <cell r="Z419">
            <v>18</v>
          </cell>
          <cell r="AA419">
            <v>15</v>
          </cell>
          <cell r="AB419">
            <v>29</v>
          </cell>
          <cell r="AC419">
            <v>28</v>
          </cell>
          <cell r="AD419">
            <v>32</v>
          </cell>
          <cell r="AE419">
            <v>55</v>
          </cell>
          <cell r="AF419">
            <v>0</v>
          </cell>
          <cell r="AG419">
            <v>28</v>
          </cell>
          <cell r="AH419">
            <v>61</v>
          </cell>
          <cell r="AI419">
            <v>48</v>
          </cell>
          <cell r="AJ419">
            <v>87</v>
          </cell>
          <cell r="AK419">
            <v>125</v>
          </cell>
          <cell r="AL419">
            <v>0</v>
          </cell>
          <cell r="AM419">
            <v>0</v>
          </cell>
          <cell r="AN419">
            <v>0</v>
          </cell>
          <cell r="AO419">
            <v>39</v>
          </cell>
        </row>
        <row r="420">
          <cell r="G420">
            <v>10</v>
          </cell>
          <cell r="H420">
            <v>3</v>
          </cell>
          <cell r="I420">
            <v>7</v>
          </cell>
          <cell r="J420">
            <v>0</v>
          </cell>
          <cell r="K420">
            <v>0</v>
          </cell>
          <cell r="L420">
            <v>6</v>
          </cell>
          <cell r="M420">
            <v>3</v>
          </cell>
          <cell r="N420">
            <v>7</v>
          </cell>
          <cell r="O420">
            <v>5</v>
          </cell>
          <cell r="P420">
            <v>7</v>
          </cell>
          <cell r="Q420">
            <v>0</v>
          </cell>
          <cell r="R420">
            <v>0</v>
          </cell>
          <cell r="S420">
            <v>7</v>
          </cell>
          <cell r="T420">
            <v>5</v>
          </cell>
          <cell r="U420">
            <v>5</v>
          </cell>
          <cell r="V420">
            <v>12</v>
          </cell>
          <cell r="W420">
            <v>20</v>
          </cell>
          <cell r="X420">
            <v>0</v>
          </cell>
          <cell r="Y420">
            <v>0</v>
          </cell>
          <cell r="Z420">
            <v>15</v>
          </cell>
          <cell r="AA420">
            <v>23</v>
          </cell>
          <cell r="AB420">
            <v>19</v>
          </cell>
          <cell r="AC420">
            <v>25</v>
          </cell>
          <cell r="AD420">
            <v>16</v>
          </cell>
          <cell r="AE420">
            <v>0</v>
          </cell>
          <cell r="AF420">
            <v>0</v>
          </cell>
          <cell r="AG420">
            <v>28</v>
          </cell>
          <cell r="AH420">
            <v>27</v>
          </cell>
          <cell r="AI420">
            <v>44</v>
          </cell>
          <cell r="AJ420">
            <v>59</v>
          </cell>
          <cell r="AK420">
            <v>80</v>
          </cell>
          <cell r="AL420">
            <v>0</v>
          </cell>
          <cell r="AM420">
            <v>0</v>
          </cell>
          <cell r="AN420">
            <v>51</v>
          </cell>
          <cell r="AO420">
            <v>0</v>
          </cell>
        </row>
        <row r="421">
          <cell r="G421">
            <v>1</v>
          </cell>
          <cell r="H421">
            <v>8</v>
          </cell>
          <cell r="I421">
            <v>10</v>
          </cell>
          <cell r="J421">
            <v>0</v>
          </cell>
          <cell r="K421">
            <v>0</v>
          </cell>
          <cell r="L421">
            <v>4</v>
          </cell>
          <cell r="M421">
            <v>6</v>
          </cell>
          <cell r="N421">
            <v>3</v>
          </cell>
          <cell r="O421">
            <v>5</v>
          </cell>
          <cell r="P421">
            <v>4</v>
          </cell>
          <cell r="Q421">
            <v>0</v>
          </cell>
          <cell r="R421">
            <v>0</v>
          </cell>
          <cell r="S421">
            <v>7</v>
          </cell>
          <cell r="T421">
            <v>6</v>
          </cell>
          <cell r="U421">
            <v>5</v>
          </cell>
          <cell r="V421">
            <v>7</v>
          </cell>
          <cell r="W421">
            <v>8</v>
          </cell>
          <cell r="X421">
            <v>0</v>
          </cell>
          <cell r="Y421">
            <v>0</v>
          </cell>
          <cell r="Z421">
            <v>4</v>
          </cell>
          <cell r="AA421">
            <v>7</v>
          </cell>
          <cell r="AB421">
            <v>4</v>
          </cell>
          <cell r="AC421">
            <v>3</v>
          </cell>
          <cell r="AD421">
            <v>15</v>
          </cell>
          <cell r="AE421">
            <v>0</v>
          </cell>
          <cell r="AF421">
            <v>0</v>
          </cell>
          <cell r="AG421">
            <v>7</v>
          </cell>
          <cell r="AH421">
            <v>19</v>
          </cell>
          <cell r="AI421">
            <v>24</v>
          </cell>
          <cell r="AJ421">
            <v>52</v>
          </cell>
          <cell r="AK421">
            <v>67</v>
          </cell>
          <cell r="AL421">
            <v>0</v>
          </cell>
          <cell r="AM421">
            <v>0</v>
          </cell>
          <cell r="AN421">
            <v>0</v>
          </cell>
          <cell r="AO421">
            <v>14</v>
          </cell>
        </row>
        <row r="422">
          <cell r="G422">
            <v>4</v>
          </cell>
          <cell r="H422">
            <v>3</v>
          </cell>
          <cell r="I422">
            <v>1</v>
          </cell>
          <cell r="J422">
            <v>0</v>
          </cell>
          <cell r="K422">
            <v>0</v>
          </cell>
          <cell r="L422">
            <v>2</v>
          </cell>
          <cell r="M422">
            <v>2</v>
          </cell>
          <cell r="N422">
            <v>3</v>
          </cell>
          <cell r="O422">
            <v>1</v>
          </cell>
          <cell r="P422">
            <v>1</v>
          </cell>
          <cell r="Q422">
            <v>0</v>
          </cell>
          <cell r="R422">
            <v>0</v>
          </cell>
          <cell r="S422">
            <v>4</v>
          </cell>
          <cell r="T422">
            <v>2</v>
          </cell>
          <cell r="U422">
            <v>1</v>
          </cell>
          <cell r="V422">
            <v>7</v>
          </cell>
          <cell r="W422">
            <v>3</v>
          </cell>
          <cell r="X422">
            <v>0</v>
          </cell>
          <cell r="Y422">
            <v>0</v>
          </cell>
          <cell r="Z422">
            <v>4</v>
          </cell>
          <cell r="AA422">
            <v>4</v>
          </cell>
          <cell r="AB422">
            <v>7</v>
          </cell>
          <cell r="AC422">
            <v>0</v>
          </cell>
          <cell r="AD422">
            <v>6</v>
          </cell>
          <cell r="AE422">
            <v>0</v>
          </cell>
          <cell r="AF422">
            <v>0</v>
          </cell>
          <cell r="AG422">
            <v>11</v>
          </cell>
          <cell r="AH422">
            <v>13</v>
          </cell>
          <cell r="AI422">
            <v>13</v>
          </cell>
          <cell r="AJ422">
            <v>18</v>
          </cell>
          <cell r="AK422">
            <v>44</v>
          </cell>
          <cell r="AL422">
            <v>3</v>
          </cell>
          <cell r="AM422">
            <v>0</v>
          </cell>
          <cell r="AN422">
            <v>1</v>
          </cell>
          <cell r="AO422">
            <v>12</v>
          </cell>
        </row>
        <row r="423">
          <cell r="G423">
            <v>0</v>
          </cell>
          <cell r="H423">
            <v>5</v>
          </cell>
          <cell r="I423">
            <v>1</v>
          </cell>
          <cell r="J423">
            <v>0</v>
          </cell>
          <cell r="K423">
            <v>0</v>
          </cell>
          <cell r="L423">
            <v>3</v>
          </cell>
          <cell r="M423">
            <v>4</v>
          </cell>
          <cell r="N423">
            <v>5</v>
          </cell>
          <cell r="O423">
            <v>1</v>
          </cell>
          <cell r="P423">
            <v>1</v>
          </cell>
          <cell r="Q423">
            <v>0</v>
          </cell>
          <cell r="R423">
            <v>0</v>
          </cell>
          <cell r="S423">
            <v>6</v>
          </cell>
          <cell r="T423">
            <v>2</v>
          </cell>
          <cell r="U423">
            <v>1</v>
          </cell>
          <cell r="V423">
            <v>6</v>
          </cell>
          <cell r="W423">
            <v>2</v>
          </cell>
          <cell r="X423">
            <v>0</v>
          </cell>
          <cell r="Y423">
            <v>0</v>
          </cell>
          <cell r="Z423">
            <v>8</v>
          </cell>
          <cell r="AA423">
            <v>3</v>
          </cell>
          <cell r="AB423">
            <v>7</v>
          </cell>
          <cell r="AC423">
            <v>5</v>
          </cell>
          <cell r="AD423">
            <v>12</v>
          </cell>
          <cell r="AE423">
            <v>0</v>
          </cell>
          <cell r="AF423">
            <v>0</v>
          </cell>
          <cell r="AG423">
            <v>15</v>
          </cell>
          <cell r="AH423">
            <v>6</v>
          </cell>
          <cell r="AI423">
            <v>9</v>
          </cell>
          <cell r="AJ423">
            <v>25</v>
          </cell>
          <cell r="AK423">
            <v>7</v>
          </cell>
          <cell r="AL423">
            <v>0</v>
          </cell>
          <cell r="AM423">
            <v>0</v>
          </cell>
          <cell r="AN423">
            <v>0</v>
          </cell>
          <cell r="AO423">
            <v>6</v>
          </cell>
        </row>
        <row r="424">
          <cell r="G424">
            <v>7</v>
          </cell>
          <cell r="H424">
            <v>11</v>
          </cell>
          <cell r="I424">
            <v>9</v>
          </cell>
          <cell r="J424">
            <v>0</v>
          </cell>
          <cell r="K424">
            <v>0</v>
          </cell>
          <cell r="L424">
            <v>11</v>
          </cell>
          <cell r="M424">
            <v>11</v>
          </cell>
          <cell r="N424">
            <v>6</v>
          </cell>
          <cell r="O424">
            <v>5</v>
          </cell>
          <cell r="P424">
            <v>10</v>
          </cell>
          <cell r="Q424">
            <v>0</v>
          </cell>
          <cell r="R424">
            <v>0</v>
          </cell>
          <cell r="S424">
            <v>18</v>
          </cell>
          <cell r="T424">
            <v>13</v>
          </cell>
          <cell r="U424">
            <v>15</v>
          </cell>
          <cell r="V424">
            <v>14</v>
          </cell>
          <cell r="W424">
            <v>16</v>
          </cell>
          <cell r="X424">
            <v>0</v>
          </cell>
          <cell r="Y424">
            <v>0</v>
          </cell>
          <cell r="Z424">
            <v>14</v>
          </cell>
          <cell r="AA424">
            <v>10</v>
          </cell>
          <cell r="AB424">
            <v>20</v>
          </cell>
          <cell r="AC424">
            <v>26</v>
          </cell>
          <cell r="AD424">
            <v>25</v>
          </cell>
          <cell r="AE424">
            <v>0</v>
          </cell>
          <cell r="AF424">
            <v>0</v>
          </cell>
          <cell r="AG424">
            <v>36</v>
          </cell>
          <cell r="AH424">
            <v>41</v>
          </cell>
          <cell r="AI424">
            <v>50</v>
          </cell>
          <cell r="AJ424">
            <v>45</v>
          </cell>
          <cell r="AK424">
            <v>79</v>
          </cell>
          <cell r="AL424">
            <v>0</v>
          </cell>
          <cell r="AM424">
            <v>0</v>
          </cell>
          <cell r="AN424">
            <v>14</v>
          </cell>
          <cell r="AO424">
            <v>10</v>
          </cell>
        </row>
        <row r="425">
          <cell r="G425">
            <v>0</v>
          </cell>
          <cell r="H425">
            <v>5</v>
          </cell>
          <cell r="I425">
            <v>2</v>
          </cell>
          <cell r="J425">
            <v>0</v>
          </cell>
          <cell r="K425">
            <v>0</v>
          </cell>
          <cell r="L425">
            <v>6</v>
          </cell>
          <cell r="M425">
            <v>3</v>
          </cell>
          <cell r="N425">
            <v>1</v>
          </cell>
          <cell r="O425">
            <v>4</v>
          </cell>
          <cell r="P425">
            <v>11</v>
          </cell>
          <cell r="Q425">
            <v>0</v>
          </cell>
          <cell r="R425">
            <v>0</v>
          </cell>
          <cell r="S425">
            <v>6</v>
          </cell>
          <cell r="T425">
            <v>3</v>
          </cell>
          <cell r="U425">
            <v>11</v>
          </cell>
          <cell r="V425">
            <v>1</v>
          </cell>
          <cell r="W425">
            <v>7</v>
          </cell>
          <cell r="X425">
            <v>0</v>
          </cell>
          <cell r="Y425">
            <v>0</v>
          </cell>
          <cell r="Z425">
            <v>1</v>
          </cell>
          <cell r="AA425">
            <v>13</v>
          </cell>
          <cell r="AB425">
            <v>10</v>
          </cell>
          <cell r="AC425">
            <v>5</v>
          </cell>
          <cell r="AD425">
            <v>6</v>
          </cell>
          <cell r="AE425">
            <v>0</v>
          </cell>
          <cell r="AF425">
            <v>0</v>
          </cell>
          <cell r="AG425">
            <v>13</v>
          </cell>
          <cell r="AH425">
            <v>29</v>
          </cell>
          <cell r="AI425">
            <v>19</v>
          </cell>
          <cell r="AJ425">
            <v>39</v>
          </cell>
          <cell r="AK425">
            <v>46</v>
          </cell>
          <cell r="AL425">
            <v>0</v>
          </cell>
          <cell r="AM425">
            <v>0</v>
          </cell>
          <cell r="AN425">
            <v>0</v>
          </cell>
          <cell r="AO425">
            <v>9</v>
          </cell>
        </row>
        <row r="426">
          <cell r="G426">
            <v>14</v>
          </cell>
          <cell r="H426">
            <v>3</v>
          </cell>
          <cell r="I426">
            <v>5</v>
          </cell>
          <cell r="J426">
            <v>0</v>
          </cell>
          <cell r="K426">
            <v>0</v>
          </cell>
          <cell r="L426">
            <v>2</v>
          </cell>
          <cell r="M426">
            <v>5</v>
          </cell>
          <cell r="N426">
            <v>0</v>
          </cell>
          <cell r="O426">
            <v>10</v>
          </cell>
          <cell r="P426">
            <v>17</v>
          </cell>
          <cell r="Q426">
            <v>0</v>
          </cell>
          <cell r="R426">
            <v>0</v>
          </cell>
          <cell r="S426">
            <v>7</v>
          </cell>
          <cell r="T426">
            <v>6</v>
          </cell>
          <cell r="U426">
            <v>16</v>
          </cell>
          <cell r="V426">
            <v>8</v>
          </cell>
          <cell r="W426">
            <v>13</v>
          </cell>
          <cell r="X426">
            <v>0</v>
          </cell>
          <cell r="Y426">
            <v>0</v>
          </cell>
          <cell r="Z426">
            <v>13</v>
          </cell>
          <cell r="AA426">
            <v>21</v>
          </cell>
          <cell r="AB426">
            <v>9</v>
          </cell>
          <cell r="AC426">
            <v>21</v>
          </cell>
          <cell r="AD426">
            <v>22</v>
          </cell>
          <cell r="AE426">
            <v>0</v>
          </cell>
          <cell r="AF426">
            <v>0</v>
          </cell>
          <cell r="AG426">
            <v>17</v>
          </cell>
          <cell r="AH426">
            <v>24</v>
          </cell>
          <cell r="AI426">
            <v>53</v>
          </cell>
          <cell r="AJ426">
            <v>22</v>
          </cell>
          <cell r="AK426">
            <v>40</v>
          </cell>
          <cell r="AL426">
            <v>0</v>
          </cell>
          <cell r="AM426">
            <v>0</v>
          </cell>
          <cell r="AN426">
            <v>5</v>
          </cell>
          <cell r="AO426">
            <v>2</v>
          </cell>
        </row>
        <row r="427">
          <cell r="G427">
            <v>95</v>
          </cell>
          <cell r="H427">
            <v>24</v>
          </cell>
          <cell r="I427">
            <v>21</v>
          </cell>
          <cell r="J427">
            <v>0</v>
          </cell>
          <cell r="K427">
            <v>0</v>
          </cell>
          <cell r="L427">
            <v>23</v>
          </cell>
          <cell r="M427">
            <v>27</v>
          </cell>
          <cell r="N427">
            <v>26</v>
          </cell>
          <cell r="O427">
            <v>25</v>
          </cell>
          <cell r="P427">
            <v>19</v>
          </cell>
          <cell r="Q427">
            <v>0</v>
          </cell>
          <cell r="R427">
            <v>0</v>
          </cell>
          <cell r="S427">
            <v>32</v>
          </cell>
          <cell r="T427">
            <v>44</v>
          </cell>
          <cell r="U427">
            <v>28</v>
          </cell>
          <cell r="V427">
            <v>34</v>
          </cell>
          <cell r="W427">
            <v>42</v>
          </cell>
          <cell r="X427">
            <v>0</v>
          </cell>
          <cell r="Y427">
            <v>0</v>
          </cell>
          <cell r="Z427">
            <v>93</v>
          </cell>
          <cell r="AA427">
            <v>77</v>
          </cell>
          <cell r="AB427">
            <v>64</v>
          </cell>
          <cell r="AC427">
            <v>98</v>
          </cell>
          <cell r="AD427">
            <v>145</v>
          </cell>
          <cell r="AE427">
            <v>55</v>
          </cell>
          <cell r="AF427">
            <v>0</v>
          </cell>
          <cell r="AG427">
            <v>82</v>
          </cell>
          <cell r="AH427">
            <v>142</v>
          </cell>
          <cell r="AI427">
            <v>145</v>
          </cell>
          <cell r="AJ427">
            <v>192</v>
          </cell>
          <cell r="AK427">
            <v>207</v>
          </cell>
          <cell r="AL427">
            <v>0</v>
          </cell>
          <cell r="AM427">
            <v>0</v>
          </cell>
          <cell r="AN427">
            <v>32</v>
          </cell>
          <cell r="AO427">
            <v>87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name="tidligstemmegivninger_2021_s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91"/>
  <sheetViews>
    <sheetView topLeftCell="A340" zoomScaleNormal="100" workbookViewId="0">
      <pane xSplit="9" topLeftCell="BS1" activePane="topRight" state="frozen"/>
      <selection pane="topRight" activeCell="CC365" sqref="CC365"/>
    </sheetView>
  </sheetViews>
  <sheetFormatPr baseColWidth="10" defaultRowHeight="15.75" x14ac:dyDescent="0.25"/>
  <cols>
    <col min="1" max="1" width="7.5" style="1" bestFit="1" customWidth="1"/>
    <col min="2" max="2" width="18.125" bestFit="1" customWidth="1"/>
    <col min="3" max="3" width="11" style="2" bestFit="1" customWidth="1"/>
    <col min="4" max="4" width="32.375" bestFit="1" customWidth="1"/>
    <col min="5" max="5" width="17.625" bestFit="1" customWidth="1"/>
    <col min="6" max="8" width="17.625" customWidth="1"/>
    <col min="9" max="9" width="12.875" bestFit="1" customWidth="1"/>
    <col min="10" max="10" width="9.5" bestFit="1" customWidth="1"/>
    <col min="11" max="11" width="9.375" bestFit="1" customWidth="1"/>
    <col min="12" max="13" width="9.5" bestFit="1" customWidth="1"/>
    <col min="14" max="14" width="9.625" bestFit="1" customWidth="1"/>
    <col min="15" max="15" width="9.375" bestFit="1" customWidth="1"/>
    <col min="16" max="16" width="11.125" bestFit="1" customWidth="1"/>
    <col min="17" max="17" width="11" bestFit="1" customWidth="1"/>
    <col min="18" max="18" width="10.125" bestFit="1" customWidth="1"/>
    <col min="19" max="19" width="9.875" bestFit="1" customWidth="1"/>
    <col min="20" max="20" width="10.125" bestFit="1" customWidth="1"/>
    <col min="21" max="21" width="9.375" bestFit="1" customWidth="1"/>
    <col min="22" max="22" width="12.375" bestFit="1" customWidth="1"/>
    <col min="23" max="23" width="12.125" bestFit="1" customWidth="1"/>
    <col min="24" max="24" width="12.625" bestFit="1" customWidth="1"/>
    <col min="25" max="25" width="12.875" bestFit="1" customWidth="1"/>
    <col min="26" max="26" width="11.625" bestFit="1" customWidth="1"/>
    <col min="27" max="27" width="11" bestFit="1" customWidth="1"/>
    <col min="28" max="28" width="11.5" bestFit="1" customWidth="1"/>
    <col min="30" max="30" width="12.625" bestFit="1" customWidth="1"/>
    <col min="31" max="31" width="12.5" bestFit="1" customWidth="1"/>
    <col min="32" max="33" width="12.625" bestFit="1" customWidth="1"/>
    <col min="34" max="34" width="12.875" bestFit="1" customWidth="1"/>
    <col min="35" max="35" width="12.5" bestFit="1" customWidth="1"/>
    <col min="36" max="36" width="14.375" bestFit="1" customWidth="1"/>
    <col min="37" max="37" width="14.125" bestFit="1" customWidth="1"/>
    <col min="38" max="38" width="13.375" bestFit="1" customWidth="1"/>
    <col min="39" max="39" width="11.375" bestFit="1" customWidth="1"/>
    <col min="40" max="40" width="13.625" bestFit="1" customWidth="1"/>
    <col min="41" max="41" width="12.5" bestFit="1" customWidth="1"/>
    <col min="42" max="42" width="12.375" bestFit="1" customWidth="1"/>
    <col min="43" max="44" width="12.5" bestFit="1" customWidth="1"/>
    <col min="45" max="45" width="12.625" bestFit="1" customWidth="1"/>
    <col min="46" max="46" width="12.375" bestFit="1" customWidth="1"/>
    <col min="47" max="47" width="14.125" bestFit="1" customWidth="1"/>
    <col min="48" max="48" width="14" bestFit="1" customWidth="1"/>
    <col min="49" max="49" width="13.125" bestFit="1" customWidth="1"/>
    <col min="50" max="50" width="12.875" bestFit="1" customWidth="1"/>
    <col min="51" max="51" width="13.125" bestFit="1" customWidth="1"/>
  </cols>
  <sheetData>
    <row r="1" spans="1:81" x14ac:dyDescent="0.25">
      <c r="A1" s="1" t="s">
        <v>0</v>
      </c>
      <c r="B1" t="s">
        <v>449</v>
      </c>
      <c r="C1" s="2" t="s">
        <v>1</v>
      </c>
      <c r="D1" t="s">
        <v>2</v>
      </c>
      <c r="E1" t="s">
        <v>3</v>
      </c>
      <c r="F1" t="s">
        <v>419</v>
      </c>
      <c r="G1" t="s">
        <v>456</v>
      </c>
      <c r="H1" t="s">
        <v>457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t="s">
        <v>42</v>
      </c>
      <c r="AV1" t="s">
        <v>43</v>
      </c>
      <c r="AW1" t="s">
        <v>44</v>
      </c>
      <c r="AX1" t="s">
        <v>45</v>
      </c>
      <c r="AY1" t="s">
        <v>46</v>
      </c>
      <c r="AZ1" t="s">
        <v>420</v>
      </c>
      <c r="BA1" t="s">
        <v>421</v>
      </c>
      <c r="BB1" t="s">
        <v>422</v>
      </c>
      <c r="BC1" t="s">
        <v>423</v>
      </c>
      <c r="BD1" t="s">
        <v>424</v>
      </c>
      <c r="BE1" t="s">
        <v>425</v>
      </c>
      <c r="BF1" t="s">
        <v>426</v>
      </c>
      <c r="BG1" t="s">
        <v>427</v>
      </c>
      <c r="BH1" t="s">
        <v>428</v>
      </c>
      <c r="BI1" t="s">
        <v>429</v>
      </c>
      <c r="BJ1" t="s">
        <v>430</v>
      </c>
      <c r="BK1" t="s">
        <v>431</v>
      </c>
      <c r="BL1" t="s">
        <v>432</v>
      </c>
      <c r="BM1" t="s">
        <v>433</v>
      </c>
      <c r="BN1" t="s">
        <v>434</v>
      </c>
      <c r="BO1" t="s">
        <v>435</v>
      </c>
      <c r="BP1" t="s">
        <v>436</v>
      </c>
      <c r="BQ1" t="s">
        <v>437</v>
      </c>
      <c r="BR1" t="s">
        <v>438</v>
      </c>
      <c r="BS1" t="s">
        <v>532</v>
      </c>
      <c r="BT1" t="s">
        <v>439</v>
      </c>
      <c r="BU1" t="s">
        <v>440</v>
      </c>
      <c r="BV1" t="s">
        <v>441</v>
      </c>
      <c r="BW1" t="s">
        <v>442</v>
      </c>
      <c r="BX1" t="s">
        <v>443</v>
      </c>
      <c r="BY1" t="s">
        <v>444</v>
      </c>
      <c r="BZ1" t="s">
        <v>445</v>
      </c>
      <c r="CA1" t="s">
        <v>446</v>
      </c>
      <c r="CB1" t="s">
        <v>447</v>
      </c>
      <c r="CC1" t="s">
        <v>448</v>
      </c>
    </row>
    <row r="2" spans="1:81" x14ac:dyDescent="0.25">
      <c r="A2" s="1">
        <v>1</v>
      </c>
      <c r="B2" t="s">
        <v>47</v>
      </c>
      <c r="C2" s="2">
        <v>3001</v>
      </c>
      <c r="D2" t="s">
        <v>48</v>
      </c>
      <c r="E2" s="8">
        <v>23776</v>
      </c>
      <c r="F2" s="8">
        <f t="shared" ref="F2:F65" si="0">SUM(J2:CH2)</f>
        <v>6245</v>
      </c>
      <c r="G2" s="10">
        <f t="shared" ref="G2:G65" si="1">F2/E2*100</f>
        <v>26.265982503364739</v>
      </c>
      <c r="H2" s="8">
        <f t="shared" ref="H2:H65" si="2">SUM(AX2:CH2)</f>
        <v>6236</v>
      </c>
      <c r="I2" s="8">
        <f t="shared" ref="I2:I33" si="3">SUM(J2:AW2)</f>
        <v>9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9</v>
      </c>
      <c r="AU2">
        <v>0</v>
      </c>
      <c r="AV2">
        <v>0</v>
      </c>
      <c r="AW2">
        <v>0</v>
      </c>
      <c r="AX2">
        <v>104</v>
      </c>
      <c r="AY2">
        <v>148</v>
      </c>
      <c r="AZ2">
        <v>112</v>
      </c>
      <c r="BA2">
        <v>154</v>
      </c>
      <c r="BB2">
        <v>0</v>
      </c>
      <c r="BC2">
        <v>0</v>
      </c>
      <c r="BD2">
        <v>116</v>
      </c>
      <c r="BE2">
        <v>139</v>
      </c>
      <c r="BF2">
        <v>184</v>
      </c>
      <c r="BG2" s="29">
        <v>102</v>
      </c>
      <c r="BH2" s="30">
        <v>109</v>
      </c>
      <c r="BI2" s="30">
        <v>0</v>
      </c>
      <c r="BJ2" s="30">
        <v>0</v>
      </c>
      <c r="BK2" s="38">
        <v>174</v>
      </c>
      <c r="BL2" s="39">
        <v>126</v>
      </c>
      <c r="BM2" s="40">
        <v>125</v>
      </c>
      <c r="BN2" s="41">
        <v>192</v>
      </c>
      <c r="BO2" s="42">
        <v>182</v>
      </c>
      <c r="BP2" s="42">
        <v>345</v>
      </c>
      <c r="BQ2" s="43">
        <v>0</v>
      </c>
      <c r="BR2" s="46">
        <v>227</v>
      </c>
      <c r="BS2" s="47">
        <v>148</v>
      </c>
      <c r="BT2" s="48">
        <v>224</v>
      </c>
      <c r="BU2" s="49">
        <v>390</v>
      </c>
      <c r="BV2" s="50">
        <v>407</v>
      </c>
      <c r="BW2" s="50">
        <v>329</v>
      </c>
      <c r="BX2" s="51">
        <v>0</v>
      </c>
      <c r="BY2" s="52">
        <v>368</v>
      </c>
      <c r="BZ2" s="53">
        <v>294</v>
      </c>
      <c r="CA2" s="54">
        <v>376</v>
      </c>
      <c r="CB2" s="55">
        <v>655</v>
      </c>
      <c r="CC2" s="68">
        <v>506</v>
      </c>
    </row>
    <row r="3" spans="1:81" x14ac:dyDescent="0.25">
      <c r="A3" s="1">
        <v>1</v>
      </c>
      <c r="B3" t="s">
        <v>47</v>
      </c>
      <c r="C3" s="2">
        <v>3002</v>
      </c>
      <c r="D3" t="s">
        <v>49</v>
      </c>
      <c r="E3" s="8">
        <v>36639</v>
      </c>
      <c r="F3" s="8">
        <f t="shared" si="0"/>
        <v>14750</v>
      </c>
      <c r="G3" s="10">
        <f t="shared" si="1"/>
        <v>40.257648953301128</v>
      </c>
      <c r="H3" s="8">
        <f t="shared" si="2"/>
        <v>14719</v>
      </c>
      <c r="I3" s="8">
        <f t="shared" si="3"/>
        <v>31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31</v>
      </c>
      <c r="AX3">
        <v>413</v>
      </c>
      <c r="AY3">
        <v>455</v>
      </c>
      <c r="AZ3">
        <v>564</v>
      </c>
      <c r="BA3">
        <v>532</v>
      </c>
      <c r="BB3">
        <v>329</v>
      </c>
      <c r="BC3">
        <v>0</v>
      </c>
      <c r="BD3">
        <v>369</v>
      </c>
      <c r="BE3">
        <v>444</v>
      </c>
      <c r="BF3">
        <v>375</v>
      </c>
      <c r="BG3" s="29">
        <v>397</v>
      </c>
      <c r="BH3" s="30">
        <v>396</v>
      </c>
      <c r="BI3" s="30">
        <v>309</v>
      </c>
      <c r="BJ3" s="30">
        <v>0</v>
      </c>
      <c r="BK3" s="38">
        <v>393</v>
      </c>
      <c r="BL3" s="39">
        <v>388</v>
      </c>
      <c r="BM3" s="40">
        <v>373</v>
      </c>
      <c r="BN3" s="41">
        <v>369</v>
      </c>
      <c r="BO3" s="42">
        <v>452</v>
      </c>
      <c r="BP3" s="42">
        <v>406</v>
      </c>
      <c r="BQ3" s="43">
        <v>0</v>
      </c>
      <c r="BR3" s="46">
        <v>385</v>
      </c>
      <c r="BS3" s="47">
        <v>484</v>
      </c>
      <c r="BT3" s="48">
        <v>540</v>
      </c>
      <c r="BU3" s="49">
        <v>559</v>
      </c>
      <c r="BV3" s="50">
        <v>592</v>
      </c>
      <c r="BW3" s="50">
        <v>535</v>
      </c>
      <c r="BX3" s="51">
        <v>0</v>
      </c>
      <c r="BY3" s="52">
        <v>733</v>
      </c>
      <c r="BZ3" s="53">
        <v>804</v>
      </c>
      <c r="CA3" s="54">
        <v>902</v>
      </c>
      <c r="CB3" s="55">
        <v>1029</v>
      </c>
      <c r="CC3" s="68">
        <v>1192</v>
      </c>
    </row>
    <row r="4" spans="1:81" x14ac:dyDescent="0.25">
      <c r="A4" s="1">
        <v>1</v>
      </c>
      <c r="B4" t="s">
        <v>47</v>
      </c>
      <c r="C4" s="2">
        <v>3003</v>
      </c>
      <c r="D4" t="s">
        <v>50</v>
      </c>
      <c r="E4" s="8">
        <v>42381</v>
      </c>
      <c r="F4" s="8">
        <f t="shared" si="0"/>
        <v>11447</v>
      </c>
      <c r="G4" s="10">
        <f t="shared" si="1"/>
        <v>27.009744932870859</v>
      </c>
      <c r="H4" s="8">
        <f t="shared" si="2"/>
        <v>11440</v>
      </c>
      <c r="I4" s="8">
        <f t="shared" si="3"/>
        <v>7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7</v>
      </c>
      <c r="AX4">
        <v>324</v>
      </c>
      <c r="AY4">
        <v>326</v>
      </c>
      <c r="AZ4">
        <v>305</v>
      </c>
      <c r="BA4">
        <v>224</v>
      </c>
      <c r="BB4">
        <v>0</v>
      </c>
      <c r="BC4">
        <v>0</v>
      </c>
      <c r="BD4">
        <v>287</v>
      </c>
      <c r="BE4">
        <v>321</v>
      </c>
      <c r="BF4">
        <v>251</v>
      </c>
      <c r="BG4" s="29">
        <v>194</v>
      </c>
      <c r="BH4" s="30">
        <v>192</v>
      </c>
      <c r="BI4" s="30">
        <v>0</v>
      </c>
      <c r="BJ4" s="30">
        <v>0</v>
      </c>
      <c r="BK4" s="38">
        <v>277</v>
      </c>
      <c r="BL4" s="39">
        <v>263</v>
      </c>
      <c r="BM4" s="40">
        <v>326</v>
      </c>
      <c r="BN4" s="41">
        <v>374</v>
      </c>
      <c r="BO4" s="42">
        <v>196</v>
      </c>
      <c r="BP4" s="42">
        <v>0</v>
      </c>
      <c r="BQ4" s="43">
        <v>0</v>
      </c>
      <c r="BR4" s="46">
        <v>324</v>
      </c>
      <c r="BS4" s="47">
        <v>288</v>
      </c>
      <c r="BT4" s="48">
        <v>355</v>
      </c>
      <c r="BU4" s="49">
        <v>671</v>
      </c>
      <c r="BV4" s="50">
        <v>716</v>
      </c>
      <c r="BW4" s="50">
        <v>275</v>
      </c>
      <c r="BX4" s="51">
        <v>0</v>
      </c>
      <c r="BY4" s="52">
        <v>841</v>
      </c>
      <c r="BZ4" s="53">
        <v>820</v>
      </c>
      <c r="CA4" s="54">
        <v>979</v>
      </c>
      <c r="CB4" s="55">
        <v>1236</v>
      </c>
      <c r="CC4" s="68">
        <v>1075</v>
      </c>
    </row>
    <row r="5" spans="1:81" x14ac:dyDescent="0.25">
      <c r="A5" s="1">
        <v>1</v>
      </c>
      <c r="B5" t="s">
        <v>47</v>
      </c>
      <c r="C5" s="2">
        <v>3004</v>
      </c>
      <c r="D5" t="s">
        <v>51</v>
      </c>
      <c r="E5" s="8">
        <v>62244</v>
      </c>
      <c r="F5" s="8">
        <f t="shared" si="0"/>
        <v>21406</v>
      </c>
      <c r="G5" s="10">
        <f t="shared" si="1"/>
        <v>34.390463337831761</v>
      </c>
      <c r="H5" s="8">
        <f t="shared" si="2"/>
        <v>21366</v>
      </c>
      <c r="I5" s="8">
        <f t="shared" si="3"/>
        <v>40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5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7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9</v>
      </c>
      <c r="AS5">
        <v>0</v>
      </c>
      <c r="AT5">
        <v>0</v>
      </c>
      <c r="AU5">
        <v>0</v>
      </c>
      <c r="AV5">
        <v>0</v>
      </c>
      <c r="AW5">
        <v>19</v>
      </c>
      <c r="AX5">
        <v>173</v>
      </c>
      <c r="AY5">
        <v>288</v>
      </c>
      <c r="AZ5">
        <v>315</v>
      </c>
      <c r="BA5">
        <v>211</v>
      </c>
      <c r="BB5">
        <v>0</v>
      </c>
      <c r="BC5">
        <v>0</v>
      </c>
      <c r="BD5">
        <v>203</v>
      </c>
      <c r="BE5">
        <v>241</v>
      </c>
      <c r="BF5">
        <v>278</v>
      </c>
      <c r="BG5" s="29">
        <v>332</v>
      </c>
      <c r="BH5" s="30">
        <v>303</v>
      </c>
      <c r="BI5" s="30">
        <v>117</v>
      </c>
      <c r="BJ5" s="30">
        <v>0</v>
      </c>
      <c r="BK5" s="38">
        <v>296</v>
      </c>
      <c r="BL5" s="39">
        <v>231</v>
      </c>
      <c r="BM5" s="40">
        <v>547</v>
      </c>
      <c r="BN5" s="41">
        <v>828</v>
      </c>
      <c r="BO5" s="42">
        <v>591</v>
      </c>
      <c r="BP5" s="42">
        <v>314</v>
      </c>
      <c r="BQ5" s="43">
        <v>114</v>
      </c>
      <c r="BR5" s="46">
        <v>1073</v>
      </c>
      <c r="BS5" s="47">
        <v>1058</v>
      </c>
      <c r="BT5" s="48">
        <v>1070</v>
      </c>
      <c r="BU5" s="49">
        <v>1470</v>
      </c>
      <c r="BV5" s="50">
        <v>1291</v>
      </c>
      <c r="BW5" s="50">
        <v>935</v>
      </c>
      <c r="BX5" s="51">
        <v>280</v>
      </c>
      <c r="BY5" s="52">
        <v>1531</v>
      </c>
      <c r="BZ5" s="53">
        <v>1587</v>
      </c>
      <c r="CA5" s="54">
        <v>1947</v>
      </c>
      <c r="CB5" s="55">
        <v>2133</v>
      </c>
      <c r="CC5" s="68">
        <v>1609</v>
      </c>
    </row>
    <row r="6" spans="1:81" x14ac:dyDescent="0.25">
      <c r="A6" s="1">
        <v>1</v>
      </c>
      <c r="B6" t="s">
        <v>47</v>
      </c>
      <c r="C6" s="2">
        <v>3011</v>
      </c>
      <c r="D6" t="s">
        <v>52</v>
      </c>
      <c r="E6" s="8">
        <v>3854</v>
      </c>
      <c r="F6" s="8">
        <f t="shared" si="0"/>
        <v>1524</v>
      </c>
      <c r="G6" s="10">
        <f t="shared" si="1"/>
        <v>39.543331603528806</v>
      </c>
      <c r="H6" s="8">
        <f t="shared" si="2"/>
        <v>1522</v>
      </c>
      <c r="I6" s="8">
        <f t="shared" si="3"/>
        <v>2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2</v>
      </c>
      <c r="AX6">
        <v>17</v>
      </c>
      <c r="AY6">
        <v>14</v>
      </c>
      <c r="AZ6">
        <v>20</v>
      </c>
      <c r="BA6">
        <v>15</v>
      </c>
      <c r="BB6">
        <v>0</v>
      </c>
      <c r="BC6">
        <v>0</v>
      </c>
      <c r="BD6">
        <v>17</v>
      </c>
      <c r="BE6">
        <v>70</v>
      </c>
      <c r="BF6">
        <v>41</v>
      </c>
      <c r="BG6" s="29">
        <v>75</v>
      </c>
      <c r="BH6" s="30">
        <v>31</v>
      </c>
      <c r="BI6" s="30">
        <v>0</v>
      </c>
      <c r="BJ6" s="30">
        <v>0</v>
      </c>
      <c r="BK6" s="38">
        <v>21</v>
      </c>
      <c r="BL6" s="39">
        <v>76</v>
      </c>
      <c r="BM6" s="40">
        <v>29</v>
      </c>
      <c r="BN6" s="41">
        <v>87</v>
      </c>
      <c r="BO6" s="42">
        <v>30</v>
      </c>
      <c r="BP6" s="42">
        <v>0</v>
      </c>
      <c r="BQ6" s="43">
        <v>0</v>
      </c>
      <c r="BR6" s="46">
        <v>34</v>
      </c>
      <c r="BS6" s="47">
        <v>114</v>
      </c>
      <c r="BT6" s="48">
        <v>40</v>
      </c>
      <c r="BU6" s="49">
        <v>110</v>
      </c>
      <c r="BV6" s="50">
        <v>70</v>
      </c>
      <c r="BW6" s="50">
        <v>0</v>
      </c>
      <c r="BX6" s="51">
        <v>0</v>
      </c>
      <c r="BY6" s="52">
        <v>51</v>
      </c>
      <c r="BZ6" s="53">
        <v>179</v>
      </c>
      <c r="CA6" s="54">
        <v>81</v>
      </c>
      <c r="CB6" s="55">
        <v>223</v>
      </c>
      <c r="CC6" s="68">
        <v>77</v>
      </c>
    </row>
    <row r="7" spans="1:81" x14ac:dyDescent="0.25">
      <c r="A7" s="1">
        <v>1</v>
      </c>
      <c r="B7" t="s">
        <v>47</v>
      </c>
      <c r="C7" s="2">
        <v>3012</v>
      </c>
      <c r="D7" t="s">
        <v>53</v>
      </c>
      <c r="E7" s="8">
        <v>1065</v>
      </c>
      <c r="F7" s="8">
        <f t="shared" si="0"/>
        <v>229</v>
      </c>
      <c r="G7" s="10">
        <f t="shared" si="1"/>
        <v>21.502347417840376</v>
      </c>
      <c r="H7" s="8">
        <f t="shared" si="2"/>
        <v>229</v>
      </c>
      <c r="I7" s="8">
        <f t="shared" si="3"/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4</v>
      </c>
      <c r="AY7">
        <v>2</v>
      </c>
      <c r="AZ7">
        <v>3</v>
      </c>
      <c r="BA7">
        <v>4</v>
      </c>
      <c r="BB7">
        <v>0</v>
      </c>
      <c r="BC7">
        <v>0</v>
      </c>
      <c r="BD7">
        <v>3</v>
      </c>
      <c r="BE7">
        <v>5</v>
      </c>
      <c r="BF7">
        <v>3</v>
      </c>
      <c r="BG7" s="29">
        <v>5</v>
      </c>
      <c r="BH7" s="30">
        <v>6</v>
      </c>
      <c r="BI7" s="30">
        <v>0</v>
      </c>
      <c r="BJ7" s="30">
        <v>0</v>
      </c>
      <c r="BK7" s="38">
        <v>7</v>
      </c>
      <c r="BL7" s="39">
        <v>3</v>
      </c>
      <c r="BM7" s="40">
        <v>14</v>
      </c>
      <c r="BN7" s="41">
        <v>27</v>
      </c>
      <c r="BO7" s="42">
        <v>8</v>
      </c>
      <c r="BP7" s="42">
        <v>0</v>
      </c>
      <c r="BQ7" s="43">
        <v>0</v>
      </c>
      <c r="BR7" s="46">
        <v>12</v>
      </c>
      <c r="BS7" s="47">
        <v>8</v>
      </c>
      <c r="BT7" s="48">
        <v>4</v>
      </c>
      <c r="BU7" s="49">
        <v>6</v>
      </c>
      <c r="BV7" s="50">
        <v>8</v>
      </c>
      <c r="BW7" s="50">
        <v>0</v>
      </c>
      <c r="BX7" s="51">
        <v>0</v>
      </c>
      <c r="BY7" s="52">
        <v>11</v>
      </c>
      <c r="BZ7" s="53">
        <v>12</v>
      </c>
      <c r="CA7" s="54">
        <v>22</v>
      </c>
      <c r="CB7" s="55">
        <v>26</v>
      </c>
      <c r="CC7" s="68">
        <v>26</v>
      </c>
    </row>
    <row r="8" spans="1:81" x14ac:dyDescent="0.25">
      <c r="A8" s="1">
        <v>1</v>
      </c>
      <c r="B8" t="s">
        <v>47</v>
      </c>
      <c r="C8" s="2">
        <v>3013</v>
      </c>
      <c r="D8" t="s">
        <v>54</v>
      </c>
      <c r="E8" s="8">
        <v>2852</v>
      </c>
      <c r="F8" s="8">
        <f t="shared" si="0"/>
        <v>966</v>
      </c>
      <c r="G8" s="10">
        <f t="shared" si="1"/>
        <v>33.87096774193548</v>
      </c>
      <c r="H8" s="8">
        <f t="shared" si="2"/>
        <v>964</v>
      </c>
      <c r="I8" s="8">
        <f t="shared" si="3"/>
        <v>2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1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1</v>
      </c>
      <c r="AX8">
        <v>18</v>
      </c>
      <c r="AY8">
        <v>24</v>
      </c>
      <c r="AZ8">
        <v>14</v>
      </c>
      <c r="BA8">
        <v>17</v>
      </c>
      <c r="BB8">
        <v>0</v>
      </c>
      <c r="BC8">
        <v>0</v>
      </c>
      <c r="BD8">
        <v>17</v>
      </c>
      <c r="BE8">
        <v>17</v>
      </c>
      <c r="BF8">
        <v>19</v>
      </c>
      <c r="BG8" s="29">
        <v>49</v>
      </c>
      <c r="BH8" s="30">
        <v>20</v>
      </c>
      <c r="BI8" s="30">
        <v>0</v>
      </c>
      <c r="BJ8" s="30">
        <v>0</v>
      </c>
      <c r="BK8" s="38">
        <v>11</v>
      </c>
      <c r="BL8" s="39">
        <v>14</v>
      </c>
      <c r="BM8" s="40">
        <v>16</v>
      </c>
      <c r="BN8" s="41">
        <v>48</v>
      </c>
      <c r="BO8" s="42">
        <v>14</v>
      </c>
      <c r="BP8" s="42">
        <v>0</v>
      </c>
      <c r="BQ8" s="43">
        <v>0</v>
      </c>
      <c r="BR8" s="46">
        <v>14</v>
      </c>
      <c r="BS8" s="47">
        <v>27</v>
      </c>
      <c r="BT8" s="48">
        <v>33</v>
      </c>
      <c r="BU8" s="49">
        <v>73</v>
      </c>
      <c r="BV8" s="50">
        <v>32</v>
      </c>
      <c r="BW8" s="50">
        <v>16</v>
      </c>
      <c r="BX8" s="51">
        <v>0</v>
      </c>
      <c r="BY8" s="52">
        <v>61</v>
      </c>
      <c r="BZ8" s="53">
        <v>104</v>
      </c>
      <c r="CA8" s="54">
        <v>61</v>
      </c>
      <c r="CB8" s="55">
        <v>153</v>
      </c>
      <c r="CC8" s="68">
        <v>92</v>
      </c>
    </row>
    <row r="9" spans="1:81" x14ac:dyDescent="0.25">
      <c r="A9" s="1">
        <v>1</v>
      </c>
      <c r="B9" t="s">
        <v>47</v>
      </c>
      <c r="C9" s="2">
        <v>3014</v>
      </c>
      <c r="D9" t="s">
        <v>55</v>
      </c>
      <c r="E9" s="8">
        <v>32637</v>
      </c>
      <c r="F9" s="8">
        <f t="shared" si="0"/>
        <v>12239</v>
      </c>
      <c r="G9" s="10">
        <f t="shared" si="1"/>
        <v>37.500383000888561</v>
      </c>
      <c r="H9" s="8">
        <f t="shared" si="2"/>
        <v>12224</v>
      </c>
      <c r="I9" s="8">
        <f t="shared" si="3"/>
        <v>15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15</v>
      </c>
      <c r="AU9">
        <v>0</v>
      </c>
      <c r="AV9">
        <v>0</v>
      </c>
      <c r="AW9">
        <v>0</v>
      </c>
      <c r="AX9">
        <v>245</v>
      </c>
      <c r="AY9">
        <v>348</v>
      </c>
      <c r="AZ9">
        <v>261</v>
      </c>
      <c r="BA9">
        <v>141</v>
      </c>
      <c r="BB9">
        <v>0</v>
      </c>
      <c r="BC9">
        <v>0</v>
      </c>
      <c r="BD9">
        <v>266</v>
      </c>
      <c r="BE9">
        <v>273</v>
      </c>
      <c r="BF9">
        <v>353</v>
      </c>
      <c r="BG9" s="29">
        <v>287</v>
      </c>
      <c r="BH9" s="30">
        <v>254</v>
      </c>
      <c r="BI9" s="30">
        <v>0</v>
      </c>
      <c r="BJ9" s="30">
        <v>0</v>
      </c>
      <c r="BK9" s="38">
        <v>276</v>
      </c>
      <c r="BL9" s="39">
        <v>360</v>
      </c>
      <c r="BM9" s="40">
        <v>351</v>
      </c>
      <c r="BN9" s="41">
        <v>453</v>
      </c>
      <c r="BO9" s="42">
        <v>256</v>
      </c>
      <c r="BP9" s="42">
        <v>121</v>
      </c>
      <c r="BQ9" s="43">
        <v>0</v>
      </c>
      <c r="BR9" s="46">
        <v>294</v>
      </c>
      <c r="BS9" s="47">
        <v>435</v>
      </c>
      <c r="BT9" s="48">
        <v>681</v>
      </c>
      <c r="BU9" s="49">
        <v>649</v>
      </c>
      <c r="BV9" s="50">
        <v>424</v>
      </c>
      <c r="BW9" s="50">
        <v>275</v>
      </c>
      <c r="BX9" s="51">
        <v>0</v>
      </c>
      <c r="BY9" s="52">
        <v>754</v>
      </c>
      <c r="BZ9" s="53">
        <v>995</v>
      </c>
      <c r="CA9" s="54">
        <v>1343</v>
      </c>
      <c r="CB9" s="55">
        <v>1323</v>
      </c>
      <c r="CC9" s="68">
        <v>806</v>
      </c>
    </row>
    <row r="10" spans="1:81" x14ac:dyDescent="0.25">
      <c r="A10" s="1">
        <v>1</v>
      </c>
      <c r="B10" t="s">
        <v>47</v>
      </c>
      <c r="C10" s="2">
        <v>3015</v>
      </c>
      <c r="D10" t="s">
        <v>56</v>
      </c>
      <c r="E10" s="8">
        <v>2784</v>
      </c>
      <c r="F10" s="8">
        <f t="shared" si="0"/>
        <v>1035</v>
      </c>
      <c r="G10" s="10">
        <f t="shared" si="1"/>
        <v>37.176724137931032</v>
      </c>
      <c r="H10" s="8">
        <f t="shared" si="2"/>
        <v>1033</v>
      </c>
      <c r="I10" s="8">
        <f t="shared" si="3"/>
        <v>2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2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20</v>
      </c>
      <c r="AY10">
        <v>27</v>
      </c>
      <c r="AZ10">
        <v>13</v>
      </c>
      <c r="BA10">
        <v>18</v>
      </c>
      <c r="BB10">
        <v>0</v>
      </c>
      <c r="BC10">
        <v>0</v>
      </c>
      <c r="BD10">
        <v>12</v>
      </c>
      <c r="BE10">
        <v>16</v>
      </c>
      <c r="BF10">
        <v>17</v>
      </c>
      <c r="BG10" s="29">
        <v>11</v>
      </c>
      <c r="BH10" s="30">
        <v>21</v>
      </c>
      <c r="BI10" s="30">
        <v>0</v>
      </c>
      <c r="BJ10" s="30">
        <v>0</v>
      </c>
      <c r="BK10" s="38">
        <v>24</v>
      </c>
      <c r="BL10" s="39">
        <v>22</v>
      </c>
      <c r="BM10" s="40">
        <v>33</v>
      </c>
      <c r="BN10" s="41">
        <v>18</v>
      </c>
      <c r="BO10" s="42">
        <v>25</v>
      </c>
      <c r="BP10" s="42">
        <v>0</v>
      </c>
      <c r="BQ10" s="43">
        <v>0</v>
      </c>
      <c r="BR10" s="46">
        <v>32</v>
      </c>
      <c r="BS10" s="47">
        <v>30</v>
      </c>
      <c r="BT10" s="48">
        <v>39</v>
      </c>
      <c r="BU10" s="49">
        <v>65</v>
      </c>
      <c r="BV10" s="50">
        <v>58</v>
      </c>
      <c r="BW10" s="50">
        <v>36</v>
      </c>
      <c r="BX10" s="51">
        <v>0</v>
      </c>
      <c r="BY10" s="52">
        <v>44</v>
      </c>
      <c r="BZ10" s="53">
        <v>110</v>
      </c>
      <c r="CA10" s="54">
        <v>105</v>
      </c>
      <c r="CB10" s="55">
        <v>140</v>
      </c>
      <c r="CC10" s="68">
        <v>97</v>
      </c>
    </row>
    <row r="11" spans="1:81" x14ac:dyDescent="0.25">
      <c r="A11" s="1">
        <v>1</v>
      </c>
      <c r="B11" t="s">
        <v>47</v>
      </c>
      <c r="C11" s="2">
        <v>3016</v>
      </c>
      <c r="D11" t="s">
        <v>57</v>
      </c>
      <c r="E11" s="8">
        <v>6107</v>
      </c>
      <c r="F11" s="8">
        <f t="shared" si="0"/>
        <v>1310</v>
      </c>
      <c r="G11" s="10">
        <f t="shared" si="1"/>
        <v>21.450794170623873</v>
      </c>
      <c r="H11" s="8">
        <f t="shared" si="2"/>
        <v>1308</v>
      </c>
      <c r="I11" s="8">
        <f t="shared" si="3"/>
        <v>2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2</v>
      </c>
      <c r="AX11">
        <v>25</v>
      </c>
      <c r="AY11">
        <v>17</v>
      </c>
      <c r="AZ11">
        <v>17</v>
      </c>
      <c r="BA11">
        <v>19</v>
      </c>
      <c r="BB11">
        <v>0</v>
      </c>
      <c r="BC11">
        <v>0</v>
      </c>
      <c r="BD11">
        <v>16</v>
      </c>
      <c r="BE11">
        <v>9</v>
      </c>
      <c r="BF11">
        <v>5</v>
      </c>
      <c r="BG11" s="29">
        <v>31</v>
      </c>
      <c r="BH11" s="30">
        <v>16</v>
      </c>
      <c r="BI11" s="30">
        <v>14</v>
      </c>
      <c r="BJ11" s="30">
        <v>0</v>
      </c>
      <c r="BK11" s="38">
        <v>13</v>
      </c>
      <c r="BL11" s="39">
        <v>18</v>
      </c>
      <c r="BM11" s="40">
        <v>27</v>
      </c>
      <c r="BN11" s="41">
        <v>14</v>
      </c>
      <c r="BO11" s="42">
        <v>28</v>
      </c>
      <c r="BP11" s="42">
        <v>28</v>
      </c>
      <c r="BQ11" s="43">
        <v>0</v>
      </c>
      <c r="BR11" s="46">
        <v>38</v>
      </c>
      <c r="BS11" s="47">
        <v>45</v>
      </c>
      <c r="BT11" s="48">
        <v>34</v>
      </c>
      <c r="BU11" s="49">
        <v>71</v>
      </c>
      <c r="BV11" s="50">
        <v>62</v>
      </c>
      <c r="BW11" s="50">
        <v>50</v>
      </c>
      <c r="BX11" s="51">
        <v>0</v>
      </c>
      <c r="BY11" s="52">
        <v>81</v>
      </c>
      <c r="BZ11" s="53">
        <v>176</v>
      </c>
      <c r="CA11" s="54">
        <v>143</v>
      </c>
      <c r="CB11" s="55">
        <v>183</v>
      </c>
      <c r="CC11" s="68">
        <v>128</v>
      </c>
    </row>
    <row r="12" spans="1:81" x14ac:dyDescent="0.25">
      <c r="A12" s="1">
        <v>1</v>
      </c>
      <c r="B12" t="s">
        <v>47</v>
      </c>
      <c r="C12" s="2">
        <v>3017</v>
      </c>
      <c r="D12" t="s">
        <v>58</v>
      </c>
      <c r="E12" s="8">
        <v>5480</v>
      </c>
      <c r="F12" s="8">
        <f t="shared" si="0"/>
        <v>1776</v>
      </c>
      <c r="G12" s="10">
        <f t="shared" si="1"/>
        <v>32.408759124087595</v>
      </c>
      <c r="H12" s="8">
        <f t="shared" si="2"/>
        <v>1769</v>
      </c>
      <c r="I12" s="8">
        <f t="shared" si="3"/>
        <v>7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5</v>
      </c>
      <c r="AR12">
        <v>0</v>
      </c>
      <c r="AS12">
        <v>2</v>
      </c>
      <c r="AT12">
        <v>0</v>
      </c>
      <c r="AU12">
        <v>0</v>
      </c>
      <c r="AV12">
        <v>0</v>
      </c>
      <c r="AW12">
        <v>0</v>
      </c>
      <c r="AX12">
        <v>22</v>
      </c>
      <c r="AY12">
        <v>34</v>
      </c>
      <c r="AZ12">
        <v>25</v>
      </c>
      <c r="BA12">
        <v>22</v>
      </c>
      <c r="BB12">
        <v>0</v>
      </c>
      <c r="BC12">
        <v>0</v>
      </c>
      <c r="BD12">
        <v>27</v>
      </c>
      <c r="BE12">
        <v>26</v>
      </c>
      <c r="BF12">
        <v>133</v>
      </c>
      <c r="BG12" s="29">
        <v>51</v>
      </c>
      <c r="BH12" s="30">
        <v>24</v>
      </c>
      <c r="BI12" s="30">
        <v>0</v>
      </c>
      <c r="BJ12" s="30">
        <v>0</v>
      </c>
      <c r="BK12" s="38">
        <v>13</v>
      </c>
      <c r="BL12" s="39">
        <v>84</v>
      </c>
      <c r="BM12" s="40">
        <v>116</v>
      </c>
      <c r="BN12" s="41">
        <v>40</v>
      </c>
      <c r="BO12" s="42">
        <v>18</v>
      </c>
      <c r="BP12" s="42">
        <v>0</v>
      </c>
      <c r="BQ12" s="43">
        <v>0</v>
      </c>
      <c r="BR12" s="46">
        <v>32</v>
      </c>
      <c r="BS12" s="47">
        <v>101</v>
      </c>
      <c r="BT12" s="48">
        <v>177</v>
      </c>
      <c r="BU12" s="49">
        <v>75</v>
      </c>
      <c r="BV12" s="50">
        <v>49</v>
      </c>
      <c r="BW12" s="50">
        <v>0</v>
      </c>
      <c r="BX12" s="51">
        <v>0</v>
      </c>
      <c r="BY12" s="52">
        <v>90</v>
      </c>
      <c r="BZ12" s="53">
        <v>121</v>
      </c>
      <c r="CA12" s="54">
        <v>221</v>
      </c>
      <c r="CB12" s="55">
        <v>173</v>
      </c>
      <c r="CC12" s="68">
        <v>95</v>
      </c>
    </row>
    <row r="13" spans="1:81" x14ac:dyDescent="0.25">
      <c r="A13" s="1">
        <v>1</v>
      </c>
      <c r="B13" t="s">
        <v>47</v>
      </c>
      <c r="C13" s="2">
        <v>3018</v>
      </c>
      <c r="D13" t="s">
        <v>59</v>
      </c>
      <c r="E13" s="8">
        <v>3935</v>
      </c>
      <c r="F13" s="8">
        <f t="shared" si="0"/>
        <v>987</v>
      </c>
      <c r="G13" s="10">
        <f t="shared" si="1"/>
        <v>25.082592121982213</v>
      </c>
      <c r="H13" s="8">
        <f t="shared" si="2"/>
        <v>984</v>
      </c>
      <c r="I13" s="8">
        <f t="shared" si="3"/>
        <v>3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1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1</v>
      </c>
      <c r="AU13">
        <v>0</v>
      </c>
      <c r="AV13">
        <v>0</v>
      </c>
      <c r="AW13">
        <v>0</v>
      </c>
      <c r="AX13">
        <v>13</v>
      </c>
      <c r="AY13">
        <v>10</v>
      </c>
      <c r="AZ13">
        <v>20</v>
      </c>
      <c r="BA13">
        <v>11</v>
      </c>
      <c r="BB13">
        <v>0</v>
      </c>
      <c r="BC13">
        <v>0</v>
      </c>
      <c r="BD13">
        <v>11</v>
      </c>
      <c r="BE13">
        <v>18</v>
      </c>
      <c r="BF13">
        <v>14</v>
      </c>
      <c r="BG13" s="29">
        <v>9</v>
      </c>
      <c r="BH13" s="30">
        <v>10</v>
      </c>
      <c r="BI13" s="30">
        <v>0</v>
      </c>
      <c r="BJ13" s="30">
        <v>0</v>
      </c>
      <c r="BK13" s="38">
        <v>45</v>
      </c>
      <c r="BL13" s="39">
        <v>24</v>
      </c>
      <c r="BM13" s="40">
        <v>34</v>
      </c>
      <c r="BN13" s="41">
        <v>29</v>
      </c>
      <c r="BO13" s="42">
        <v>20</v>
      </c>
      <c r="BP13" s="42">
        <v>0</v>
      </c>
      <c r="BQ13" s="43">
        <v>0</v>
      </c>
      <c r="BR13" s="46">
        <v>34</v>
      </c>
      <c r="BS13" s="47">
        <v>14</v>
      </c>
      <c r="BT13" s="48">
        <v>45</v>
      </c>
      <c r="BU13" s="49">
        <v>65</v>
      </c>
      <c r="BV13" s="50">
        <v>69</v>
      </c>
      <c r="BW13" s="50">
        <v>0</v>
      </c>
      <c r="BX13" s="51">
        <v>0</v>
      </c>
      <c r="BY13" s="52">
        <v>38</v>
      </c>
      <c r="BZ13" s="53">
        <v>97</v>
      </c>
      <c r="CA13" s="54">
        <v>54</v>
      </c>
      <c r="CB13" s="55">
        <v>210</v>
      </c>
      <c r="CC13" s="68">
        <v>90</v>
      </c>
    </row>
    <row r="14" spans="1:81" x14ac:dyDescent="0.25">
      <c r="A14" s="1">
        <v>2</v>
      </c>
      <c r="B14" t="s">
        <v>60</v>
      </c>
      <c r="C14" s="2">
        <v>3019</v>
      </c>
      <c r="D14" t="s">
        <v>61</v>
      </c>
      <c r="E14" s="8">
        <v>12785</v>
      </c>
      <c r="F14" s="8">
        <f t="shared" si="0"/>
        <v>4091</v>
      </c>
      <c r="G14" s="10">
        <f t="shared" si="1"/>
        <v>31.998435666797025</v>
      </c>
      <c r="H14" s="8">
        <f t="shared" si="2"/>
        <v>4071</v>
      </c>
      <c r="I14" s="8">
        <f t="shared" si="3"/>
        <v>20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20</v>
      </c>
      <c r="AX14">
        <v>47</v>
      </c>
      <c r="AY14">
        <v>100</v>
      </c>
      <c r="AZ14">
        <v>104</v>
      </c>
      <c r="BA14">
        <v>66</v>
      </c>
      <c r="BB14">
        <v>0</v>
      </c>
      <c r="BC14">
        <v>0</v>
      </c>
      <c r="BD14">
        <v>89</v>
      </c>
      <c r="BE14">
        <v>54</v>
      </c>
      <c r="BF14">
        <v>79</v>
      </c>
      <c r="BG14" s="29">
        <v>116</v>
      </c>
      <c r="BH14" s="30">
        <v>41</v>
      </c>
      <c r="BI14" s="30">
        <v>0</v>
      </c>
      <c r="BJ14" s="30">
        <v>0</v>
      </c>
      <c r="BK14" s="38">
        <v>64</v>
      </c>
      <c r="BL14" s="39">
        <v>75</v>
      </c>
      <c r="BM14" s="40">
        <v>77</v>
      </c>
      <c r="BN14" s="41">
        <v>247</v>
      </c>
      <c r="BO14" s="42">
        <v>62</v>
      </c>
      <c r="BP14" s="42">
        <v>28</v>
      </c>
      <c r="BQ14" s="43">
        <v>0</v>
      </c>
      <c r="BR14" s="46">
        <v>127</v>
      </c>
      <c r="BS14" s="47">
        <v>143</v>
      </c>
      <c r="BT14" s="48">
        <v>214</v>
      </c>
      <c r="BU14" s="49">
        <v>301</v>
      </c>
      <c r="BV14" s="50">
        <v>194</v>
      </c>
      <c r="BW14" s="50">
        <v>54</v>
      </c>
      <c r="BX14" s="51">
        <v>0</v>
      </c>
      <c r="BY14" s="52">
        <v>344</v>
      </c>
      <c r="BZ14" s="53">
        <v>294</v>
      </c>
      <c r="CA14" s="54">
        <v>306</v>
      </c>
      <c r="CB14" s="55">
        <v>553</v>
      </c>
      <c r="CC14" s="68">
        <v>292</v>
      </c>
    </row>
    <row r="15" spans="1:81" x14ac:dyDescent="0.25">
      <c r="A15" s="1">
        <v>2</v>
      </c>
      <c r="B15" t="s">
        <v>60</v>
      </c>
      <c r="C15" s="2">
        <v>3020</v>
      </c>
      <c r="D15" t="s">
        <v>62</v>
      </c>
      <c r="E15" s="8">
        <v>42113</v>
      </c>
      <c r="F15" s="8">
        <f t="shared" si="0"/>
        <v>18301</v>
      </c>
      <c r="G15" s="10">
        <f t="shared" si="1"/>
        <v>43.456889796499894</v>
      </c>
      <c r="H15" s="8">
        <f t="shared" si="2"/>
        <v>18243</v>
      </c>
      <c r="I15" s="8">
        <f t="shared" si="3"/>
        <v>58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13</v>
      </c>
      <c r="AQ15">
        <v>14</v>
      </c>
      <c r="AR15">
        <v>13</v>
      </c>
      <c r="AS15">
        <v>0</v>
      </c>
      <c r="AT15">
        <v>0</v>
      </c>
      <c r="AU15">
        <v>0</v>
      </c>
      <c r="AV15">
        <v>0</v>
      </c>
      <c r="AW15">
        <v>18</v>
      </c>
      <c r="AX15">
        <v>255</v>
      </c>
      <c r="AY15">
        <v>311</v>
      </c>
      <c r="AZ15">
        <v>251</v>
      </c>
      <c r="BA15">
        <v>254</v>
      </c>
      <c r="BB15">
        <v>0</v>
      </c>
      <c r="BC15">
        <v>0</v>
      </c>
      <c r="BD15">
        <v>380</v>
      </c>
      <c r="BE15">
        <v>370</v>
      </c>
      <c r="BF15">
        <v>321</v>
      </c>
      <c r="BG15" s="29">
        <v>439</v>
      </c>
      <c r="BH15" s="30">
        <v>259</v>
      </c>
      <c r="BI15" s="30">
        <v>0</v>
      </c>
      <c r="BJ15" s="30">
        <v>0</v>
      </c>
      <c r="BK15" s="38">
        <v>323</v>
      </c>
      <c r="BL15" s="39">
        <v>365</v>
      </c>
      <c r="BM15" s="40">
        <v>367</v>
      </c>
      <c r="BN15" s="41">
        <v>364</v>
      </c>
      <c r="BO15" s="42">
        <v>358</v>
      </c>
      <c r="BP15" s="42">
        <v>0</v>
      </c>
      <c r="BQ15" s="43">
        <v>0</v>
      </c>
      <c r="BR15" s="46">
        <v>743</v>
      </c>
      <c r="BS15" s="47">
        <v>732</v>
      </c>
      <c r="BT15" s="48">
        <v>778</v>
      </c>
      <c r="BU15" s="49">
        <v>982</v>
      </c>
      <c r="BV15" s="50">
        <v>1020</v>
      </c>
      <c r="BW15" s="50">
        <v>0</v>
      </c>
      <c r="BX15" s="51">
        <v>0</v>
      </c>
      <c r="BY15" s="52">
        <v>1383</v>
      </c>
      <c r="BZ15" s="53">
        <v>2030</v>
      </c>
      <c r="CA15" s="54">
        <v>2415</v>
      </c>
      <c r="CB15" s="55">
        <v>2473</v>
      </c>
      <c r="CC15" s="68">
        <v>1070</v>
      </c>
    </row>
    <row r="16" spans="1:81" x14ac:dyDescent="0.25">
      <c r="A16" s="1">
        <v>2</v>
      </c>
      <c r="B16" t="s">
        <v>60</v>
      </c>
      <c r="C16" s="2">
        <v>3021</v>
      </c>
      <c r="D16" t="s">
        <v>63</v>
      </c>
      <c r="E16" s="8">
        <v>13525</v>
      </c>
      <c r="F16" s="8">
        <f t="shared" si="0"/>
        <v>5854</v>
      </c>
      <c r="G16" s="10">
        <f t="shared" si="1"/>
        <v>43.28280961182994</v>
      </c>
      <c r="H16" s="8">
        <f t="shared" si="2"/>
        <v>5848</v>
      </c>
      <c r="I16" s="8">
        <f t="shared" si="3"/>
        <v>6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6</v>
      </c>
      <c r="AX16">
        <v>67</v>
      </c>
      <c r="AY16">
        <v>95</v>
      </c>
      <c r="AZ16">
        <v>131</v>
      </c>
      <c r="BA16">
        <v>87</v>
      </c>
      <c r="BB16">
        <v>0</v>
      </c>
      <c r="BC16">
        <v>0</v>
      </c>
      <c r="BD16">
        <v>71</v>
      </c>
      <c r="BE16">
        <v>108</v>
      </c>
      <c r="BF16">
        <v>99</v>
      </c>
      <c r="BG16" s="29">
        <v>233</v>
      </c>
      <c r="BH16" s="30">
        <v>90</v>
      </c>
      <c r="BI16" s="30">
        <v>0</v>
      </c>
      <c r="BJ16" s="30">
        <v>0</v>
      </c>
      <c r="BK16" s="38">
        <v>90</v>
      </c>
      <c r="BL16" s="39">
        <v>66</v>
      </c>
      <c r="BM16" s="40">
        <v>240</v>
      </c>
      <c r="BN16" s="41">
        <v>331</v>
      </c>
      <c r="BO16" s="42">
        <v>169</v>
      </c>
      <c r="BP16" s="42">
        <v>0</v>
      </c>
      <c r="BQ16" s="43">
        <v>0</v>
      </c>
      <c r="BR16" s="46">
        <v>99</v>
      </c>
      <c r="BS16" s="47">
        <v>92</v>
      </c>
      <c r="BT16" s="48">
        <v>417</v>
      </c>
      <c r="BU16" s="49">
        <v>392</v>
      </c>
      <c r="BV16" s="50">
        <v>249</v>
      </c>
      <c r="BW16" s="50">
        <v>172</v>
      </c>
      <c r="BX16" s="51">
        <v>88</v>
      </c>
      <c r="BY16" s="52">
        <v>260</v>
      </c>
      <c r="BZ16" s="53">
        <v>265</v>
      </c>
      <c r="CA16" s="54">
        <v>627</v>
      </c>
      <c r="CB16" s="55">
        <v>952</v>
      </c>
      <c r="CC16" s="68">
        <v>358</v>
      </c>
    </row>
    <row r="17" spans="1:81" x14ac:dyDescent="0.25">
      <c r="A17" s="1">
        <v>2</v>
      </c>
      <c r="B17" t="s">
        <v>60</v>
      </c>
      <c r="C17" s="2">
        <v>3022</v>
      </c>
      <c r="D17" t="s">
        <v>64</v>
      </c>
      <c r="E17" s="8">
        <v>11795</v>
      </c>
      <c r="F17" s="8">
        <f t="shared" si="0"/>
        <v>4927</v>
      </c>
      <c r="G17" s="10">
        <f t="shared" si="1"/>
        <v>41.771937261551507</v>
      </c>
      <c r="H17" s="8">
        <f t="shared" si="2"/>
        <v>4923</v>
      </c>
      <c r="I17" s="8">
        <f t="shared" si="3"/>
        <v>4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4</v>
      </c>
      <c r="AX17">
        <v>100</v>
      </c>
      <c r="AY17">
        <v>131</v>
      </c>
      <c r="AZ17">
        <v>83</v>
      </c>
      <c r="BA17">
        <v>112</v>
      </c>
      <c r="BB17">
        <v>0</v>
      </c>
      <c r="BC17">
        <v>0</v>
      </c>
      <c r="BD17">
        <v>105</v>
      </c>
      <c r="BE17">
        <v>100</v>
      </c>
      <c r="BF17">
        <v>118</v>
      </c>
      <c r="BG17" s="29">
        <v>99</v>
      </c>
      <c r="BH17" s="30">
        <v>87</v>
      </c>
      <c r="BI17" s="30">
        <v>0</v>
      </c>
      <c r="BJ17" s="30">
        <v>0</v>
      </c>
      <c r="BK17" s="38">
        <v>109</v>
      </c>
      <c r="BL17" s="39">
        <v>128</v>
      </c>
      <c r="BM17" s="40">
        <v>143</v>
      </c>
      <c r="BN17" s="41">
        <v>103</v>
      </c>
      <c r="BO17" s="42">
        <v>119</v>
      </c>
      <c r="BP17" s="42">
        <v>99</v>
      </c>
      <c r="BQ17" s="43">
        <v>41</v>
      </c>
      <c r="BR17" s="46">
        <v>138</v>
      </c>
      <c r="BS17" s="47">
        <v>157</v>
      </c>
      <c r="BT17" s="48">
        <v>114</v>
      </c>
      <c r="BU17" s="49">
        <v>267</v>
      </c>
      <c r="BV17" s="50">
        <v>292</v>
      </c>
      <c r="BW17" s="50">
        <v>119</v>
      </c>
      <c r="BX17" s="51">
        <v>82</v>
      </c>
      <c r="BY17" s="52">
        <v>368</v>
      </c>
      <c r="BZ17" s="53">
        <v>397</v>
      </c>
      <c r="CA17" s="54">
        <v>447</v>
      </c>
      <c r="CB17" s="55">
        <v>549</v>
      </c>
      <c r="CC17" s="68">
        <v>316</v>
      </c>
    </row>
    <row r="18" spans="1:81" x14ac:dyDescent="0.25">
      <c r="A18" s="1">
        <v>2</v>
      </c>
      <c r="B18" t="s">
        <v>60</v>
      </c>
      <c r="C18" s="2">
        <v>3023</v>
      </c>
      <c r="D18" t="s">
        <v>65</v>
      </c>
      <c r="E18" s="8">
        <v>13767</v>
      </c>
      <c r="F18" s="8">
        <f t="shared" si="0"/>
        <v>5876</v>
      </c>
      <c r="G18" s="10">
        <f t="shared" si="1"/>
        <v>42.681775259678943</v>
      </c>
      <c r="H18" s="8">
        <f t="shared" si="2"/>
        <v>5869</v>
      </c>
      <c r="I18" s="8">
        <f t="shared" si="3"/>
        <v>7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7</v>
      </c>
      <c r="AX18">
        <v>104</v>
      </c>
      <c r="AY18">
        <v>139</v>
      </c>
      <c r="AZ18">
        <v>119</v>
      </c>
      <c r="BA18">
        <v>158</v>
      </c>
      <c r="BB18">
        <v>54</v>
      </c>
      <c r="BC18">
        <v>0</v>
      </c>
      <c r="BD18">
        <v>95</v>
      </c>
      <c r="BE18">
        <v>117</v>
      </c>
      <c r="BF18">
        <v>137</v>
      </c>
      <c r="BG18" s="29">
        <v>115</v>
      </c>
      <c r="BH18" s="30">
        <v>183</v>
      </c>
      <c r="BI18" s="30">
        <v>53</v>
      </c>
      <c r="BJ18" s="30">
        <v>0</v>
      </c>
      <c r="BK18" s="38">
        <v>115</v>
      </c>
      <c r="BL18" s="39">
        <v>167</v>
      </c>
      <c r="BM18" s="40">
        <v>118</v>
      </c>
      <c r="BN18" s="41">
        <v>148</v>
      </c>
      <c r="BO18" s="42">
        <v>170</v>
      </c>
      <c r="BP18" s="42">
        <v>84</v>
      </c>
      <c r="BQ18" s="43">
        <v>0</v>
      </c>
      <c r="BR18" s="46">
        <v>177</v>
      </c>
      <c r="BS18" s="47">
        <v>262</v>
      </c>
      <c r="BT18" s="48">
        <v>211</v>
      </c>
      <c r="BU18" s="49">
        <v>252</v>
      </c>
      <c r="BV18" s="50">
        <v>360</v>
      </c>
      <c r="BW18" s="50">
        <v>155</v>
      </c>
      <c r="BX18" s="51">
        <v>0</v>
      </c>
      <c r="BY18" s="52">
        <v>400</v>
      </c>
      <c r="BZ18" s="53">
        <v>505</v>
      </c>
      <c r="CA18" s="54">
        <v>447</v>
      </c>
      <c r="CB18" s="55">
        <v>568</v>
      </c>
      <c r="CC18" s="68">
        <v>456</v>
      </c>
    </row>
    <row r="19" spans="1:81" x14ac:dyDescent="0.25">
      <c r="A19" s="1">
        <v>2</v>
      </c>
      <c r="B19" t="s">
        <v>60</v>
      </c>
      <c r="C19" s="2">
        <v>3024</v>
      </c>
      <c r="D19" t="s">
        <v>66</v>
      </c>
      <c r="E19" s="8">
        <v>86359</v>
      </c>
      <c r="F19" s="8">
        <f t="shared" si="0"/>
        <v>46268</v>
      </c>
      <c r="G19" s="10">
        <f t="shared" si="1"/>
        <v>53.576349888257155</v>
      </c>
      <c r="H19" s="8">
        <f t="shared" si="2"/>
        <v>44578</v>
      </c>
      <c r="I19" s="8">
        <f t="shared" si="3"/>
        <v>1690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237</v>
      </c>
      <c r="AT19">
        <v>240</v>
      </c>
      <c r="AU19">
        <v>0</v>
      </c>
      <c r="AV19">
        <v>0</v>
      </c>
      <c r="AW19">
        <v>1213</v>
      </c>
      <c r="AX19">
        <v>1099</v>
      </c>
      <c r="AY19">
        <v>1174</v>
      </c>
      <c r="AZ19">
        <v>1073</v>
      </c>
      <c r="BA19">
        <v>986</v>
      </c>
      <c r="BB19">
        <v>697</v>
      </c>
      <c r="BC19">
        <v>0</v>
      </c>
      <c r="BD19">
        <v>1143</v>
      </c>
      <c r="BE19">
        <v>1053</v>
      </c>
      <c r="BF19">
        <v>1055</v>
      </c>
      <c r="BG19" s="29">
        <v>1126</v>
      </c>
      <c r="BH19" s="30">
        <v>977</v>
      </c>
      <c r="BI19" s="30">
        <v>696</v>
      </c>
      <c r="BJ19" s="30">
        <v>0</v>
      </c>
      <c r="BK19" s="38">
        <v>1566</v>
      </c>
      <c r="BL19" s="39">
        <v>1064</v>
      </c>
      <c r="BM19" s="40">
        <v>926</v>
      </c>
      <c r="BN19" s="41">
        <v>1044</v>
      </c>
      <c r="BO19" s="42">
        <v>1653</v>
      </c>
      <c r="BP19" s="42">
        <v>1105</v>
      </c>
      <c r="BQ19" s="43">
        <v>108</v>
      </c>
      <c r="BR19" s="46">
        <v>2412</v>
      </c>
      <c r="BS19" s="47">
        <v>1408</v>
      </c>
      <c r="BT19" s="48">
        <v>2035</v>
      </c>
      <c r="BU19" s="49">
        <v>1654</v>
      </c>
      <c r="BV19" s="50">
        <v>2500</v>
      </c>
      <c r="BW19" s="50">
        <v>1373</v>
      </c>
      <c r="BX19" s="51">
        <v>0</v>
      </c>
      <c r="BY19" s="52">
        <v>2501</v>
      </c>
      <c r="BZ19" s="53">
        <v>3293</v>
      </c>
      <c r="CA19" s="54">
        <v>2914</v>
      </c>
      <c r="CB19" s="55">
        <v>3673</v>
      </c>
      <c r="CC19" s="68">
        <v>2270</v>
      </c>
    </row>
    <row r="20" spans="1:81" x14ac:dyDescent="0.25">
      <c r="A20" s="1">
        <v>2</v>
      </c>
      <c r="B20" t="s">
        <v>60</v>
      </c>
      <c r="C20" s="2">
        <v>3025</v>
      </c>
      <c r="D20" t="s">
        <v>67</v>
      </c>
      <c r="E20" s="8">
        <v>64797</v>
      </c>
      <c r="F20" s="8">
        <f t="shared" si="0"/>
        <v>29332</v>
      </c>
      <c r="G20" s="10">
        <f t="shared" si="1"/>
        <v>45.267527817645878</v>
      </c>
      <c r="H20" s="8">
        <f t="shared" si="2"/>
        <v>29243</v>
      </c>
      <c r="I20" s="8">
        <f t="shared" si="3"/>
        <v>89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9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20</v>
      </c>
      <c r="AJ20">
        <v>0</v>
      </c>
      <c r="AK20">
        <v>13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10</v>
      </c>
      <c r="AS20">
        <v>7</v>
      </c>
      <c r="AT20">
        <v>0</v>
      </c>
      <c r="AU20">
        <v>0</v>
      </c>
      <c r="AV20">
        <v>0</v>
      </c>
      <c r="AW20">
        <v>30</v>
      </c>
      <c r="AX20">
        <v>726</v>
      </c>
      <c r="AY20">
        <v>855</v>
      </c>
      <c r="AZ20">
        <v>876</v>
      </c>
      <c r="BA20">
        <v>697</v>
      </c>
      <c r="BB20">
        <v>0</v>
      </c>
      <c r="BC20">
        <v>0</v>
      </c>
      <c r="BD20">
        <v>874</v>
      </c>
      <c r="BE20">
        <v>831</v>
      </c>
      <c r="BF20">
        <v>823</v>
      </c>
      <c r="BG20" s="29">
        <v>729</v>
      </c>
      <c r="BH20" s="30">
        <v>790</v>
      </c>
      <c r="BI20" s="30">
        <v>319</v>
      </c>
      <c r="BJ20" s="30">
        <v>0</v>
      </c>
      <c r="BK20" s="38">
        <v>718</v>
      </c>
      <c r="BL20" s="39">
        <v>877</v>
      </c>
      <c r="BM20" s="40">
        <v>705</v>
      </c>
      <c r="BN20" s="41">
        <v>1001</v>
      </c>
      <c r="BO20" s="42">
        <v>702</v>
      </c>
      <c r="BP20" s="42">
        <v>436</v>
      </c>
      <c r="BQ20" s="43">
        <v>0</v>
      </c>
      <c r="BR20" s="46">
        <v>948</v>
      </c>
      <c r="BS20" s="47">
        <v>777</v>
      </c>
      <c r="BT20" s="48">
        <v>1275</v>
      </c>
      <c r="BU20" s="49">
        <v>1171</v>
      </c>
      <c r="BV20" s="50">
        <v>1469</v>
      </c>
      <c r="BW20" s="50">
        <v>766</v>
      </c>
      <c r="BX20" s="51">
        <v>0</v>
      </c>
      <c r="BY20" s="52">
        <v>1818</v>
      </c>
      <c r="BZ20" s="53">
        <v>2299</v>
      </c>
      <c r="CA20" s="54">
        <v>2082</v>
      </c>
      <c r="CB20" s="55">
        <v>2754</v>
      </c>
      <c r="CC20" s="68">
        <v>1925</v>
      </c>
    </row>
    <row r="21" spans="1:81" x14ac:dyDescent="0.25">
      <c r="A21" s="1">
        <v>2</v>
      </c>
      <c r="B21" t="s">
        <v>60</v>
      </c>
      <c r="C21" s="2">
        <v>3026</v>
      </c>
      <c r="D21" t="s">
        <v>68</v>
      </c>
      <c r="E21" s="8">
        <v>12682</v>
      </c>
      <c r="F21" s="8">
        <f t="shared" si="0"/>
        <v>4106</v>
      </c>
      <c r="G21" s="10">
        <f t="shared" si="1"/>
        <v>32.376596751301058</v>
      </c>
      <c r="H21" s="8">
        <f t="shared" si="2"/>
        <v>4014</v>
      </c>
      <c r="I21" s="8">
        <f t="shared" si="3"/>
        <v>92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92</v>
      </c>
      <c r="AX21">
        <v>40</v>
      </c>
      <c r="AY21">
        <v>70</v>
      </c>
      <c r="AZ21">
        <v>53</v>
      </c>
      <c r="BA21">
        <v>48</v>
      </c>
      <c r="BB21">
        <v>0</v>
      </c>
      <c r="BC21">
        <v>0</v>
      </c>
      <c r="BD21">
        <v>49</v>
      </c>
      <c r="BE21">
        <v>66</v>
      </c>
      <c r="BF21">
        <v>55</v>
      </c>
      <c r="BG21" s="29">
        <v>69</v>
      </c>
      <c r="BH21" s="30">
        <v>54</v>
      </c>
      <c r="BI21" s="30">
        <v>0</v>
      </c>
      <c r="BJ21" s="30">
        <v>0</v>
      </c>
      <c r="BK21" s="38">
        <v>101</v>
      </c>
      <c r="BL21" s="39">
        <v>69</v>
      </c>
      <c r="BM21" s="40">
        <v>71</v>
      </c>
      <c r="BN21" s="41">
        <v>95</v>
      </c>
      <c r="BO21" s="42">
        <v>69</v>
      </c>
      <c r="BP21" s="42">
        <v>0</v>
      </c>
      <c r="BQ21" s="43">
        <v>0</v>
      </c>
      <c r="BR21" s="46">
        <v>248</v>
      </c>
      <c r="BS21" s="47">
        <v>189</v>
      </c>
      <c r="BT21" s="48">
        <v>413</v>
      </c>
      <c r="BU21" s="49">
        <v>380</v>
      </c>
      <c r="BV21" s="50">
        <v>334</v>
      </c>
      <c r="BW21" s="50">
        <v>0</v>
      </c>
      <c r="BX21" s="51">
        <v>0</v>
      </c>
      <c r="BY21" s="52">
        <v>456</v>
      </c>
      <c r="BZ21" s="53">
        <v>339</v>
      </c>
      <c r="CA21" s="54">
        <v>355</v>
      </c>
      <c r="CB21" s="55">
        <v>193</v>
      </c>
      <c r="CC21" s="68">
        <v>198</v>
      </c>
    </row>
    <row r="22" spans="1:81" x14ac:dyDescent="0.25">
      <c r="A22" s="1">
        <v>2</v>
      </c>
      <c r="B22" t="s">
        <v>60</v>
      </c>
      <c r="C22" s="2">
        <v>3027</v>
      </c>
      <c r="D22" t="s">
        <v>69</v>
      </c>
      <c r="E22" s="8">
        <v>12719</v>
      </c>
      <c r="F22" s="8">
        <f t="shared" si="0"/>
        <v>4152</v>
      </c>
      <c r="G22" s="10">
        <f t="shared" si="1"/>
        <v>32.644075792122024</v>
      </c>
      <c r="H22" s="8">
        <f t="shared" si="2"/>
        <v>4145</v>
      </c>
      <c r="I22" s="8">
        <f t="shared" si="3"/>
        <v>7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7</v>
      </c>
      <c r="AX22">
        <v>76</v>
      </c>
      <c r="AY22">
        <v>76</v>
      </c>
      <c r="AZ22">
        <v>107</v>
      </c>
      <c r="BA22">
        <v>42</v>
      </c>
      <c r="BB22">
        <v>23</v>
      </c>
      <c r="BC22">
        <v>0</v>
      </c>
      <c r="BD22">
        <v>70</v>
      </c>
      <c r="BE22">
        <v>72</v>
      </c>
      <c r="BF22">
        <v>126</v>
      </c>
      <c r="BG22" s="29">
        <v>94</v>
      </c>
      <c r="BH22" s="30">
        <v>91</v>
      </c>
      <c r="BI22" s="30">
        <v>45</v>
      </c>
      <c r="BJ22" s="30">
        <v>0</v>
      </c>
      <c r="BK22" s="38">
        <v>134</v>
      </c>
      <c r="BL22" s="39">
        <v>89</v>
      </c>
      <c r="BM22" s="40">
        <v>89</v>
      </c>
      <c r="BN22" s="41">
        <v>179</v>
      </c>
      <c r="BO22" s="42">
        <v>102</v>
      </c>
      <c r="BP22" s="42">
        <v>60</v>
      </c>
      <c r="BQ22" s="43">
        <v>0</v>
      </c>
      <c r="BR22" s="46">
        <v>109</v>
      </c>
      <c r="BS22" s="47">
        <v>157</v>
      </c>
      <c r="BT22" s="48">
        <v>182</v>
      </c>
      <c r="BU22" s="49">
        <v>197</v>
      </c>
      <c r="BV22" s="50">
        <v>164</v>
      </c>
      <c r="BW22" s="50">
        <v>104</v>
      </c>
      <c r="BX22" s="51">
        <v>0</v>
      </c>
      <c r="BY22" s="52">
        <v>273</v>
      </c>
      <c r="BZ22" s="53">
        <v>351</v>
      </c>
      <c r="CA22" s="54">
        <v>394</v>
      </c>
      <c r="CB22" s="55">
        <v>451</v>
      </c>
      <c r="CC22" s="68">
        <v>288</v>
      </c>
    </row>
    <row r="23" spans="1:81" x14ac:dyDescent="0.25">
      <c r="A23" s="1">
        <v>2</v>
      </c>
      <c r="B23" t="s">
        <v>60</v>
      </c>
      <c r="C23" s="2">
        <v>3028</v>
      </c>
      <c r="D23" t="s">
        <v>70</v>
      </c>
      <c r="E23" s="8">
        <v>7579</v>
      </c>
      <c r="F23" s="8">
        <f t="shared" si="0"/>
        <v>2097</v>
      </c>
      <c r="G23" s="10">
        <f t="shared" si="1"/>
        <v>27.668557857237104</v>
      </c>
      <c r="H23" s="8">
        <f t="shared" si="2"/>
        <v>2078</v>
      </c>
      <c r="I23" s="8">
        <f t="shared" si="3"/>
        <v>19</v>
      </c>
      <c r="J23">
        <v>0</v>
      </c>
      <c r="K23">
        <v>0</v>
      </c>
      <c r="L23">
        <v>0</v>
      </c>
      <c r="M23">
        <v>0</v>
      </c>
      <c r="N23">
        <v>5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14</v>
      </c>
      <c r="AX23">
        <v>17</v>
      </c>
      <c r="AY23">
        <v>31</v>
      </c>
      <c r="AZ23">
        <v>55</v>
      </c>
      <c r="BA23">
        <v>25</v>
      </c>
      <c r="BB23">
        <v>0</v>
      </c>
      <c r="BC23">
        <v>0</v>
      </c>
      <c r="BD23">
        <v>47</v>
      </c>
      <c r="BE23">
        <v>45</v>
      </c>
      <c r="BF23">
        <v>69</v>
      </c>
      <c r="BG23" s="29">
        <v>85</v>
      </c>
      <c r="BH23" s="30">
        <v>39</v>
      </c>
      <c r="BI23" s="30">
        <v>0</v>
      </c>
      <c r="BJ23" s="30">
        <v>0</v>
      </c>
      <c r="BK23" s="38">
        <v>61</v>
      </c>
      <c r="BL23" s="39">
        <v>76</v>
      </c>
      <c r="BM23" s="40">
        <v>103</v>
      </c>
      <c r="BN23" s="41">
        <v>128</v>
      </c>
      <c r="BO23" s="42">
        <v>46</v>
      </c>
      <c r="BP23" s="42">
        <v>28</v>
      </c>
      <c r="BQ23" s="43">
        <v>0</v>
      </c>
      <c r="BR23" s="46">
        <v>111</v>
      </c>
      <c r="BS23" s="47">
        <v>94</v>
      </c>
      <c r="BT23" s="48">
        <v>123</v>
      </c>
      <c r="BU23" s="49">
        <v>97</v>
      </c>
      <c r="BV23" s="50">
        <v>108</v>
      </c>
      <c r="BW23" s="50">
        <v>29</v>
      </c>
      <c r="BX23" s="51">
        <v>0</v>
      </c>
      <c r="BY23" s="52">
        <v>81</v>
      </c>
      <c r="BZ23" s="53">
        <v>148</v>
      </c>
      <c r="CA23" s="54">
        <v>135</v>
      </c>
      <c r="CB23" s="55">
        <v>154</v>
      </c>
      <c r="CC23" s="68">
        <v>143</v>
      </c>
    </row>
    <row r="24" spans="1:81" x14ac:dyDescent="0.25">
      <c r="A24" s="1">
        <v>2</v>
      </c>
      <c r="B24" t="s">
        <v>60</v>
      </c>
      <c r="C24" s="2">
        <v>3029</v>
      </c>
      <c r="D24" t="s">
        <v>71</v>
      </c>
      <c r="E24" s="8">
        <v>29816</v>
      </c>
      <c r="F24" s="8">
        <f t="shared" si="0"/>
        <v>14215</v>
      </c>
      <c r="G24" s="10">
        <f t="shared" si="1"/>
        <v>47.675744566675611</v>
      </c>
      <c r="H24" s="8">
        <f t="shared" si="2"/>
        <v>14211</v>
      </c>
      <c r="I24" s="8">
        <f t="shared" si="3"/>
        <v>4</v>
      </c>
      <c r="J24">
        <v>0</v>
      </c>
      <c r="K24">
        <v>0</v>
      </c>
      <c r="L24">
        <v>0</v>
      </c>
      <c r="M24">
        <v>0</v>
      </c>
      <c r="N24">
        <v>1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3</v>
      </c>
      <c r="AX24">
        <v>294</v>
      </c>
      <c r="AY24">
        <v>505</v>
      </c>
      <c r="AZ24">
        <v>533</v>
      </c>
      <c r="BA24">
        <v>464</v>
      </c>
      <c r="BB24">
        <v>244</v>
      </c>
      <c r="BC24">
        <v>116</v>
      </c>
      <c r="BD24">
        <v>288</v>
      </c>
      <c r="BE24">
        <v>234</v>
      </c>
      <c r="BF24">
        <v>684</v>
      </c>
      <c r="BG24" s="29">
        <v>561</v>
      </c>
      <c r="BH24" s="30">
        <v>501</v>
      </c>
      <c r="BI24" s="30">
        <v>142</v>
      </c>
      <c r="BJ24" s="30">
        <v>42</v>
      </c>
      <c r="BK24" s="38">
        <v>570</v>
      </c>
      <c r="BL24" s="39">
        <v>386</v>
      </c>
      <c r="BM24" s="40">
        <v>541</v>
      </c>
      <c r="BN24" s="41">
        <v>480</v>
      </c>
      <c r="BO24" s="42">
        <v>658</v>
      </c>
      <c r="BP24" s="42">
        <v>286</v>
      </c>
      <c r="BQ24" s="43">
        <v>245</v>
      </c>
      <c r="BR24" s="46">
        <v>469</v>
      </c>
      <c r="BS24" s="47">
        <v>529</v>
      </c>
      <c r="BT24" s="48">
        <v>613</v>
      </c>
      <c r="BU24" s="49">
        <v>466</v>
      </c>
      <c r="BV24" s="50">
        <v>292</v>
      </c>
      <c r="BW24" s="50">
        <v>278</v>
      </c>
      <c r="BX24" s="51">
        <v>70</v>
      </c>
      <c r="BY24" s="52">
        <v>672</v>
      </c>
      <c r="BZ24" s="53">
        <v>546</v>
      </c>
      <c r="CA24" s="54">
        <v>913</v>
      </c>
      <c r="CB24" s="55">
        <v>919</v>
      </c>
      <c r="CC24" s="68">
        <v>670</v>
      </c>
    </row>
    <row r="25" spans="1:81" x14ac:dyDescent="0.25">
      <c r="A25" s="1">
        <v>2</v>
      </c>
      <c r="B25" t="s">
        <v>60</v>
      </c>
      <c r="C25" s="2">
        <v>3030</v>
      </c>
      <c r="D25" t="s">
        <v>72</v>
      </c>
      <c r="E25" s="8">
        <v>60218</v>
      </c>
      <c r="F25" s="8">
        <f t="shared" si="0"/>
        <v>21399</v>
      </c>
      <c r="G25" s="10">
        <f t="shared" si="1"/>
        <v>35.535886279849876</v>
      </c>
      <c r="H25" s="8">
        <f t="shared" si="2"/>
        <v>21333</v>
      </c>
      <c r="I25" s="8">
        <f t="shared" si="3"/>
        <v>66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17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17</v>
      </c>
      <c r="AQ25">
        <v>0</v>
      </c>
      <c r="AR25">
        <v>0</v>
      </c>
      <c r="AS25">
        <v>0</v>
      </c>
      <c r="AT25">
        <v>20</v>
      </c>
      <c r="AU25">
        <v>0</v>
      </c>
      <c r="AV25">
        <v>0</v>
      </c>
      <c r="AW25">
        <v>12</v>
      </c>
      <c r="AX25">
        <v>329</v>
      </c>
      <c r="AY25">
        <v>438</v>
      </c>
      <c r="AZ25">
        <v>489</v>
      </c>
      <c r="BA25">
        <v>424</v>
      </c>
      <c r="BB25">
        <v>0</v>
      </c>
      <c r="BC25">
        <v>0</v>
      </c>
      <c r="BD25">
        <v>433</v>
      </c>
      <c r="BE25">
        <v>477</v>
      </c>
      <c r="BF25">
        <v>460</v>
      </c>
      <c r="BG25" s="29">
        <v>480</v>
      </c>
      <c r="BH25" s="30">
        <v>523</v>
      </c>
      <c r="BI25" s="30">
        <v>0</v>
      </c>
      <c r="BJ25" s="30">
        <v>0</v>
      </c>
      <c r="BK25" s="38">
        <v>486</v>
      </c>
      <c r="BL25" s="39">
        <v>500</v>
      </c>
      <c r="BM25" s="40">
        <v>610</v>
      </c>
      <c r="BN25" s="41">
        <v>567</v>
      </c>
      <c r="BO25" s="42">
        <v>613</v>
      </c>
      <c r="BP25" s="42">
        <v>0</v>
      </c>
      <c r="BQ25" s="43">
        <v>0</v>
      </c>
      <c r="BR25" s="46">
        <v>754</v>
      </c>
      <c r="BS25" s="47">
        <v>770</v>
      </c>
      <c r="BT25" s="48">
        <v>990</v>
      </c>
      <c r="BU25" s="49">
        <v>899</v>
      </c>
      <c r="BV25" s="50">
        <v>1038</v>
      </c>
      <c r="BW25" s="50">
        <v>687</v>
      </c>
      <c r="BX25" s="51">
        <v>0</v>
      </c>
      <c r="BY25" s="52">
        <v>1686</v>
      </c>
      <c r="BZ25" s="53">
        <v>1982</v>
      </c>
      <c r="CA25" s="54">
        <v>1902</v>
      </c>
      <c r="CB25" s="55">
        <v>2166</v>
      </c>
      <c r="CC25" s="68">
        <v>1630</v>
      </c>
    </row>
    <row r="26" spans="1:81" x14ac:dyDescent="0.25">
      <c r="A26" s="1">
        <v>2</v>
      </c>
      <c r="B26" t="s">
        <v>60</v>
      </c>
      <c r="C26" s="2">
        <v>3031</v>
      </c>
      <c r="D26" t="s">
        <v>73</v>
      </c>
      <c r="E26" s="8">
        <v>16912</v>
      </c>
      <c r="F26" s="8">
        <f t="shared" si="0"/>
        <v>7099</v>
      </c>
      <c r="G26" s="10">
        <f t="shared" si="1"/>
        <v>41.976111636707664</v>
      </c>
      <c r="H26" s="8">
        <f t="shared" si="2"/>
        <v>6578</v>
      </c>
      <c r="I26" s="8">
        <f t="shared" si="3"/>
        <v>521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173</v>
      </c>
      <c r="AG26">
        <v>0</v>
      </c>
      <c r="AH26">
        <v>0</v>
      </c>
      <c r="AI26">
        <v>0</v>
      </c>
      <c r="AJ26">
        <v>35</v>
      </c>
      <c r="AK26">
        <v>0</v>
      </c>
      <c r="AL26">
        <v>28</v>
      </c>
      <c r="AM26">
        <v>40</v>
      </c>
      <c r="AN26">
        <v>0</v>
      </c>
      <c r="AO26">
        <v>0</v>
      </c>
      <c r="AP26">
        <v>0</v>
      </c>
      <c r="AQ26">
        <v>27</v>
      </c>
      <c r="AR26">
        <v>0</v>
      </c>
      <c r="AS26">
        <v>98</v>
      </c>
      <c r="AT26">
        <v>51</v>
      </c>
      <c r="AU26">
        <v>0</v>
      </c>
      <c r="AV26">
        <v>0</v>
      </c>
      <c r="AW26">
        <v>69</v>
      </c>
      <c r="AX26">
        <v>70</v>
      </c>
      <c r="AY26">
        <v>117</v>
      </c>
      <c r="AZ26">
        <v>175</v>
      </c>
      <c r="BA26">
        <v>180</v>
      </c>
      <c r="BB26">
        <v>47</v>
      </c>
      <c r="BC26">
        <v>30</v>
      </c>
      <c r="BD26">
        <v>127</v>
      </c>
      <c r="BE26">
        <v>172</v>
      </c>
      <c r="BF26">
        <v>253</v>
      </c>
      <c r="BG26" s="29">
        <v>240</v>
      </c>
      <c r="BH26" s="30">
        <v>222</v>
      </c>
      <c r="BI26" s="30">
        <v>46</v>
      </c>
      <c r="BJ26" s="30">
        <v>32</v>
      </c>
      <c r="BK26" s="38">
        <v>120</v>
      </c>
      <c r="BL26" s="39">
        <v>136</v>
      </c>
      <c r="BM26" s="40">
        <v>188</v>
      </c>
      <c r="BN26" s="41">
        <v>242</v>
      </c>
      <c r="BO26" s="42">
        <v>180</v>
      </c>
      <c r="BP26" s="42">
        <v>49</v>
      </c>
      <c r="BQ26" s="43">
        <v>26</v>
      </c>
      <c r="BR26" s="46">
        <v>162</v>
      </c>
      <c r="BS26" s="47">
        <v>194</v>
      </c>
      <c r="BT26" s="48">
        <v>344</v>
      </c>
      <c r="BU26" s="49">
        <v>387</v>
      </c>
      <c r="BV26" s="50">
        <v>314</v>
      </c>
      <c r="BW26" s="50">
        <v>92</v>
      </c>
      <c r="BX26" s="51">
        <v>82</v>
      </c>
      <c r="BY26" s="52">
        <v>371</v>
      </c>
      <c r="BZ26" s="53">
        <v>445</v>
      </c>
      <c r="CA26" s="54">
        <v>512</v>
      </c>
      <c r="CB26" s="55">
        <v>577</v>
      </c>
      <c r="CC26" s="68">
        <v>446</v>
      </c>
    </row>
    <row r="27" spans="1:81" x14ac:dyDescent="0.25">
      <c r="A27" s="1">
        <v>2</v>
      </c>
      <c r="B27" t="s">
        <v>60</v>
      </c>
      <c r="C27" s="2">
        <v>3032</v>
      </c>
      <c r="D27" t="s">
        <v>74</v>
      </c>
      <c r="E27" s="8">
        <v>4796</v>
      </c>
      <c r="F27" s="8">
        <f t="shared" si="0"/>
        <v>2000</v>
      </c>
      <c r="G27" s="10">
        <f t="shared" si="1"/>
        <v>41.701417848206837</v>
      </c>
      <c r="H27" s="8">
        <f t="shared" si="2"/>
        <v>2000</v>
      </c>
      <c r="I27" s="8">
        <f t="shared" si="3"/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24</v>
      </c>
      <c r="AY27">
        <v>34</v>
      </c>
      <c r="AZ27">
        <v>50</v>
      </c>
      <c r="BA27">
        <v>37</v>
      </c>
      <c r="BB27">
        <v>0</v>
      </c>
      <c r="BC27">
        <v>0</v>
      </c>
      <c r="BD27">
        <v>36</v>
      </c>
      <c r="BE27">
        <v>39</v>
      </c>
      <c r="BF27">
        <v>45</v>
      </c>
      <c r="BG27" s="29">
        <v>42</v>
      </c>
      <c r="BH27" s="30">
        <v>29</v>
      </c>
      <c r="BI27" s="30">
        <v>0</v>
      </c>
      <c r="BJ27" s="30">
        <v>0</v>
      </c>
      <c r="BK27" s="38">
        <v>33</v>
      </c>
      <c r="BL27" s="39">
        <v>37</v>
      </c>
      <c r="BM27" s="40">
        <v>38</v>
      </c>
      <c r="BN27" s="41">
        <v>88</v>
      </c>
      <c r="BO27" s="42">
        <v>59</v>
      </c>
      <c r="BP27" s="42">
        <v>0</v>
      </c>
      <c r="BQ27" s="43">
        <v>0</v>
      </c>
      <c r="BR27" s="46">
        <v>77</v>
      </c>
      <c r="BS27" s="47">
        <v>74</v>
      </c>
      <c r="BT27" s="48">
        <v>110</v>
      </c>
      <c r="BU27" s="49">
        <v>111</v>
      </c>
      <c r="BV27" s="50">
        <v>83</v>
      </c>
      <c r="BW27" s="50">
        <v>89</v>
      </c>
      <c r="BX27" s="51">
        <v>0</v>
      </c>
      <c r="BY27" s="52">
        <v>134</v>
      </c>
      <c r="BZ27" s="53">
        <v>131</v>
      </c>
      <c r="CA27" s="54">
        <v>244</v>
      </c>
      <c r="CB27" s="55">
        <v>181</v>
      </c>
      <c r="CC27" s="68">
        <v>175</v>
      </c>
    </row>
    <row r="28" spans="1:81" x14ac:dyDescent="0.25">
      <c r="A28" s="1">
        <v>2</v>
      </c>
      <c r="B28" t="s">
        <v>60</v>
      </c>
      <c r="C28" s="2">
        <v>3033</v>
      </c>
      <c r="D28" t="s">
        <v>75</v>
      </c>
      <c r="E28" s="8">
        <v>26670</v>
      </c>
      <c r="F28" s="8">
        <f t="shared" si="0"/>
        <v>10280</v>
      </c>
      <c r="G28" s="10">
        <f t="shared" si="1"/>
        <v>38.54518185226847</v>
      </c>
      <c r="H28" s="8">
        <f t="shared" si="2"/>
        <v>10280</v>
      </c>
      <c r="I28" s="8">
        <f t="shared" si="3"/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150</v>
      </c>
      <c r="AY28">
        <v>169</v>
      </c>
      <c r="AZ28">
        <v>205</v>
      </c>
      <c r="BA28">
        <v>184</v>
      </c>
      <c r="BB28">
        <v>76</v>
      </c>
      <c r="BC28">
        <v>0</v>
      </c>
      <c r="BD28">
        <v>201</v>
      </c>
      <c r="BE28">
        <v>181</v>
      </c>
      <c r="BF28">
        <v>196</v>
      </c>
      <c r="BG28" s="29">
        <v>207</v>
      </c>
      <c r="BH28" s="30">
        <v>148</v>
      </c>
      <c r="BI28" s="30">
        <v>113</v>
      </c>
      <c r="BJ28" s="30">
        <v>0</v>
      </c>
      <c r="BK28" s="38">
        <v>205</v>
      </c>
      <c r="BL28" s="39">
        <v>209</v>
      </c>
      <c r="BM28" s="40">
        <v>326</v>
      </c>
      <c r="BN28" s="41">
        <v>234</v>
      </c>
      <c r="BO28" s="42">
        <v>211</v>
      </c>
      <c r="BP28" s="42">
        <v>127</v>
      </c>
      <c r="BQ28" s="43">
        <v>0</v>
      </c>
      <c r="BR28" s="46">
        <v>386</v>
      </c>
      <c r="BS28" s="47">
        <v>391</v>
      </c>
      <c r="BT28" s="48">
        <v>535</v>
      </c>
      <c r="BU28" s="49">
        <v>671</v>
      </c>
      <c r="BV28" s="50">
        <v>523</v>
      </c>
      <c r="BW28" s="50">
        <v>412</v>
      </c>
      <c r="BX28" s="51">
        <v>0</v>
      </c>
      <c r="BY28" s="52">
        <v>785</v>
      </c>
      <c r="BZ28" s="53">
        <v>874</v>
      </c>
      <c r="CA28" s="54">
        <v>783</v>
      </c>
      <c r="CB28" s="55">
        <v>1129</v>
      </c>
      <c r="CC28" s="68">
        <v>649</v>
      </c>
    </row>
    <row r="29" spans="1:81" x14ac:dyDescent="0.25">
      <c r="A29" s="1">
        <v>2</v>
      </c>
      <c r="B29" t="s">
        <v>60</v>
      </c>
      <c r="C29" s="2">
        <v>3034</v>
      </c>
      <c r="D29" t="s">
        <v>76</v>
      </c>
      <c r="E29" s="8">
        <v>16711</v>
      </c>
      <c r="F29" s="8">
        <f t="shared" si="0"/>
        <v>5287</v>
      </c>
      <c r="G29" s="10">
        <f t="shared" si="1"/>
        <v>31.637843336724313</v>
      </c>
      <c r="H29" s="8">
        <f t="shared" si="2"/>
        <v>5283</v>
      </c>
      <c r="I29" s="8">
        <f t="shared" si="3"/>
        <v>4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4</v>
      </c>
      <c r="AX29">
        <v>91</v>
      </c>
      <c r="AY29">
        <v>130</v>
      </c>
      <c r="AZ29">
        <v>128</v>
      </c>
      <c r="BA29">
        <v>134</v>
      </c>
      <c r="BB29">
        <v>78</v>
      </c>
      <c r="BC29">
        <v>0</v>
      </c>
      <c r="BD29">
        <v>161</v>
      </c>
      <c r="BE29">
        <v>121</v>
      </c>
      <c r="BF29">
        <v>133</v>
      </c>
      <c r="BG29" s="29">
        <v>141</v>
      </c>
      <c r="BH29" s="30">
        <v>156</v>
      </c>
      <c r="BI29" s="30">
        <v>60</v>
      </c>
      <c r="BJ29" s="30">
        <v>0</v>
      </c>
      <c r="BK29" s="38">
        <v>102</v>
      </c>
      <c r="BL29" s="39">
        <v>134</v>
      </c>
      <c r="BM29" s="40">
        <v>126</v>
      </c>
      <c r="BN29" s="41">
        <v>178</v>
      </c>
      <c r="BO29" s="42">
        <v>155</v>
      </c>
      <c r="BP29" s="42">
        <v>89</v>
      </c>
      <c r="BQ29" s="43">
        <v>0</v>
      </c>
      <c r="BR29" s="46">
        <v>189</v>
      </c>
      <c r="BS29" s="47">
        <v>147</v>
      </c>
      <c r="BT29" s="48">
        <v>199</v>
      </c>
      <c r="BU29" s="49">
        <v>265</v>
      </c>
      <c r="BV29" s="50">
        <v>263</v>
      </c>
      <c r="BW29" s="50">
        <v>153</v>
      </c>
      <c r="BX29" s="51">
        <v>0</v>
      </c>
      <c r="BY29" s="52">
        <v>308</v>
      </c>
      <c r="BZ29" s="53">
        <v>440</v>
      </c>
      <c r="CA29" s="54">
        <v>363</v>
      </c>
      <c r="CB29" s="55">
        <v>518</v>
      </c>
      <c r="CC29" s="68">
        <v>321</v>
      </c>
    </row>
    <row r="30" spans="1:81" x14ac:dyDescent="0.25">
      <c r="A30" s="1">
        <v>2</v>
      </c>
      <c r="B30" t="s">
        <v>60</v>
      </c>
      <c r="C30" s="2">
        <v>3035</v>
      </c>
      <c r="D30" t="s">
        <v>77</v>
      </c>
      <c r="E30" s="8">
        <v>18489</v>
      </c>
      <c r="F30" s="8">
        <f t="shared" si="0"/>
        <v>7114</v>
      </c>
      <c r="G30" s="10">
        <f t="shared" si="1"/>
        <v>38.47693222997458</v>
      </c>
      <c r="H30" s="8">
        <f t="shared" si="2"/>
        <v>7092</v>
      </c>
      <c r="I30" s="8">
        <f t="shared" si="3"/>
        <v>22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22</v>
      </c>
      <c r="AX30">
        <v>90</v>
      </c>
      <c r="AY30">
        <v>113</v>
      </c>
      <c r="AZ30">
        <v>98</v>
      </c>
      <c r="BA30">
        <v>128</v>
      </c>
      <c r="BB30">
        <v>51</v>
      </c>
      <c r="BC30">
        <v>0</v>
      </c>
      <c r="BD30">
        <v>62</v>
      </c>
      <c r="BE30">
        <v>131</v>
      </c>
      <c r="BF30">
        <v>89</v>
      </c>
      <c r="BG30" s="29">
        <v>124</v>
      </c>
      <c r="BH30" s="30">
        <v>108</v>
      </c>
      <c r="BI30" s="30">
        <v>42</v>
      </c>
      <c r="BJ30" s="30">
        <v>0</v>
      </c>
      <c r="BK30" s="38">
        <v>151</v>
      </c>
      <c r="BL30" s="39">
        <v>321</v>
      </c>
      <c r="BM30" s="40">
        <v>293</v>
      </c>
      <c r="BN30" s="41">
        <v>247</v>
      </c>
      <c r="BO30" s="42">
        <v>272</v>
      </c>
      <c r="BP30" s="42">
        <v>156</v>
      </c>
      <c r="BQ30" s="43">
        <v>0</v>
      </c>
      <c r="BR30" s="46">
        <v>218</v>
      </c>
      <c r="BS30" s="47">
        <v>266</v>
      </c>
      <c r="BT30" s="48">
        <v>344</v>
      </c>
      <c r="BU30" s="49">
        <v>351</v>
      </c>
      <c r="BV30" s="50">
        <v>464</v>
      </c>
      <c r="BW30" s="50">
        <v>262</v>
      </c>
      <c r="BX30" s="51">
        <v>0</v>
      </c>
      <c r="BY30" s="52">
        <v>440</v>
      </c>
      <c r="BZ30" s="53">
        <v>439</v>
      </c>
      <c r="CA30" s="54">
        <v>568</v>
      </c>
      <c r="CB30" s="55">
        <v>765</v>
      </c>
      <c r="CC30" s="68">
        <v>499</v>
      </c>
    </row>
    <row r="31" spans="1:81" x14ac:dyDescent="0.25">
      <c r="A31" s="1">
        <v>2</v>
      </c>
      <c r="B31" t="s">
        <v>60</v>
      </c>
      <c r="C31" s="2">
        <v>3036</v>
      </c>
      <c r="D31" t="s">
        <v>78</v>
      </c>
      <c r="E31" s="8">
        <v>9650</v>
      </c>
      <c r="F31" s="8">
        <f t="shared" si="0"/>
        <v>3476</v>
      </c>
      <c r="G31" s="10">
        <f t="shared" si="1"/>
        <v>36.020725388601036</v>
      </c>
      <c r="H31" s="8">
        <f t="shared" si="2"/>
        <v>3470</v>
      </c>
      <c r="I31" s="8">
        <f t="shared" si="3"/>
        <v>6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6</v>
      </c>
      <c r="AU31">
        <v>0</v>
      </c>
      <c r="AV31">
        <v>0</v>
      </c>
      <c r="AW31">
        <v>0</v>
      </c>
      <c r="AX31">
        <v>33</v>
      </c>
      <c r="AY31">
        <v>64</v>
      </c>
      <c r="AZ31">
        <v>66</v>
      </c>
      <c r="BA31">
        <v>89</v>
      </c>
      <c r="BB31">
        <v>0</v>
      </c>
      <c r="BC31">
        <v>0</v>
      </c>
      <c r="BD31">
        <v>50</v>
      </c>
      <c r="BE31">
        <v>55</v>
      </c>
      <c r="BF31">
        <v>67</v>
      </c>
      <c r="BG31" s="29">
        <v>89</v>
      </c>
      <c r="BH31" s="30">
        <v>98</v>
      </c>
      <c r="BI31" s="30">
        <v>0</v>
      </c>
      <c r="BJ31" s="30">
        <v>0</v>
      </c>
      <c r="BK31" s="38">
        <v>56</v>
      </c>
      <c r="BL31" s="39">
        <v>82</v>
      </c>
      <c r="BM31" s="40">
        <v>77</v>
      </c>
      <c r="BN31" s="41">
        <v>139</v>
      </c>
      <c r="BO31" s="42">
        <v>115</v>
      </c>
      <c r="BP31" s="42">
        <v>0</v>
      </c>
      <c r="BQ31" s="43">
        <v>0</v>
      </c>
      <c r="BR31" s="46">
        <v>193</v>
      </c>
      <c r="BS31" s="47">
        <v>101</v>
      </c>
      <c r="BT31" s="48">
        <v>112</v>
      </c>
      <c r="BU31" s="49">
        <v>296</v>
      </c>
      <c r="BV31" s="50">
        <v>113</v>
      </c>
      <c r="BW31" s="50">
        <v>0</v>
      </c>
      <c r="BX31" s="51">
        <v>0</v>
      </c>
      <c r="BY31" s="52">
        <v>253</v>
      </c>
      <c r="BZ31" s="53">
        <v>392</v>
      </c>
      <c r="CA31" s="54">
        <v>274</v>
      </c>
      <c r="CB31" s="55">
        <v>398</v>
      </c>
      <c r="CC31" s="68">
        <v>258</v>
      </c>
    </row>
    <row r="32" spans="1:81" x14ac:dyDescent="0.25">
      <c r="A32" s="1">
        <v>2</v>
      </c>
      <c r="B32" t="s">
        <v>60</v>
      </c>
      <c r="C32" s="2">
        <v>3037</v>
      </c>
      <c r="D32" t="s">
        <v>79</v>
      </c>
      <c r="E32" s="8">
        <v>2125</v>
      </c>
      <c r="F32" s="8">
        <f t="shared" si="0"/>
        <v>849</v>
      </c>
      <c r="G32" s="10">
        <f t="shared" si="1"/>
        <v>39.952941176470588</v>
      </c>
      <c r="H32" s="8">
        <f t="shared" si="2"/>
        <v>849</v>
      </c>
      <c r="I32" s="8">
        <f t="shared" si="3"/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31</v>
      </c>
      <c r="AY32">
        <v>0</v>
      </c>
      <c r="AZ32">
        <v>34</v>
      </c>
      <c r="BA32">
        <v>0</v>
      </c>
      <c r="BB32">
        <v>0</v>
      </c>
      <c r="BC32">
        <v>0</v>
      </c>
      <c r="BD32">
        <v>36</v>
      </c>
      <c r="BE32">
        <v>35</v>
      </c>
      <c r="BF32">
        <v>0</v>
      </c>
      <c r="BG32" s="29">
        <v>44</v>
      </c>
      <c r="BH32" s="30">
        <v>0</v>
      </c>
      <c r="BI32" s="30">
        <v>0</v>
      </c>
      <c r="BJ32" s="30">
        <v>0</v>
      </c>
      <c r="BK32" s="38">
        <v>41</v>
      </c>
      <c r="BL32" s="39">
        <v>42</v>
      </c>
      <c r="BM32" s="40">
        <v>3</v>
      </c>
      <c r="BN32" s="41">
        <v>24</v>
      </c>
      <c r="BO32" s="42">
        <v>0</v>
      </c>
      <c r="BP32" s="42">
        <v>0</v>
      </c>
      <c r="BQ32" s="43">
        <v>0</v>
      </c>
      <c r="BR32" s="46">
        <v>33</v>
      </c>
      <c r="BS32" s="47">
        <v>57</v>
      </c>
      <c r="BT32" s="48">
        <v>0</v>
      </c>
      <c r="BU32" s="49">
        <v>69</v>
      </c>
      <c r="BV32" s="50">
        <v>0</v>
      </c>
      <c r="BW32" s="50">
        <v>0</v>
      </c>
      <c r="BX32" s="51">
        <v>0</v>
      </c>
      <c r="BY32" s="52">
        <v>141</v>
      </c>
      <c r="BZ32" s="53">
        <v>80</v>
      </c>
      <c r="CA32" s="54">
        <v>8</v>
      </c>
      <c r="CB32" s="55">
        <v>171</v>
      </c>
      <c r="CC32" s="68">
        <v>0</v>
      </c>
    </row>
    <row r="33" spans="1:81" x14ac:dyDescent="0.25">
      <c r="A33" s="1">
        <v>2</v>
      </c>
      <c r="B33" t="s">
        <v>60</v>
      </c>
      <c r="C33" s="2">
        <v>3054</v>
      </c>
      <c r="D33" t="s">
        <v>80</v>
      </c>
      <c r="E33" s="8">
        <v>6697</v>
      </c>
      <c r="F33" s="8">
        <f t="shared" si="0"/>
        <v>2256</v>
      </c>
      <c r="G33" s="10">
        <f t="shared" si="1"/>
        <v>33.686725399432582</v>
      </c>
      <c r="H33" s="8">
        <f t="shared" si="2"/>
        <v>2252</v>
      </c>
      <c r="I33" s="8">
        <f t="shared" si="3"/>
        <v>4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4</v>
      </c>
      <c r="AX33">
        <v>24</v>
      </c>
      <c r="AY33">
        <v>36</v>
      </c>
      <c r="AZ33">
        <v>45</v>
      </c>
      <c r="BA33">
        <v>45</v>
      </c>
      <c r="BB33">
        <v>0</v>
      </c>
      <c r="BC33">
        <v>0</v>
      </c>
      <c r="BD33">
        <v>38</v>
      </c>
      <c r="BE33">
        <v>43</v>
      </c>
      <c r="BF33">
        <v>30</v>
      </c>
      <c r="BG33" s="29">
        <v>68</v>
      </c>
      <c r="BH33" s="30">
        <v>38</v>
      </c>
      <c r="BI33" s="30">
        <v>0</v>
      </c>
      <c r="BJ33" s="30">
        <v>0</v>
      </c>
      <c r="BK33" s="38">
        <v>60</v>
      </c>
      <c r="BL33" s="39">
        <v>36</v>
      </c>
      <c r="BM33" s="40">
        <v>38</v>
      </c>
      <c r="BN33" s="41">
        <v>69</v>
      </c>
      <c r="BO33" s="42">
        <v>43</v>
      </c>
      <c r="BP33" s="42">
        <v>0</v>
      </c>
      <c r="BQ33" s="43">
        <v>0</v>
      </c>
      <c r="BR33" s="46">
        <v>97</v>
      </c>
      <c r="BS33" s="47">
        <v>63</v>
      </c>
      <c r="BT33" s="48">
        <v>158</v>
      </c>
      <c r="BU33" s="49">
        <v>66</v>
      </c>
      <c r="BV33" s="50">
        <v>138</v>
      </c>
      <c r="BW33" s="50">
        <v>65</v>
      </c>
      <c r="BX33" s="51">
        <v>0</v>
      </c>
      <c r="BY33" s="52">
        <v>331</v>
      </c>
      <c r="BZ33" s="53">
        <v>235</v>
      </c>
      <c r="CA33" s="54">
        <v>198</v>
      </c>
      <c r="CB33" s="55">
        <v>119</v>
      </c>
      <c r="CC33" s="68">
        <v>169</v>
      </c>
    </row>
    <row r="34" spans="1:81" x14ac:dyDescent="0.25">
      <c r="A34" s="1">
        <v>3</v>
      </c>
      <c r="B34" t="s">
        <v>81</v>
      </c>
      <c r="C34" s="2">
        <v>301</v>
      </c>
      <c r="D34" t="s">
        <v>81</v>
      </c>
      <c r="E34" s="8">
        <v>483680</v>
      </c>
      <c r="F34" s="8">
        <f t="shared" si="0"/>
        <v>212777</v>
      </c>
      <c r="G34" s="10">
        <f t="shared" si="1"/>
        <v>43.99127522328812</v>
      </c>
      <c r="H34" s="8">
        <f t="shared" si="2"/>
        <v>212383</v>
      </c>
      <c r="I34" s="8">
        <f t="shared" ref="I34:I57" si="4">SUM(J34:AW34)</f>
        <v>394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394</v>
      </c>
      <c r="AX34">
        <v>5913</v>
      </c>
      <c r="AY34">
        <v>5902</v>
      </c>
      <c r="AZ34">
        <v>5494</v>
      </c>
      <c r="BA34">
        <v>5175</v>
      </c>
      <c r="BB34">
        <v>4363</v>
      </c>
      <c r="BC34">
        <v>0</v>
      </c>
      <c r="BD34">
        <v>5067</v>
      </c>
      <c r="BE34">
        <v>5413</v>
      </c>
      <c r="BF34">
        <v>5397</v>
      </c>
      <c r="BG34" s="29">
        <v>5161</v>
      </c>
      <c r="BH34" s="30">
        <v>5643</v>
      </c>
      <c r="BI34" s="30">
        <v>4525</v>
      </c>
      <c r="BJ34" s="30">
        <v>0</v>
      </c>
      <c r="BK34" s="38">
        <v>5842</v>
      </c>
      <c r="BL34" s="39">
        <v>6765</v>
      </c>
      <c r="BM34" s="40">
        <v>6089</v>
      </c>
      <c r="BN34" s="41">
        <v>5748</v>
      </c>
      <c r="BO34" s="42">
        <v>6005</v>
      </c>
      <c r="BP34" s="42">
        <v>4935</v>
      </c>
      <c r="BQ34" s="43">
        <v>0</v>
      </c>
      <c r="BR34" s="46">
        <v>7008</v>
      </c>
      <c r="BS34" s="47">
        <v>7038</v>
      </c>
      <c r="BT34" s="48">
        <v>8886</v>
      </c>
      <c r="BU34" s="49">
        <v>8283</v>
      </c>
      <c r="BV34" s="50">
        <v>8924</v>
      </c>
      <c r="BW34" s="50">
        <v>7824</v>
      </c>
      <c r="BX34" s="51">
        <v>0</v>
      </c>
      <c r="BY34" s="52">
        <v>13236</v>
      </c>
      <c r="BZ34" s="53">
        <v>14821</v>
      </c>
      <c r="CA34" s="54">
        <v>15509</v>
      </c>
      <c r="CB34" s="55">
        <v>18787</v>
      </c>
      <c r="CC34" s="68">
        <v>8630</v>
      </c>
    </row>
    <row r="35" spans="1:81" x14ac:dyDescent="0.25">
      <c r="A35" s="1">
        <v>4</v>
      </c>
      <c r="B35" t="s">
        <v>82</v>
      </c>
      <c r="C35" s="2">
        <v>3401</v>
      </c>
      <c r="D35" t="s">
        <v>83</v>
      </c>
      <c r="E35" s="8">
        <v>13923</v>
      </c>
      <c r="F35" s="8">
        <f t="shared" si="0"/>
        <v>5045</v>
      </c>
      <c r="G35" s="10">
        <f t="shared" si="1"/>
        <v>36.235006823242117</v>
      </c>
      <c r="H35" s="8">
        <f t="shared" si="2"/>
        <v>5029</v>
      </c>
      <c r="I35" s="8">
        <f t="shared" si="4"/>
        <v>16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11</v>
      </c>
      <c r="AQ35">
        <v>0</v>
      </c>
      <c r="AR35">
        <v>0</v>
      </c>
      <c r="AS35">
        <v>5</v>
      </c>
      <c r="AT35">
        <v>0</v>
      </c>
      <c r="AU35">
        <v>0</v>
      </c>
      <c r="AV35">
        <v>0</v>
      </c>
      <c r="AW35">
        <v>0</v>
      </c>
      <c r="AX35">
        <v>104</v>
      </c>
      <c r="AY35">
        <v>166</v>
      </c>
      <c r="AZ35">
        <v>117</v>
      </c>
      <c r="BA35">
        <v>106</v>
      </c>
      <c r="BB35">
        <v>61</v>
      </c>
      <c r="BC35">
        <v>0</v>
      </c>
      <c r="BD35">
        <v>117</v>
      </c>
      <c r="BE35">
        <v>124</v>
      </c>
      <c r="BF35">
        <v>112</v>
      </c>
      <c r="BG35" s="29">
        <v>98</v>
      </c>
      <c r="BH35" s="30">
        <v>91</v>
      </c>
      <c r="BI35" s="30">
        <v>45</v>
      </c>
      <c r="BJ35" s="30">
        <v>0</v>
      </c>
      <c r="BK35" s="38">
        <v>93</v>
      </c>
      <c r="BL35" s="39">
        <v>141</v>
      </c>
      <c r="BM35" s="40">
        <v>117</v>
      </c>
      <c r="BN35" s="41">
        <v>106</v>
      </c>
      <c r="BO35" s="42">
        <v>130</v>
      </c>
      <c r="BP35" s="42">
        <v>70</v>
      </c>
      <c r="BQ35" s="43">
        <v>0</v>
      </c>
      <c r="BR35" s="46">
        <v>115</v>
      </c>
      <c r="BS35" s="47">
        <v>151</v>
      </c>
      <c r="BT35" s="48">
        <v>196</v>
      </c>
      <c r="BU35" s="49">
        <v>284</v>
      </c>
      <c r="BV35" s="50">
        <v>242</v>
      </c>
      <c r="BW35" s="50">
        <v>131</v>
      </c>
      <c r="BX35" s="51">
        <v>0</v>
      </c>
      <c r="BY35" s="52">
        <v>365</v>
      </c>
      <c r="BZ35" s="53">
        <v>405</v>
      </c>
      <c r="CA35" s="54">
        <v>483</v>
      </c>
      <c r="CB35" s="55">
        <v>532</v>
      </c>
      <c r="CC35" s="68">
        <v>327</v>
      </c>
    </row>
    <row r="36" spans="1:81" x14ac:dyDescent="0.25">
      <c r="A36" s="1">
        <v>4</v>
      </c>
      <c r="B36" t="s">
        <v>82</v>
      </c>
      <c r="C36" s="2">
        <v>3403</v>
      </c>
      <c r="D36" t="s">
        <v>84</v>
      </c>
      <c r="E36" s="8">
        <v>24216</v>
      </c>
      <c r="F36" s="8">
        <f t="shared" si="0"/>
        <v>9828</v>
      </c>
      <c r="G36" s="10">
        <f t="shared" si="1"/>
        <v>40.584737363726461</v>
      </c>
      <c r="H36" s="8">
        <f t="shared" si="2"/>
        <v>9805</v>
      </c>
      <c r="I36" s="8">
        <f t="shared" si="4"/>
        <v>23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23</v>
      </c>
      <c r="AX36">
        <v>183</v>
      </c>
      <c r="AY36">
        <v>215</v>
      </c>
      <c r="AZ36">
        <v>234</v>
      </c>
      <c r="BA36">
        <v>228</v>
      </c>
      <c r="BB36">
        <v>0</v>
      </c>
      <c r="BC36">
        <v>0</v>
      </c>
      <c r="BD36">
        <v>214</v>
      </c>
      <c r="BE36">
        <v>244</v>
      </c>
      <c r="BF36">
        <v>223</v>
      </c>
      <c r="BG36" s="29">
        <v>166</v>
      </c>
      <c r="BH36" s="30">
        <v>193</v>
      </c>
      <c r="BI36" s="30">
        <v>68</v>
      </c>
      <c r="BJ36" s="30">
        <v>0</v>
      </c>
      <c r="BK36" s="38">
        <v>219</v>
      </c>
      <c r="BL36" s="39">
        <v>234</v>
      </c>
      <c r="BM36" s="40">
        <v>246</v>
      </c>
      <c r="BN36" s="41">
        <v>301</v>
      </c>
      <c r="BO36" s="42">
        <v>277</v>
      </c>
      <c r="BP36" s="42">
        <v>86</v>
      </c>
      <c r="BQ36" s="43">
        <v>0</v>
      </c>
      <c r="BR36" s="46">
        <v>276</v>
      </c>
      <c r="BS36" s="47">
        <v>429</v>
      </c>
      <c r="BT36" s="48">
        <v>392</v>
      </c>
      <c r="BU36" s="49">
        <v>522</v>
      </c>
      <c r="BV36" s="50">
        <v>506</v>
      </c>
      <c r="BW36" s="50">
        <v>195</v>
      </c>
      <c r="BX36" s="51">
        <v>0</v>
      </c>
      <c r="BY36" s="52">
        <v>754</v>
      </c>
      <c r="BZ36" s="53">
        <v>801</v>
      </c>
      <c r="CA36" s="54">
        <v>767</v>
      </c>
      <c r="CB36" s="55">
        <v>1101</v>
      </c>
      <c r="CC36" s="68">
        <v>731</v>
      </c>
    </row>
    <row r="37" spans="1:81" x14ac:dyDescent="0.25">
      <c r="A37" s="1">
        <v>4</v>
      </c>
      <c r="B37" t="s">
        <v>82</v>
      </c>
      <c r="C37" s="2">
        <v>3411</v>
      </c>
      <c r="D37" t="s">
        <v>85</v>
      </c>
      <c r="E37" s="8">
        <v>26287</v>
      </c>
      <c r="F37" s="8">
        <f t="shared" si="0"/>
        <v>9992</v>
      </c>
      <c r="G37" s="10">
        <f t="shared" si="1"/>
        <v>38.011184235553699</v>
      </c>
      <c r="H37" s="8">
        <f t="shared" si="2"/>
        <v>9989</v>
      </c>
      <c r="I37" s="8">
        <f t="shared" si="4"/>
        <v>3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3</v>
      </c>
      <c r="AX37">
        <v>137</v>
      </c>
      <c r="AY37">
        <v>220</v>
      </c>
      <c r="AZ37">
        <v>247</v>
      </c>
      <c r="BA37">
        <v>208</v>
      </c>
      <c r="BB37">
        <v>61</v>
      </c>
      <c r="BC37">
        <v>0</v>
      </c>
      <c r="BD37">
        <v>346</v>
      </c>
      <c r="BE37">
        <v>341</v>
      </c>
      <c r="BF37">
        <v>342</v>
      </c>
      <c r="BG37" s="29">
        <v>297</v>
      </c>
      <c r="BH37" s="30">
        <v>230</v>
      </c>
      <c r="BI37" s="30">
        <v>80</v>
      </c>
      <c r="BJ37" s="30">
        <v>0</v>
      </c>
      <c r="BK37" s="38">
        <v>258</v>
      </c>
      <c r="BL37" s="39">
        <v>256</v>
      </c>
      <c r="BM37" s="40">
        <v>340</v>
      </c>
      <c r="BN37" s="41">
        <v>300</v>
      </c>
      <c r="BO37" s="42">
        <v>345</v>
      </c>
      <c r="BP37" s="42">
        <v>66</v>
      </c>
      <c r="BQ37" s="43">
        <v>0</v>
      </c>
      <c r="BR37" s="46">
        <v>300</v>
      </c>
      <c r="BS37" s="47">
        <v>384</v>
      </c>
      <c r="BT37" s="48">
        <v>423</v>
      </c>
      <c r="BU37" s="49">
        <v>499</v>
      </c>
      <c r="BV37" s="50">
        <v>419</v>
      </c>
      <c r="BW37" s="50">
        <v>148</v>
      </c>
      <c r="BX37" s="51">
        <v>0</v>
      </c>
      <c r="BY37" s="52">
        <v>620</v>
      </c>
      <c r="BZ37" s="53">
        <v>793</v>
      </c>
      <c r="CA37" s="54">
        <v>656</v>
      </c>
      <c r="CB37" s="55">
        <v>1008</v>
      </c>
      <c r="CC37" s="68">
        <v>665</v>
      </c>
    </row>
    <row r="38" spans="1:81" x14ac:dyDescent="0.25">
      <c r="A38" s="1">
        <v>4</v>
      </c>
      <c r="B38" t="s">
        <v>82</v>
      </c>
      <c r="C38" s="2">
        <v>3412</v>
      </c>
      <c r="D38" t="s">
        <v>86</v>
      </c>
      <c r="E38" s="8">
        <v>5859</v>
      </c>
      <c r="F38" s="8">
        <f t="shared" si="0"/>
        <v>2159</v>
      </c>
      <c r="G38" s="10">
        <f t="shared" si="1"/>
        <v>36.849291688001365</v>
      </c>
      <c r="H38" s="8">
        <f t="shared" si="2"/>
        <v>2155</v>
      </c>
      <c r="I38" s="8">
        <f t="shared" si="4"/>
        <v>4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3</v>
      </c>
      <c r="AT38">
        <v>0</v>
      </c>
      <c r="AU38">
        <v>0</v>
      </c>
      <c r="AV38">
        <v>0</v>
      </c>
      <c r="AW38">
        <v>1</v>
      </c>
      <c r="AX38">
        <v>21</v>
      </c>
      <c r="AY38">
        <v>44</v>
      </c>
      <c r="AZ38">
        <v>58</v>
      </c>
      <c r="BA38">
        <v>41</v>
      </c>
      <c r="BB38">
        <v>0</v>
      </c>
      <c r="BC38">
        <v>0</v>
      </c>
      <c r="BD38">
        <v>31</v>
      </c>
      <c r="BE38">
        <v>47</v>
      </c>
      <c r="BF38">
        <v>51</v>
      </c>
      <c r="BG38" s="29">
        <v>35</v>
      </c>
      <c r="BH38" s="30">
        <v>53</v>
      </c>
      <c r="BI38" s="30">
        <v>0</v>
      </c>
      <c r="BJ38" s="30">
        <v>0</v>
      </c>
      <c r="BK38" s="38">
        <v>41</v>
      </c>
      <c r="BL38" s="39">
        <v>32</v>
      </c>
      <c r="BM38" s="40">
        <v>49</v>
      </c>
      <c r="BN38" s="41">
        <v>47</v>
      </c>
      <c r="BO38" s="42">
        <v>63</v>
      </c>
      <c r="BP38" s="42">
        <v>0</v>
      </c>
      <c r="BQ38" s="43">
        <v>0</v>
      </c>
      <c r="BR38" s="46">
        <v>78</v>
      </c>
      <c r="BS38" s="47">
        <v>98</v>
      </c>
      <c r="BT38" s="48">
        <v>126</v>
      </c>
      <c r="BU38" s="49">
        <v>144</v>
      </c>
      <c r="BV38" s="50">
        <v>125</v>
      </c>
      <c r="BW38" s="50">
        <v>0</v>
      </c>
      <c r="BX38" s="51">
        <v>0</v>
      </c>
      <c r="BY38" s="52">
        <v>142</v>
      </c>
      <c r="BZ38" s="53">
        <v>198</v>
      </c>
      <c r="CA38" s="54">
        <v>235</v>
      </c>
      <c r="CB38" s="55">
        <v>205</v>
      </c>
      <c r="CC38" s="68">
        <v>191</v>
      </c>
    </row>
    <row r="39" spans="1:81" x14ac:dyDescent="0.25">
      <c r="A39" s="1">
        <v>4</v>
      </c>
      <c r="B39" t="s">
        <v>82</v>
      </c>
      <c r="C39" s="2">
        <v>3413</v>
      </c>
      <c r="D39" t="s">
        <v>87</v>
      </c>
      <c r="E39" s="8">
        <v>15805</v>
      </c>
      <c r="F39" s="8">
        <f t="shared" si="0"/>
        <v>5108</v>
      </c>
      <c r="G39" s="10">
        <f t="shared" si="1"/>
        <v>32.318886428345465</v>
      </c>
      <c r="H39" s="8">
        <f t="shared" si="2"/>
        <v>5106</v>
      </c>
      <c r="I39" s="8">
        <f t="shared" si="4"/>
        <v>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2</v>
      </c>
      <c r="AX39">
        <v>82</v>
      </c>
      <c r="AY39">
        <v>95</v>
      </c>
      <c r="AZ39">
        <v>68</v>
      </c>
      <c r="BA39">
        <v>88</v>
      </c>
      <c r="BB39">
        <v>0</v>
      </c>
      <c r="BC39">
        <v>0</v>
      </c>
      <c r="BD39">
        <v>96</v>
      </c>
      <c r="BE39">
        <v>95</v>
      </c>
      <c r="BF39">
        <v>157</v>
      </c>
      <c r="BG39" s="29">
        <v>112</v>
      </c>
      <c r="BH39" s="30">
        <v>125</v>
      </c>
      <c r="BI39" s="30">
        <v>62</v>
      </c>
      <c r="BJ39" s="30">
        <v>0</v>
      </c>
      <c r="BK39" s="38">
        <v>125</v>
      </c>
      <c r="BL39" s="39">
        <v>141</v>
      </c>
      <c r="BM39" s="40">
        <v>172</v>
      </c>
      <c r="BN39" s="41">
        <v>210</v>
      </c>
      <c r="BO39" s="42">
        <v>139</v>
      </c>
      <c r="BP39" s="42">
        <v>154</v>
      </c>
      <c r="BQ39" s="43">
        <v>0</v>
      </c>
      <c r="BR39" s="46">
        <v>136</v>
      </c>
      <c r="BS39" s="47">
        <v>158</v>
      </c>
      <c r="BT39" s="48">
        <v>232</v>
      </c>
      <c r="BU39" s="49">
        <v>240</v>
      </c>
      <c r="BV39" s="50">
        <v>252</v>
      </c>
      <c r="BW39" s="50">
        <v>306</v>
      </c>
      <c r="BX39" s="51">
        <v>0</v>
      </c>
      <c r="BY39" s="52">
        <v>291</v>
      </c>
      <c r="BZ39" s="53">
        <v>434</v>
      </c>
      <c r="CA39" s="54">
        <v>351</v>
      </c>
      <c r="CB39" s="55">
        <v>451</v>
      </c>
      <c r="CC39" s="68">
        <v>334</v>
      </c>
    </row>
    <row r="40" spans="1:81" x14ac:dyDescent="0.25">
      <c r="A40" s="1">
        <v>4</v>
      </c>
      <c r="B40" t="s">
        <v>82</v>
      </c>
      <c r="C40" s="2">
        <v>3414</v>
      </c>
      <c r="D40" t="s">
        <v>88</v>
      </c>
      <c r="E40" s="8">
        <v>4079</v>
      </c>
      <c r="F40" s="8">
        <f t="shared" si="0"/>
        <v>1340</v>
      </c>
      <c r="G40" s="10">
        <f t="shared" si="1"/>
        <v>32.85118901691591</v>
      </c>
      <c r="H40" s="8">
        <f t="shared" si="2"/>
        <v>1332</v>
      </c>
      <c r="I40" s="8">
        <f t="shared" si="4"/>
        <v>8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8</v>
      </c>
      <c r="AX40">
        <v>21</v>
      </c>
      <c r="AY40">
        <v>19</v>
      </c>
      <c r="AZ40">
        <v>13</v>
      </c>
      <c r="BA40">
        <v>25</v>
      </c>
      <c r="BB40">
        <v>0</v>
      </c>
      <c r="BC40">
        <v>0</v>
      </c>
      <c r="BD40">
        <v>12</v>
      </c>
      <c r="BE40">
        <v>40</v>
      </c>
      <c r="BF40">
        <v>15</v>
      </c>
      <c r="BG40" s="29">
        <v>7</v>
      </c>
      <c r="BH40" s="30">
        <v>17</v>
      </c>
      <c r="BI40" s="30">
        <v>0</v>
      </c>
      <c r="BJ40" s="30">
        <v>0</v>
      </c>
      <c r="BK40" s="38">
        <v>31</v>
      </c>
      <c r="BL40" s="39">
        <v>47</v>
      </c>
      <c r="BM40" s="40">
        <v>32</v>
      </c>
      <c r="BN40" s="41">
        <v>42</v>
      </c>
      <c r="BO40" s="42">
        <v>31</v>
      </c>
      <c r="BP40" s="42">
        <v>0</v>
      </c>
      <c r="BQ40" s="43">
        <v>0</v>
      </c>
      <c r="BR40" s="46">
        <v>30</v>
      </c>
      <c r="BS40" s="47">
        <v>86</v>
      </c>
      <c r="BT40" s="48">
        <v>39</v>
      </c>
      <c r="BU40" s="49">
        <v>120</v>
      </c>
      <c r="BV40" s="50">
        <v>75</v>
      </c>
      <c r="BW40" s="50">
        <v>0</v>
      </c>
      <c r="BX40" s="51">
        <v>0</v>
      </c>
      <c r="BY40" s="52">
        <v>87</v>
      </c>
      <c r="BZ40" s="53">
        <v>135</v>
      </c>
      <c r="CA40" s="54">
        <v>77</v>
      </c>
      <c r="CB40" s="55">
        <v>207</v>
      </c>
      <c r="CC40" s="68">
        <v>124</v>
      </c>
    </row>
    <row r="41" spans="1:81" x14ac:dyDescent="0.25">
      <c r="A41" s="1">
        <v>4</v>
      </c>
      <c r="B41" t="s">
        <v>82</v>
      </c>
      <c r="C41" s="2">
        <v>3415</v>
      </c>
      <c r="D41" t="s">
        <v>89</v>
      </c>
      <c r="E41" s="8">
        <v>6203</v>
      </c>
      <c r="F41" s="8">
        <f t="shared" si="0"/>
        <v>2052</v>
      </c>
      <c r="G41" s="10">
        <f t="shared" si="1"/>
        <v>33.080767370627115</v>
      </c>
      <c r="H41" s="8">
        <f t="shared" si="2"/>
        <v>2049</v>
      </c>
      <c r="I41" s="8">
        <f t="shared" si="4"/>
        <v>3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3</v>
      </c>
      <c r="AX41">
        <v>50</v>
      </c>
      <c r="AY41">
        <v>27</v>
      </c>
      <c r="AZ41">
        <v>49</v>
      </c>
      <c r="BA41">
        <v>49</v>
      </c>
      <c r="BB41">
        <v>0</v>
      </c>
      <c r="BC41">
        <v>0</v>
      </c>
      <c r="BD41">
        <v>35</v>
      </c>
      <c r="BE41">
        <v>53</v>
      </c>
      <c r="BF41">
        <v>43</v>
      </c>
      <c r="BG41" s="29">
        <v>41</v>
      </c>
      <c r="BH41" s="30">
        <v>27</v>
      </c>
      <c r="BI41" s="30">
        <v>0</v>
      </c>
      <c r="BJ41" s="30">
        <v>0</v>
      </c>
      <c r="BK41" s="38">
        <v>50</v>
      </c>
      <c r="BL41" s="39">
        <v>84</v>
      </c>
      <c r="BM41" s="40">
        <v>34</v>
      </c>
      <c r="BN41" s="41">
        <v>67</v>
      </c>
      <c r="BO41" s="42">
        <v>36</v>
      </c>
      <c r="BP41" s="42">
        <v>0</v>
      </c>
      <c r="BQ41" s="43">
        <v>0</v>
      </c>
      <c r="BR41" s="46">
        <v>57</v>
      </c>
      <c r="BS41" s="47">
        <v>74</v>
      </c>
      <c r="BT41" s="48">
        <v>73</v>
      </c>
      <c r="BU41" s="49">
        <v>114</v>
      </c>
      <c r="BV41" s="50">
        <v>103</v>
      </c>
      <c r="BW41" s="50">
        <v>0</v>
      </c>
      <c r="BX41" s="51">
        <v>0</v>
      </c>
      <c r="BY41" s="52">
        <v>93</v>
      </c>
      <c r="BZ41" s="53">
        <v>262</v>
      </c>
      <c r="CA41" s="54">
        <v>114</v>
      </c>
      <c r="CB41" s="55">
        <v>317</v>
      </c>
      <c r="CC41" s="68">
        <v>197</v>
      </c>
    </row>
    <row r="42" spans="1:81" x14ac:dyDescent="0.25">
      <c r="A42" s="1">
        <v>4</v>
      </c>
      <c r="B42" t="s">
        <v>82</v>
      </c>
      <c r="C42" s="2">
        <v>3416</v>
      </c>
      <c r="D42" t="s">
        <v>90</v>
      </c>
      <c r="E42" s="8">
        <v>4902</v>
      </c>
      <c r="F42" s="8">
        <f t="shared" si="0"/>
        <v>1612</v>
      </c>
      <c r="G42" s="10">
        <f t="shared" si="1"/>
        <v>32.884536923704609</v>
      </c>
      <c r="H42" s="8">
        <f t="shared" si="2"/>
        <v>1611</v>
      </c>
      <c r="I42" s="8">
        <f t="shared" si="4"/>
        <v>1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1</v>
      </c>
      <c r="AU42">
        <v>0</v>
      </c>
      <c r="AV42">
        <v>0</v>
      </c>
      <c r="AW42">
        <v>0</v>
      </c>
      <c r="AX42">
        <v>75</v>
      </c>
      <c r="AY42">
        <v>33</v>
      </c>
      <c r="AZ42">
        <v>48</v>
      </c>
      <c r="BA42">
        <v>28</v>
      </c>
      <c r="BB42">
        <v>0</v>
      </c>
      <c r="BC42">
        <v>0</v>
      </c>
      <c r="BD42">
        <v>57</v>
      </c>
      <c r="BE42">
        <v>48</v>
      </c>
      <c r="BF42">
        <v>43</v>
      </c>
      <c r="BG42" s="29">
        <v>46</v>
      </c>
      <c r="BH42" s="30">
        <v>42</v>
      </c>
      <c r="BI42" s="30">
        <v>0</v>
      </c>
      <c r="BJ42" s="30">
        <v>0</v>
      </c>
      <c r="BK42" s="38">
        <v>41</v>
      </c>
      <c r="BL42" s="39">
        <v>91</v>
      </c>
      <c r="BM42" s="40">
        <v>30</v>
      </c>
      <c r="BN42" s="41">
        <v>76</v>
      </c>
      <c r="BO42" s="42">
        <v>34</v>
      </c>
      <c r="BP42" s="42">
        <v>23</v>
      </c>
      <c r="BQ42" s="43">
        <v>0</v>
      </c>
      <c r="BR42" s="46">
        <v>51</v>
      </c>
      <c r="BS42" s="47">
        <v>40</v>
      </c>
      <c r="BT42" s="48">
        <v>45</v>
      </c>
      <c r="BU42" s="49">
        <v>91</v>
      </c>
      <c r="BV42" s="50">
        <v>62</v>
      </c>
      <c r="BW42" s="50">
        <v>28</v>
      </c>
      <c r="BX42" s="51">
        <v>0</v>
      </c>
      <c r="BY42" s="52">
        <v>66</v>
      </c>
      <c r="BZ42" s="53">
        <v>144</v>
      </c>
      <c r="CA42" s="54">
        <v>107</v>
      </c>
      <c r="CB42" s="55">
        <v>119</v>
      </c>
      <c r="CC42" s="68">
        <v>143</v>
      </c>
    </row>
    <row r="43" spans="1:81" x14ac:dyDescent="0.25">
      <c r="A43" s="1">
        <v>4</v>
      </c>
      <c r="B43" t="s">
        <v>82</v>
      </c>
      <c r="C43" s="2">
        <v>3417</v>
      </c>
      <c r="D43" t="s">
        <v>91</v>
      </c>
      <c r="E43" s="8">
        <v>3703</v>
      </c>
      <c r="F43" s="8">
        <f t="shared" si="0"/>
        <v>1016</v>
      </c>
      <c r="G43" s="10">
        <f t="shared" si="1"/>
        <v>27.437213070483391</v>
      </c>
      <c r="H43" s="8">
        <f t="shared" si="2"/>
        <v>1005</v>
      </c>
      <c r="I43" s="8">
        <f t="shared" si="4"/>
        <v>11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11</v>
      </c>
      <c r="AW43">
        <v>0</v>
      </c>
      <c r="AX43">
        <v>27</v>
      </c>
      <c r="AY43">
        <v>16</v>
      </c>
      <c r="AZ43">
        <v>27</v>
      </c>
      <c r="BA43">
        <v>22</v>
      </c>
      <c r="BB43">
        <v>0</v>
      </c>
      <c r="BC43">
        <v>0</v>
      </c>
      <c r="BD43">
        <v>27</v>
      </c>
      <c r="BE43">
        <v>19</v>
      </c>
      <c r="BF43">
        <v>21</v>
      </c>
      <c r="BG43" s="29">
        <v>26</v>
      </c>
      <c r="BH43" s="30">
        <v>29</v>
      </c>
      <c r="BI43" s="30">
        <v>0</v>
      </c>
      <c r="BJ43" s="30">
        <v>0</v>
      </c>
      <c r="BK43" s="38">
        <v>22</v>
      </c>
      <c r="BL43" s="39">
        <v>22</v>
      </c>
      <c r="BM43" s="40">
        <v>26</v>
      </c>
      <c r="BN43" s="41">
        <v>28</v>
      </c>
      <c r="BO43" s="42">
        <v>43</v>
      </c>
      <c r="BP43" s="42">
        <v>0</v>
      </c>
      <c r="BQ43" s="43">
        <v>0</v>
      </c>
      <c r="BR43" s="46">
        <v>26</v>
      </c>
      <c r="BS43" s="47">
        <v>25</v>
      </c>
      <c r="BT43" s="48">
        <v>26</v>
      </c>
      <c r="BU43" s="49">
        <v>34</v>
      </c>
      <c r="BV43" s="50">
        <v>51</v>
      </c>
      <c r="BW43" s="50">
        <v>22</v>
      </c>
      <c r="BX43" s="51">
        <v>0</v>
      </c>
      <c r="BY43" s="52">
        <v>93</v>
      </c>
      <c r="BZ43" s="53">
        <v>81</v>
      </c>
      <c r="CA43" s="54">
        <v>64</v>
      </c>
      <c r="CB43" s="55">
        <v>101</v>
      </c>
      <c r="CC43" s="68">
        <v>127</v>
      </c>
    </row>
    <row r="44" spans="1:81" x14ac:dyDescent="0.25">
      <c r="A44" s="1">
        <v>4</v>
      </c>
      <c r="B44" t="s">
        <v>82</v>
      </c>
      <c r="C44" s="2">
        <v>3418</v>
      </c>
      <c r="D44" t="s">
        <v>92</v>
      </c>
      <c r="E44" s="8">
        <v>5806</v>
      </c>
      <c r="F44" s="8">
        <f t="shared" si="0"/>
        <v>2262</v>
      </c>
      <c r="G44" s="10">
        <f t="shared" si="1"/>
        <v>38.959696865311741</v>
      </c>
      <c r="H44" s="8">
        <f t="shared" si="2"/>
        <v>2257</v>
      </c>
      <c r="I44" s="8">
        <f t="shared" si="4"/>
        <v>5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4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1</v>
      </c>
      <c r="AX44">
        <v>38</v>
      </c>
      <c r="AY44">
        <v>63</v>
      </c>
      <c r="AZ44">
        <v>46</v>
      </c>
      <c r="BA44">
        <v>41</v>
      </c>
      <c r="BB44">
        <v>7</v>
      </c>
      <c r="BC44">
        <v>0</v>
      </c>
      <c r="BD44">
        <v>71</v>
      </c>
      <c r="BE44">
        <v>62</v>
      </c>
      <c r="BF44">
        <v>56</v>
      </c>
      <c r="BG44" s="29">
        <v>72</v>
      </c>
      <c r="BH44" s="30">
        <v>38</v>
      </c>
      <c r="BI44" s="30">
        <v>12</v>
      </c>
      <c r="BJ44" s="30">
        <v>0</v>
      </c>
      <c r="BK44" s="38">
        <v>63</v>
      </c>
      <c r="BL44" s="39">
        <v>66</v>
      </c>
      <c r="BM44" s="40">
        <v>51</v>
      </c>
      <c r="BN44" s="41">
        <v>76</v>
      </c>
      <c r="BO44" s="42">
        <v>51</v>
      </c>
      <c r="BP44" s="42">
        <v>20</v>
      </c>
      <c r="BQ44" s="43">
        <v>0</v>
      </c>
      <c r="BR44" s="46">
        <v>89</v>
      </c>
      <c r="BS44" s="47">
        <v>62</v>
      </c>
      <c r="BT44" s="48">
        <v>107</v>
      </c>
      <c r="BU44" s="49">
        <v>99</v>
      </c>
      <c r="BV44" s="50">
        <v>95</v>
      </c>
      <c r="BW44" s="50">
        <v>30</v>
      </c>
      <c r="BX44" s="51">
        <v>0</v>
      </c>
      <c r="BY44" s="52">
        <v>100</v>
      </c>
      <c r="BZ44" s="53">
        <v>142</v>
      </c>
      <c r="CA44" s="54">
        <v>205</v>
      </c>
      <c r="CB44" s="55">
        <v>236</v>
      </c>
      <c r="CC44" s="68">
        <v>259</v>
      </c>
    </row>
    <row r="45" spans="1:81" x14ac:dyDescent="0.25">
      <c r="A45" s="1">
        <v>4</v>
      </c>
      <c r="B45" t="s">
        <v>82</v>
      </c>
      <c r="C45" s="2">
        <v>3419</v>
      </c>
      <c r="D45" t="s">
        <v>59</v>
      </c>
      <c r="E45" s="8">
        <v>2872</v>
      </c>
      <c r="F45" s="8">
        <f t="shared" si="0"/>
        <v>1007</v>
      </c>
      <c r="G45" s="10">
        <f t="shared" si="1"/>
        <v>35.062674094707518</v>
      </c>
      <c r="H45" s="8">
        <f t="shared" si="2"/>
        <v>1007</v>
      </c>
      <c r="I45" s="8">
        <f t="shared" si="4"/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17</v>
      </c>
      <c r="AY45">
        <v>24</v>
      </c>
      <c r="AZ45">
        <v>30</v>
      </c>
      <c r="BA45">
        <v>24</v>
      </c>
      <c r="BB45">
        <v>0</v>
      </c>
      <c r="BC45">
        <v>0</v>
      </c>
      <c r="BD45">
        <v>32</v>
      </c>
      <c r="BE45">
        <v>17</v>
      </c>
      <c r="BF45">
        <v>31</v>
      </c>
      <c r="BG45" s="29">
        <v>12</v>
      </c>
      <c r="BH45" s="30">
        <v>21</v>
      </c>
      <c r="BI45" s="30">
        <v>0</v>
      </c>
      <c r="BJ45" s="30">
        <v>0</v>
      </c>
      <c r="BK45" s="38">
        <v>13</v>
      </c>
      <c r="BL45" s="39">
        <v>8</v>
      </c>
      <c r="BM45" s="40">
        <v>14</v>
      </c>
      <c r="BN45" s="41">
        <v>19</v>
      </c>
      <c r="BO45" s="42">
        <v>20</v>
      </c>
      <c r="BP45" s="42">
        <v>0</v>
      </c>
      <c r="BQ45" s="43">
        <v>0</v>
      </c>
      <c r="BR45" s="46">
        <v>36</v>
      </c>
      <c r="BS45" s="47">
        <v>27</v>
      </c>
      <c r="BT45" s="48">
        <v>69</v>
      </c>
      <c r="BU45" s="49">
        <v>68</v>
      </c>
      <c r="BV45" s="50">
        <v>60</v>
      </c>
      <c r="BW45" s="50">
        <v>0</v>
      </c>
      <c r="BX45" s="51">
        <v>0</v>
      </c>
      <c r="BY45" s="52">
        <v>84</v>
      </c>
      <c r="BZ45" s="53">
        <v>83</v>
      </c>
      <c r="CA45" s="54">
        <v>87</v>
      </c>
      <c r="CB45" s="55">
        <v>129</v>
      </c>
      <c r="CC45" s="68">
        <v>82</v>
      </c>
    </row>
    <row r="46" spans="1:81" x14ac:dyDescent="0.25">
      <c r="A46" s="1">
        <v>4</v>
      </c>
      <c r="B46" t="s">
        <v>82</v>
      </c>
      <c r="C46" s="2">
        <v>3420</v>
      </c>
      <c r="D46" t="s">
        <v>93</v>
      </c>
      <c r="E46" s="8">
        <v>16191</v>
      </c>
      <c r="F46" s="8">
        <f t="shared" si="0"/>
        <v>6483</v>
      </c>
      <c r="G46" s="10">
        <f t="shared" si="1"/>
        <v>40.040763387066889</v>
      </c>
      <c r="H46" s="8">
        <f t="shared" si="2"/>
        <v>6483</v>
      </c>
      <c r="I46" s="8">
        <f t="shared" si="4"/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113</v>
      </c>
      <c r="AY46">
        <v>144</v>
      </c>
      <c r="AZ46">
        <v>201</v>
      </c>
      <c r="BA46">
        <v>147</v>
      </c>
      <c r="BB46">
        <v>86</v>
      </c>
      <c r="BC46">
        <v>0</v>
      </c>
      <c r="BD46">
        <v>129</v>
      </c>
      <c r="BE46">
        <v>122</v>
      </c>
      <c r="BF46">
        <v>112</v>
      </c>
      <c r="BG46" s="29">
        <v>205</v>
      </c>
      <c r="BH46" s="30">
        <v>132</v>
      </c>
      <c r="BI46" s="30">
        <v>71</v>
      </c>
      <c r="BJ46" s="30">
        <v>0</v>
      </c>
      <c r="BK46" s="38">
        <v>101</v>
      </c>
      <c r="BL46" s="39">
        <v>94</v>
      </c>
      <c r="BM46" s="40">
        <v>197</v>
      </c>
      <c r="BN46" s="41">
        <v>229</v>
      </c>
      <c r="BO46" s="42">
        <v>148</v>
      </c>
      <c r="BP46" s="42">
        <v>99</v>
      </c>
      <c r="BQ46" s="43">
        <v>0</v>
      </c>
      <c r="BR46" s="46">
        <v>237</v>
      </c>
      <c r="BS46" s="47">
        <v>268</v>
      </c>
      <c r="BT46" s="48">
        <v>291</v>
      </c>
      <c r="BU46" s="49">
        <v>441</v>
      </c>
      <c r="BV46" s="50">
        <v>200</v>
      </c>
      <c r="BW46" s="50">
        <v>200</v>
      </c>
      <c r="BX46" s="51">
        <v>0</v>
      </c>
      <c r="BY46" s="52">
        <v>453</v>
      </c>
      <c r="BZ46" s="53">
        <v>465</v>
      </c>
      <c r="CA46" s="54">
        <v>495</v>
      </c>
      <c r="CB46" s="55">
        <v>624</v>
      </c>
      <c r="CC46" s="68">
        <v>479</v>
      </c>
    </row>
    <row r="47" spans="1:81" x14ac:dyDescent="0.25">
      <c r="A47" s="1">
        <v>4</v>
      </c>
      <c r="B47" t="s">
        <v>82</v>
      </c>
      <c r="C47" s="2">
        <v>3421</v>
      </c>
      <c r="D47" t="s">
        <v>94</v>
      </c>
      <c r="E47" s="8">
        <v>4985</v>
      </c>
      <c r="F47" s="8">
        <f t="shared" si="0"/>
        <v>1563</v>
      </c>
      <c r="G47" s="10">
        <f t="shared" si="1"/>
        <v>31.354062186559677</v>
      </c>
      <c r="H47" s="8">
        <f t="shared" si="2"/>
        <v>1558</v>
      </c>
      <c r="I47" s="8">
        <f t="shared" si="4"/>
        <v>5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2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3</v>
      </c>
      <c r="AW47">
        <v>0</v>
      </c>
      <c r="AX47">
        <v>36</v>
      </c>
      <c r="AY47">
        <v>39</v>
      </c>
      <c r="AZ47">
        <v>53</v>
      </c>
      <c r="BA47">
        <v>34</v>
      </c>
      <c r="BB47">
        <v>0</v>
      </c>
      <c r="BC47">
        <v>0</v>
      </c>
      <c r="BD47">
        <v>30</v>
      </c>
      <c r="BE47">
        <v>35</v>
      </c>
      <c r="BF47">
        <v>37</v>
      </c>
      <c r="BG47" s="29">
        <v>64</v>
      </c>
      <c r="BH47" s="30">
        <v>22</v>
      </c>
      <c r="BI47" s="30">
        <v>21</v>
      </c>
      <c r="BJ47" s="30">
        <v>0</v>
      </c>
      <c r="BK47" s="38">
        <v>24</v>
      </c>
      <c r="BL47" s="39">
        <v>28</v>
      </c>
      <c r="BM47" s="40">
        <v>27</v>
      </c>
      <c r="BN47" s="41">
        <v>74</v>
      </c>
      <c r="BO47" s="42">
        <v>38</v>
      </c>
      <c r="BP47" s="42">
        <v>27</v>
      </c>
      <c r="BQ47" s="43">
        <v>0</v>
      </c>
      <c r="BR47" s="46">
        <v>35</v>
      </c>
      <c r="BS47" s="47">
        <v>51</v>
      </c>
      <c r="BT47" s="48">
        <v>77</v>
      </c>
      <c r="BU47" s="49">
        <v>81</v>
      </c>
      <c r="BV47" s="50">
        <v>63</v>
      </c>
      <c r="BW47" s="50">
        <v>18</v>
      </c>
      <c r="BX47" s="51">
        <v>24</v>
      </c>
      <c r="BY47" s="52">
        <v>102</v>
      </c>
      <c r="BZ47" s="53">
        <v>134</v>
      </c>
      <c r="CA47" s="54">
        <v>125</v>
      </c>
      <c r="CB47" s="55">
        <v>122</v>
      </c>
      <c r="CC47" s="68">
        <v>137</v>
      </c>
    </row>
    <row r="48" spans="1:81" x14ac:dyDescent="0.25">
      <c r="A48" s="1">
        <v>4</v>
      </c>
      <c r="B48" t="s">
        <v>82</v>
      </c>
      <c r="C48" s="2">
        <v>3422</v>
      </c>
      <c r="D48" t="s">
        <v>95</v>
      </c>
      <c r="E48" s="8">
        <v>3341</v>
      </c>
      <c r="F48" s="8">
        <f t="shared" si="0"/>
        <v>1342</v>
      </c>
      <c r="G48" s="10">
        <f t="shared" si="1"/>
        <v>40.167614486680634</v>
      </c>
      <c r="H48" s="8">
        <f t="shared" si="2"/>
        <v>1339</v>
      </c>
      <c r="I48" s="8">
        <f t="shared" si="4"/>
        <v>3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2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1</v>
      </c>
      <c r="AX48">
        <v>31</v>
      </c>
      <c r="AY48">
        <v>24</v>
      </c>
      <c r="AZ48">
        <v>28</v>
      </c>
      <c r="BA48">
        <v>24</v>
      </c>
      <c r="BB48">
        <v>0</v>
      </c>
      <c r="BC48">
        <v>0</v>
      </c>
      <c r="BD48">
        <v>26</v>
      </c>
      <c r="BE48">
        <v>28</v>
      </c>
      <c r="BF48">
        <v>37</v>
      </c>
      <c r="BG48" s="29">
        <v>24</v>
      </c>
      <c r="BH48" s="30">
        <v>48</v>
      </c>
      <c r="BI48" s="30">
        <v>16</v>
      </c>
      <c r="BJ48" s="30">
        <v>0</v>
      </c>
      <c r="BK48" s="38">
        <v>34</v>
      </c>
      <c r="BL48" s="39">
        <v>23</v>
      </c>
      <c r="BM48" s="40">
        <v>45</v>
      </c>
      <c r="BN48" s="41">
        <v>23</v>
      </c>
      <c r="BO48" s="42">
        <v>25</v>
      </c>
      <c r="BP48" s="42">
        <v>0</v>
      </c>
      <c r="BQ48" s="43">
        <v>0</v>
      </c>
      <c r="BR48" s="46">
        <v>35</v>
      </c>
      <c r="BS48" s="47">
        <v>31</v>
      </c>
      <c r="BT48" s="48">
        <v>64</v>
      </c>
      <c r="BU48" s="49">
        <v>78</v>
      </c>
      <c r="BV48" s="50">
        <v>58</v>
      </c>
      <c r="BW48" s="50">
        <v>52</v>
      </c>
      <c r="BX48" s="51">
        <v>0</v>
      </c>
      <c r="BY48" s="52">
        <v>112</v>
      </c>
      <c r="BZ48" s="53">
        <v>82</v>
      </c>
      <c r="CA48" s="54">
        <v>147</v>
      </c>
      <c r="CB48" s="55">
        <v>113</v>
      </c>
      <c r="CC48" s="68">
        <v>131</v>
      </c>
    </row>
    <row r="49" spans="1:81" x14ac:dyDescent="0.25">
      <c r="A49" s="1">
        <v>4</v>
      </c>
      <c r="B49" t="s">
        <v>82</v>
      </c>
      <c r="C49" s="2">
        <v>3423</v>
      </c>
      <c r="D49" t="s">
        <v>96</v>
      </c>
      <c r="E49" s="8">
        <v>1821</v>
      </c>
      <c r="F49" s="8">
        <f t="shared" si="0"/>
        <v>700</v>
      </c>
      <c r="G49" s="10">
        <f t="shared" si="1"/>
        <v>38.440417353102688</v>
      </c>
      <c r="H49" s="8">
        <f t="shared" si="2"/>
        <v>700</v>
      </c>
      <c r="I49" s="8">
        <f t="shared" si="4"/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11</v>
      </c>
      <c r="AY49">
        <v>10</v>
      </c>
      <c r="AZ49">
        <v>19</v>
      </c>
      <c r="BA49">
        <v>25</v>
      </c>
      <c r="BB49">
        <v>0</v>
      </c>
      <c r="BC49">
        <v>0</v>
      </c>
      <c r="BD49">
        <v>16</v>
      </c>
      <c r="BE49">
        <v>16</v>
      </c>
      <c r="BF49">
        <v>9</v>
      </c>
      <c r="BG49" s="29">
        <v>36</v>
      </c>
      <c r="BH49" s="30">
        <v>14</v>
      </c>
      <c r="BI49" s="30">
        <v>6</v>
      </c>
      <c r="BJ49" s="30">
        <v>0</v>
      </c>
      <c r="BK49" s="38">
        <v>16</v>
      </c>
      <c r="BL49" s="39">
        <v>18</v>
      </c>
      <c r="BM49" s="40">
        <v>12</v>
      </c>
      <c r="BN49" s="41">
        <v>32</v>
      </c>
      <c r="BO49" s="42">
        <v>27</v>
      </c>
      <c r="BP49" s="42">
        <v>10</v>
      </c>
      <c r="BQ49" s="43">
        <v>0</v>
      </c>
      <c r="BR49" s="46">
        <v>43</v>
      </c>
      <c r="BS49" s="47">
        <v>33</v>
      </c>
      <c r="BT49" s="48">
        <v>23</v>
      </c>
      <c r="BU49" s="49">
        <v>46</v>
      </c>
      <c r="BV49" s="50">
        <v>46</v>
      </c>
      <c r="BW49" s="50">
        <v>10</v>
      </c>
      <c r="BX49" s="51">
        <v>0</v>
      </c>
      <c r="BY49" s="52">
        <v>38</v>
      </c>
      <c r="BZ49" s="53">
        <v>31</v>
      </c>
      <c r="CA49" s="54">
        <v>30</v>
      </c>
      <c r="CB49" s="55">
        <v>60</v>
      </c>
      <c r="CC49" s="68">
        <v>63</v>
      </c>
    </row>
    <row r="50" spans="1:81" x14ac:dyDescent="0.25">
      <c r="A50" s="1">
        <v>4</v>
      </c>
      <c r="B50" t="s">
        <v>82</v>
      </c>
      <c r="C50" s="2">
        <v>3424</v>
      </c>
      <c r="D50" t="s">
        <v>97</v>
      </c>
      <c r="E50" s="8">
        <v>1421</v>
      </c>
      <c r="F50" s="8">
        <f t="shared" si="0"/>
        <v>433</v>
      </c>
      <c r="G50" s="10">
        <f t="shared" si="1"/>
        <v>30.471498944405351</v>
      </c>
      <c r="H50" s="8">
        <f t="shared" si="2"/>
        <v>429</v>
      </c>
      <c r="I50" s="8">
        <f t="shared" si="4"/>
        <v>4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4</v>
      </c>
      <c r="AX50">
        <v>6</v>
      </c>
      <c r="AY50">
        <v>9</v>
      </c>
      <c r="AZ50">
        <v>5</v>
      </c>
      <c r="BA50">
        <v>8</v>
      </c>
      <c r="BB50">
        <v>0</v>
      </c>
      <c r="BC50">
        <v>0</v>
      </c>
      <c r="BD50">
        <v>3</v>
      </c>
      <c r="BE50">
        <v>9</v>
      </c>
      <c r="BF50">
        <v>8</v>
      </c>
      <c r="BG50" s="29">
        <v>11</v>
      </c>
      <c r="BH50" s="30">
        <v>9</v>
      </c>
      <c r="BI50" s="30">
        <v>0</v>
      </c>
      <c r="BJ50" s="30">
        <v>0</v>
      </c>
      <c r="BK50" s="38">
        <v>13</v>
      </c>
      <c r="BL50" s="39">
        <v>6</v>
      </c>
      <c r="BM50" s="40">
        <v>9</v>
      </c>
      <c r="BN50" s="41">
        <v>10</v>
      </c>
      <c r="BO50" s="42">
        <v>18</v>
      </c>
      <c r="BP50" s="42">
        <v>28</v>
      </c>
      <c r="BQ50" s="43">
        <v>0</v>
      </c>
      <c r="BR50" s="46">
        <v>7</v>
      </c>
      <c r="BS50" s="47">
        <v>12</v>
      </c>
      <c r="BT50" s="48">
        <v>16</v>
      </c>
      <c r="BU50" s="49">
        <v>17</v>
      </c>
      <c r="BV50" s="50">
        <v>14</v>
      </c>
      <c r="BW50" s="50">
        <v>19</v>
      </c>
      <c r="BX50" s="51">
        <v>0</v>
      </c>
      <c r="BY50" s="52">
        <v>13</v>
      </c>
      <c r="BZ50" s="53">
        <v>56</v>
      </c>
      <c r="CA50" s="54">
        <v>45</v>
      </c>
      <c r="CB50" s="55">
        <v>28</v>
      </c>
      <c r="CC50" s="68">
        <v>50</v>
      </c>
    </row>
    <row r="51" spans="1:81" x14ac:dyDescent="0.25">
      <c r="A51" s="1">
        <v>4</v>
      </c>
      <c r="B51" t="s">
        <v>82</v>
      </c>
      <c r="C51" s="2">
        <v>3425</v>
      </c>
      <c r="D51" t="s">
        <v>98</v>
      </c>
      <c r="E51" s="8">
        <v>1022</v>
      </c>
      <c r="F51" s="8">
        <f t="shared" si="0"/>
        <v>512</v>
      </c>
      <c r="G51" s="10">
        <f t="shared" si="1"/>
        <v>50.097847358121328</v>
      </c>
      <c r="H51" s="8">
        <f t="shared" si="2"/>
        <v>512</v>
      </c>
      <c r="I51" s="8">
        <f t="shared" si="4"/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9</v>
      </c>
      <c r="AY51">
        <v>1</v>
      </c>
      <c r="AZ51">
        <v>5</v>
      </c>
      <c r="BA51">
        <v>2</v>
      </c>
      <c r="BB51">
        <v>0</v>
      </c>
      <c r="BC51">
        <v>0</v>
      </c>
      <c r="BD51">
        <v>5</v>
      </c>
      <c r="BE51">
        <v>5</v>
      </c>
      <c r="BF51">
        <v>6</v>
      </c>
      <c r="BG51" s="29">
        <v>9</v>
      </c>
      <c r="BH51" s="30">
        <v>5</v>
      </c>
      <c r="BI51" s="30">
        <v>0</v>
      </c>
      <c r="BJ51" s="30">
        <v>0</v>
      </c>
      <c r="BK51" s="38">
        <v>7</v>
      </c>
      <c r="BL51" s="39">
        <v>5</v>
      </c>
      <c r="BM51" s="40">
        <v>7</v>
      </c>
      <c r="BN51" s="41">
        <v>5</v>
      </c>
      <c r="BO51" s="42">
        <v>10</v>
      </c>
      <c r="BP51" s="42">
        <v>8</v>
      </c>
      <c r="BQ51" s="43">
        <v>0</v>
      </c>
      <c r="BR51" s="46">
        <v>10</v>
      </c>
      <c r="BS51" s="47">
        <v>9</v>
      </c>
      <c r="BT51" s="48">
        <v>23</v>
      </c>
      <c r="BU51" s="49">
        <v>18</v>
      </c>
      <c r="BV51" s="50">
        <v>29</v>
      </c>
      <c r="BW51" s="50">
        <v>57</v>
      </c>
      <c r="BX51" s="51">
        <v>0</v>
      </c>
      <c r="BY51" s="52">
        <v>15</v>
      </c>
      <c r="BZ51" s="53">
        <v>101</v>
      </c>
      <c r="CA51" s="54">
        <v>50</v>
      </c>
      <c r="CB51" s="55">
        <v>59</v>
      </c>
      <c r="CC51" s="68">
        <v>52</v>
      </c>
    </row>
    <row r="52" spans="1:81" x14ac:dyDescent="0.25">
      <c r="A52" s="1">
        <v>4</v>
      </c>
      <c r="B52" t="s">
        <v>82</v>
      </c>
      <c r="C52" s="2">
        <v>3426</v>
      </c>
      <c r="D52" t="s">
        <v>99</v>
      </c>
      <c r="E52" s="8">
        <v>1144</v>
      </c>
      <c r="F52" s="8">
        <f t="shared" si="0"/>
        <v>320</v>
      </c>
      <c r="G52" s="10">
        <f t="shared" si="1"/>
        <v>27.972027972027973</v>
      </c>
      <c r="H52" s="8">
        <f t="shared" si="2"/>
        <v>320</v>
      </c>
      <c r="I52" s="8">
        <f t="shared" si="4"/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4</v>
      </c>
      <c r="AY52">
        <v>3</v>
      </c>
      <c r="AZ52">
        <v>11</v>
      </c>
      <c r="BA52">
        <v>3</v>
      </c>
      <c r="BB52">
        <v>0</v>
      </c>
      <c r="BC52">
        <v>0</v>
      </c>
      <c r="BD52">
        <v>3</v>
      </c>
      <c r="BE52">
        <v>9</v>
      </c>
      <c r="BF52">
        <v>5</v>
      </c>
      <c r="BG52" s="29">
        <v>3</v>
      </c>
      <c r="BH52" s="30">
        <v>9</v>
      </c>
      <c r="BI52" s="30">
        <v>0</v>
      </c>
      <c r="BJ52" s="30">
        <v>0</v>
      </c>
      <c r="BK52" s="38">
        <v>1</v>
      </c>
      <c r="BL52" s="39">
        <v>4</v>
      </c>
      <c r="BM52" s="40">
        <v>0</v>
      </c>
      <c r="BN52" s="41">
        <v>24</v>
      </c>
      <c r="BO52" s="42">
        <v>4</v>
      </c>
      <c r="BP52" s="42">
        <v>0</v>
      </c>
      <c r="BQ52" s="43">
        <v>0</v>
      </c>
      <c r="BR52" s="46">
        <v>10</v>
      </c>
      <c r="BS52" s="47">
        <v>9</v>
      </c>
      <c r="BT52" s="48">
        <v>17</v>
      </c>
      <c r="BU52" s="49">
        <v>22</v>
      </c>
      <c r="BV52" s="50">
        <v>18</v>
      </c>
      <c r="BW52" s="50">
        <v>17</v>
      </c>
      <c r="BX52" s="51">
        <v>0</v>
      </c>
      <c r="BY52" s="52">
        <v>19</v>
      </c>
      <c r="BZ52" s="53">
        <v>48</v>
      </c>
      <c r="CA52" s="54">
        <v>26</v>
      </c>
      <c r="CB52" s="55">
        <v>21</v>
      </c>
      <c r="CC52" s="68">
        <v>30</v>
      </c>
    </row>
    <row r="53" spans="1:81" x14ac:dyDescent="0.25">
      <c r="A53" s="1">
        <v>4</v>
      </c>
      <c r="B53" t="s">
        <v>82</v>
      </c>
      <c r="C53" s="2">
        <v>3427</v>
      </c>
      <c r="D53" t="s">
        <v>100</v>
      </c>
      <c r="E53" s="8">
        <v>4135</v>
      </c>
      <c r="F53" s="8">
        <f t="shared" si="0"/>
        <v>1668</v>
      </c>
      <c r="G53" s="10">
        <f t="shared" si="1"/>
        <v>40.338573155985493</v>
      </c>
      <c r="H53" s="8">
        <f t="shared" si="2"/>
        <v>1660</v>
      </c>
      <c r="I53" s="8">
        <f t="shared" si="4"/>
        <v>8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8</v>
      </c>
      <c r="AX53">
        <v>21</v>
      </c>
      <c r="AY53">
        <v>61</v>
      </c>
      <c r="AZ53">
        <v>22</v>
      </c>
      <c r="BA53">
        <v>27</v>
      </c>
      <c r="BB53">
        <v>0</v>
      </c>
      <c r="BC53">
        <v>0</v>
      </c>
      <c r="BD53">
        <v>28</v>
      </c>
      <c r="BE53">
        <v>27</v>
      </c>
      <c r="BF53">
        <v>47</v>
      </c>
      <c r="BG53" s="29">
        <v>28</v>
      </c>
      <c r="BH53" s="30">
        <v>28</v>
      </c>
      <c r="BI53" s="30">
        <v>0</v>
      </c>
      <c r="BJ53" s="30">
        <v>0</v>
      </c>
      <c r="BK53" s="38">
        <v>20</v>
      </c>
      <c r="BL53" s="39">
        <v>33</v>
      </c>
      <c r="BM53" s="40">
        <v>45</v>
      </c>
      <c r="BN53" s="41">
        <v>39</v>
      </c>
      <c r="BO53" s="42">
        <v>38</v>
      </c>
      <c r="BP53" s="42">
        <v>0</v>
      </c>
      <c r="BQ53" s="43">
        <v>0</v>
      </c>
      <c r="BR53" s="46">
        <v>19</v>
      </c>
      <c r="BS53" s="47">
        <v>51</v>
      </c>
      <c r="BT53" s="48">
        <v>75</v>
      </c>
      <c r="BU53" s="49">
        <v>92</v>
      </c>
      <c r="BV53" s="50">
        <v>108</v>
      </c>
      <c r="BW53" s="50">
        <v>45</v>
      </c>
      <c r="BX53" s="51">
        <v>0</v>
      </c>
      <c r="BY53" s="52">
        <v>94</v>
      </c>
      <c r="BZ53" s="53">
        <v>132</v>
      </c>
      <c r="CA53" s="54">
        <v>146</v>
      </c>
      <c r="CB53" s="55">
        <v>285</v>
      </c>
      <c r="CC53" s="68">
        <v>149</v>
      </c>
    </row>
    <row r="54" spans="1:81" x14ac:dyDescent="0.25">
      <c r="A54" s="1">
        <v>4</v>
      </c>
      <c r="B54" t="s">
        <v>82</v>
      </c>
      <c r="C54" s="2">
        <v>3428</v>
      </c>
      <c r="D54" t="s">
        <v>101</v>
      </c>
      <c r="E54" s="8">
        <v>1787</v>
      </c>
      <c r="F54" s="8">
        <f t="shared" si="0"/>
        <v>758</v>
      </c>
      <c r="G54" s="10">
        <f t="shared" si="1"/>
        <v>42.417459429210972</v>
      </c>
      <c r="H54" s="8">
        <f t="shared" si="2"/>
        <v>756</v>
      </c>
      <c r="I54" s="8">
        <f t="shared" si="4"/>
        <v>2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2</v>
      </c>
      <c r="AX54">
        <v>9</v>
      </c>
      <c r="AY54">
        <v>25</v>
      </c>
      <c r="AZ54">
        <v>13</v>
      </c>
      <c r="BA54">
        <v>11</v>
      </c>
      <c r="BB54">
        <v>0</v>
      </c>
      <c r="BC54">
        <v>0</v>
      </c>
      <c r="BD54">
        <v>19</v>
      </c>
      <c r="BE54">
        <v>10</v>
      </c>
      <c r="BF54">
        <v>25</v>
      </c>
      <c r="BG54" s="29">
        <v>13</v>
      </c>
      <c r="BH54" s="30">
        <v>14</v>
      </c>
      <c r="BI54" s="30">
        <v>0</v>
      </c>
      <c r="BJ54" s="30">
        <v>0</v>
      </c>
      <c r="BK54" s="38">
        <v>25</v>
      </c>
      <c r="BL54" s="39">
        <v>14</v>
      </c>
      <c r="BM54" s="40">
        <v>14</v>
      </c>
      <c r="BN54" s="41">
        <v>30</v>
      </c>
      <c r="BO54" s="42">
        <v>22</v>
      </c>
      <c r="BP54" s="42">
        <v>0</v>
      </c>
      <c r="BQ54" s="43">
        <v>0</v>
      </c>
      <c r="BR54" s="46">
        <v>18</v>
      </c>
      <c r="BS54" s="47">
        <v>25</v>
      </c>
      <c r="BT54" s="48">
        <v>40</v>
      </c>
      <c r="BU54" s="49">
        <v>22</v>
      </c>
      <c r="BV54" s="50">
        <v>51</v>
      </c>
      <c r="BW54" s="50">
        <v>28</v>
      </c>
      <c r="BX54" s="51">
        <v>0</v>
      </c>
      <c r="BY54" s="52">
        <v>41</v>
      </c>
      <c r="BZ54" s="53">
        <v>43</v>
      </c>
      <c r="CA54" s="54">
        <v>79</v>
      </c>
      <c r="CB54" s="55">
        <v>62</v>
      </c>
      <c r="CC54" s="68">
        <v>103</v>
      </c>
    </row>
    <row r="55" spans="1:81" x14ac:dyDescent="0.25">
      <c r="A55" s="1">
        <v>4</v>
      </c>
      <c r="B55" t="s">
        <v>82</v>
      </c>
      <c r="C55" s="2">
        <v>3429</v>
      </c>
      <c r="D55" t="s">
        <v>102</v>
      </c>
      <c r="E55" s="8">
        <v>1245</v>
      </c>
      <c r="F55" s="8">
        <f t="shared" si="0"/>
        <v>430</v>
      </c>
      <c r="G55" s="10">
        <f t="shared" si="1"/>
        <v>34.53815261044177</v>
      </c>
      <c r="H55" s="8">
        <f t="shared" si="2"/>
        <v>429</v>
      </c>
      <c r="I55" s="8">
        <f t="shared" si="4"/>
        <v>1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1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2</v>
      </c>
      <c r="AY55">
        <v>7</v>
      </c>
      <c r="AZ55">
        <v>13</v>
      </c>
      <c r="BA55">
        <v>8</v>
      </c>
      <c r="BB55">
        <v>0</v>
      </c>
      <c r="BC55">
        <v>0</v>
      </c>
      <c r="BD55">
        <v>6</v>
      </c>
      <c r="BE55">
        <v>6</v>
      </c>
      <c r="BF55">
        <v>6</v>
      </c>
      <c r="BG55" s="29">
        <v>5</v>
      </c>
      <c r="BH55" s="30">
        <v>6</v>
      </c>
      <c r="BI55" s="30">
        <v>0</v>
      </c>
      <c r="BJ55" s="30">
        <v>0</v>
      </c>
      <c r="BK55" s="38">
        <v>2</v>
      </c>
      <c r="BL55" s="39">
        <v>16</v>
      </c>
      <c r="BM55" s="40">
        <v>15</v>
      </c>
      <c r="BN55" s="41">
        <v>18</v>
      </c>
      <c r="BO55" s="42">
        <v>4</v>
      </c>
      <c r="BP55" s="42">
        <v>0</v>
      </c>
      <c r="BQ55" s="43">
        <v>0</v>
      </c>
      <c r="BR55" s="46">
        <v>14</v>
      </c>
      <c r="BS55" s="47">
        <v>19</v>
      </c>
      <c r="BT55" s="48">
        <v>21</v>
      </c>
      <c r="BU55" s="49">
        <v>14</v>
      </c>
      <c r="BV55" s="50">
        <v>18</v>
      </c>
      <c r="BW55" s="50">
        <v>0</v>
      </c>
      <c r="BX55" s="51">
        <v>0</v>
      </c>
      <c r="BY55" s="52">
        <v>20</v>
      </c>
      <c r="BZ55" s="53">
        <v>39</v>
      </c>
      <c r="CA55" s="54">
        <v>45</v>
      </c>
      <c r="CB55" s="55">
        <v>74</v>
      </c>
      <c r="CC55" s="68">
        <v>51</v>
      </c>
    </row>
    <row r="56" spans="1:81" x14ac:dyDescent="0.25">
      <c r="A56" s="1">
        <v>4</v>
      </c>
      <c r="B56" t="s">
        <v>82</v>
      </c>
      <c r="C56" s="2">
        <v>3430</v>
      </c>
      <c r="D56" t="s">
        <v>103</v>
      </c>
      <c r="E56" s="8">
        <v>1469</v>
      </c>
      <c r="F56" s="8">
        <f t="shared" si="0"/>
        <v>548</v>
      </c>
      <c r="G56" s="10">
        <f t="shared" si="1"/>
        <v>37.304288631722258</v>
      </c>
      <c r="H56" s="8">
        <f t="shared" si="2"/>
        <v>546</v>
      </c>
      <c r="I56" s="8">
        <f t="shared" si="4"/>
        <v>2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2</v>
      </c>
      <c r="AX56">
        <v>11</v>
      </c>
      <c r="AY56">
        <v>9</v>
      </c>
      <c r="AZ56">
        <v>12</v>
      </c>
      <c r="BA56">
        <v>5</v>
      </c>
      <c r="BB56">
        <v>14</v>
      </c>
      <c r="BC56">
        <v>0</v>
      </c>
      <c r="BD56">
        <v>12</v>
      </c>
      <c r="BE56">
        <v>5</v>
      </c>
      <c r="BF56">
        <v>8</v>
      </c>
      <c r="BG56" s="29">
        <v>11</v>
      </c>
      <c r="BH56" s="30">
        <v>9</v>
      </c>
      <c r="BI56" s="30">
        <v>0</v>
      </c>
      <c r="BJ56" s="30">
        <v>0</v>
      </c>
      <c r="BK56" s="38">
        <v>13</v>
      </c>
      <c r="BL56" s="39">
        <v>19</v>
      </c>
      <c r="BM56" s="40">
        <v>3</v>
      </c>
      <c r="BN56" s="41">
        <v>47</v>
      </c>
      <c r="BO56" s="42">
        <v>12</v>
      </c>
      <c r="BP56" s="42">
        <v>0</v>
      </c>
      <c r="BQ56" s="43">
        <v>0</v>
      </c>
      <c r="BR56" s="46">
        <v>18</v>
      </c>
      <c r="BS56" s="47">
        <v>21</v>
      </c>
      <c r="BT56" s="48">
        <v>14</v>
      </c>
      <c r="BU56" s="49">
        <v>34</v>
      </c>
      <c r="BV56" s="50">
        <v>26</v>
      </c>
      <c r="BW56" s="50">
        <v>20</v>
      </c>
      <c r="BX56" s="51">
        <v>0</v>
      </c>
      <c r="BY56" s="52">
        <v>25</v>
      </c>
      <c r="BZ56" s="53">
        <v>45</v>
      </c>
      <c r="CA56" s="54">
        <v>34</v>
      </c>
      <c r="CB56" s="55">
        <v>63</v>
      </c>
      <c r="CC56" s="68">
        <v>56</v>
      </c>
    </row>
    <row r="57" spans="1:81" x14ac:dyDescent="0.25">
      <c r="A57" s="1">
        <v>5</v>
      </c>
      <c r="B57" t="s">
        <v>104</v>
      </c>
      <c r="C57" s="2">
        <v>3405</v>
      </c>
      <c r="D57" t="s">
        <v>105</v>
      </c>
      <c r="E57" s="8">
        <v>21563</v>
      </c>
      <c r="F57" s="8">
        <f t="shared" si="0"/>
        <v>9236</v>
      </c>
      <c r="G57" s="10">
        <f t="shared" si="1"/>
        <v>42.832629968000738</v>
      </c>
      <c r="H57" s="8">
        <f t="shared" si="2"/>
        <v>9225</v>
      </c>
      <c r="I57" s="8">
        <f t="shared" si="4"/>
        <v>11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11</v>
      </c>
      <c r="AX57">
        <v>154</v>
      </c>
      <c r="AY57">
        <v>204</v>
      </c>
      <c r="AZ57">
        <v>215</v>
      </c>
      <c r="BA57">
        <v>208</v>
      </c>
      <c r="BB57">
        <v>0</v>
      </c>
      <c r="BC57">
        <v>0</v>
      </c>
      <c r="BD57">
        <v>197</v>
      </c>
      <c r="BE57">
        <v>244</v>
      </c>
      <c r="BF57">
        <v>252</v>
      </c>
      <c r="BG57" s="29">
        <v>269</v>
      </c>
      <c r="BH57" s="30">
        <v>175</v>
      </c>
      <c r="BI57" s="30">
        <v>117</v>
      </c>
      <c r="BJ57" s="30">
        <v>0</v>
      </c>
      <c r="BK57" s="38">
        <v>331</v>
      </c>
      <c r="BL57" s="39">
        <v>314</v>
      </c>
      <c r="BM57" s="40">
        <v>351</v>
      </c>
      <c r="BN57" s="41">
        <v>318</v>
      </c>
      <c r="BO57" s="42">
        <v>278</v>
      </c>
      <c r="BP57" s="42">
        <v>98</v>
      </c>
      <c r="BQ57" s="43">
        <v>0</v>
      </c>
      <c r="BR57" s="46">
        <v>332</v>
      </c>
      <c r="BS57" s="47">
        <v>395</v>
      </c>
      <c r="BT57" s="48">
        <v>419</v>
      </c>
      <c r="BU57" s="49">
        <v>487</v>
      </c>
      <c r="BV57" s="50">
        <v>471</v>
      </c>
      <c r="BW57" s="50">
        <v>167</v>
      </c>
      <c r="BX57" s="51">
        <v>0</v>
      </c>
      <c r="BY57" s="52">
        <v>523</v>
      </c>
      <c r="BZ57" s="53">
        <v>598</v>
      </c>
      <c r="CA57" s="54">
        <v>678</v>
      </c>
      <c r="CB57" s="55">
        <v>795</v>
      </c>
      <c r="CC57" s="68">
        <v>635</v>
      </c>
    </row>
    <row r="58" spans="1:81" x14ac:dyDescent="0.25">
      <c r="A58" s="1">
        <v>5</v>
      </c>
      <c r="B58" t="s">
        <v>104</v>
      </c>
      <c r="C58" s="2">
        <v>3407</v>
      </c>
      <c r="D58" t="s">
        <v>106</v>
      </c>
      <c r="E58" s="8">
        <v>22863</v>
      </c>
      <c r="F58" s="8">
        <f t="shared" si="0"/>
        <v>7990</v>
      </c>
      <c r="G58" s="10">
        <f t="shared" si="1"/>
        <v>34.94729475571885</v>
      </c>
      <c r="H58" s="8">
        <f t="shared" si="2"/>
        <v>7949</v>
      </c>
      <c r="I58" s="8">
        <v>41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17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24</v>
      </c>
      <c r="AX58">
        <v>80</v>
      </c>
      <c r="AY58">
        <v>181</v>
      </c>
      <c r="AZ58">
        <v>176</v>
      </c>
      <c r="BA58">
        <v>213</v>
      </c>
      <c r="BB58">
        <v>0</v>
      </c>
      <c r="BC58">
        <v>0</v>
      </c>
      <c r="BD58">
        <v>156</v>
      </c>
      <c r="BE58">
        <v>192</v>
      </c>
      <c r="BF58">
        <v>204</v>
      </c>
      <c r="BG58" s="29">
        <v>165</v>
      </c>
      <c r="BH58" s="30">
        <v>178</v>
      </c>
      <c r="BI58" s="30">
        <v>0</v>
      </c>
      <c r="BJ58" s="30">
        <v>0</v>
      </c>
      <c r="BK58" s="38">
        <v>217</v>
      </c>
      <c r="BL58" s="39">
        <v>278</v>
      </c>
      <c r="BM58" s="40">
        <v>214</v>
      </c>
      <c r="BN58" s="41">
        <v>198</v>
      </c>
      <c r="BO58" s="42">
        <v>195</v>
      </c>
      <c r="BP58" s="42">
        <v>147</v>
      </c>
      <c r="BQ58" s="43">
        <v>0</v>
      </c>
      <c r="BR58" s="46">
        <v>328</v>
      </c>
      <c r="BS58" s="47">
        <v>320</v>
      </c>
      <c r="BT58" s="48">
        <v>333</v>
      </c>
      <c r="BU58" s="49">
        <v>384</v>
      </c>
      <c r="BV58" s="50">
        <v>411</v>
      </c>
      <c r="BW58" s="50">
        <v>191</v>
      </c>
      <c r="BX58" s="51">
        <v>0</v>
      </c>
      <c r="BY58" s="52">
        <v>454</v>
      </c>
      <c r="BZ58" s="53">
        <v>707</v>
      </c>
      <c r="CA58" s="54">
        <v>635</v>
      </c>
      <c r="CB58" s="55">
        <v>670</v>
      </c>
      <c r="CC58" s="68">
        <v>722</v>
      </c>
    </row>
    <row r="59" spans="1:81" x14ac:dyDescent="0.25">
      <c r="A59" s="1">
        <v>5</v>
      </c>
      <c r="B59" t="s">
        <v>104</v>
      </c>
      <c r="C59" s="2">
        <v>3431</v>
      </c>
      <c r="D59" t="s">
        <v>107</v>
      </c>
      <c r="E59" s="8">
        <v>1994</v>
      </c>
      <c r="F59" s="8">
        <f t="shared" si="0"/>
        <v>804</v>
      </c>
      <c r="G59" s="10">
        <f t="shared" si="1"/>
        <v>40.320962888665996</v>
      </c>
      <c r="H59" s="8">
        <f t="shared" si="2"/>
        <v>804</v>
      </c>
      <c r="I59" s="8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23</v>
      </c>
      <c r="AY59">
        <v>12</v>
      </c>
      <c r="AZ59">
        <v>11</v>
      </c>
      <c r="BA59">
        <v>28</v>
      </c>
      <c r="BB59">
        <v>8</v>
      </c>
      <c r="BC59">
        <v>0</v>
      </c>
      <c r="BD59">
        <v>28</v>
      </c>
      <c r="BE59">
        <v>15</v>
      </c>
      <c r="BF59">
        <v>7</v>
      </c>
      <c r="BG59" s="29">
        <v>19</v>
      </c>
      <c r="BH59" s="30">
        <v>21</v>
      </c>
      <c r="BI59" s="30">
        <v>11</v>
      </c>
      <c r="BJ59" s="30">
        <v>0</v>
      </c>
      <c r="BK59" s="38">
        <v>14</v>
      </c>
      <c r="BL59" s="39">
        <v>19</v>
      </c>
      <c r="BM59" s="40">
        <v>3</v>
      </c>
      <c r="BN59" s="41">
        <v>29</v>
      </c>
      <c r="BO59" s="42">
        <v>28</v>
      </c>
      <c r="BP59" s="42">
        <v>10</v>
      </c>
      <c r="BQ59" s="43">
        <v>0</v>
      </c>
      <c r="BR59" s="46">
        <v>22</v>
      </c>
      <c r="BS59" s="47">
        <v>22</v>
      </c>
      <c r="BT59" s="48">
        <v>14</v>
      </c>
      <c r="BU59" s="49">
        <v>40</v>
      </c>
      <c r="BV59" s="50">
        <v>41</v>
      </c>
      <c r="BW59" s="50">
        <v>21</v>
      </c>
      <c r="BX59" s="51">
        <v>0</v>
      </c>
      <c r="BY59" s="52">
        <v>95</v>
      </c>
      <c r="BZ59" s="53">
        <v>61</v>
      </c>
      <c r="CA59" s="54">
        <v>38</v>
      </c>
      <c r="CB59" s="55">
        <v>84</v>
      </c>
      <c r="CC59" s="68">
        <v>80</v>
      </c>
    </row>
    <row r="60" spans="1:81" x14ac:dyDescent="0.25">
      <c r="A60" s="1">
        <v>5</v>
      </c>
      <c r="B60" t="s">
        <v>104</v>
      </c>
      <c r="C60" s="2">
        <v>3432</v>
      </c>
      <c r="D60" t="s">
        <v>108</v>
      </c>
      <c r="E60" s="8">
        <v>1497</v>
      </c>
      <c r="F60" s="8">
        <f t="shared" si="0"/>
        <v>542</v>
      </c>
      <c r="G60" s="10">
        <f t="shared" si="1"/>
        <v>36.205744822979291</v>
      </c>
      <c r="H60" s="8">
        <f t="shared" si="2"/>
        <v>542</v>
      </c>
      <c r="I60" s="8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8</v>
      </c>
      <c r="AY60">
        <v>9</v>
      </c>
      <c r="AZ60">
        <v>7</v>
      </c>
      <c r="BA60">
        <v>12</v>
      </c>
      <c r="BB60">
        <v>0</v>
      </c>
      <c r="BC60">
        <v>0</v>
      </c>
      <c r="BD60">
        <v>14</v>
      </c>
      <c r="BE60">
        <v>8</v>
      </c>
      <c r="BF60">
        <v>19</v>
      </c>
      <c r="BG60" s="29">
        <v>19</v>
      </c>
      <c r="BH60" s="30">
        <v>20</v>
      </c>
      <c r="BI60" s="30">
        <v>0</v>
      </c>
      <c r="BJ60" s="30">
        <v>0</v>
      </c>
      <c r="BK60" s="38">
        <v>6</v>
      </c>
      <c r="BL60" s="39">
        <v>15</v>
      </c>
      <c r="BM60" s="40">
        <v>19</v>
      </c>
      <c r="BN60" s="41">
        <v>11</v>
      </c>
      <c r="BO60" s="42">
        <v>20</v>
      </c>
      <c r="BP60" s="42">
        <v>11</v>
      </c>
      <c r="BQ60" s="43">
        <v>0</v>
      </c>
      <c r="BR60" s="46">
        <v>11</v>
      </c>
      <c r="BS60" s="47">
        <v>12</v>
      </c>
      <c r="BT60" s="48">
        <v>22</v>
      </c>
      <c r="BU60" s="49">
        <v>24</v>
      </c>
      <c r="BV60" s="50">
        <v>27</v>
      </c>
      <c r="BW60" s="50">
        <v>15</v>
      </c>
      <c r="BX60" s="51">
        <v>0</v>
      </c>
      <c r="BY60" s="52">
        <v>27</v>
      </c>
      <c r="BZ60" s="53">
        <v>77</v>
      </c>
      <c r="CA60" s="54">
        <v>34</v>
      </c>
      <c r="CB60" s="55">
        <v>45</v>
      </c>
      <c r="CC60" s="68">
        <v>50</v>
      </c>
    </row>
    <row r="61" spans="1:81" x14ac:dyDescent="0.25">
      <c r="A61" s="1">
        <v>5</v>
      </c>
      <c r="B61" t="s">
        <v>104</v>
      </c>
      <c r="C61" s="2">
        <v>3433</v>
      </c>
      <c r="D61" t="s">
        <v>109</v>
      </c>
      <c r="E61" s="8">
        <v>1746</v>
      </c>
      <c r="F61" s="8">
        <f t="shared" si="0"/>
        <v>957</v>
      </c>
      <c r="G61" s="10">
        <f t="shared" si="1"/>
        <v>54.810996563573887</v>
      </c>
      <c r="H61" s="8">
        <f t="shared" si="2"/>
        <v>953</v>
      </c>
      <c r="I61" s="8">
        <v>4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4</v>
      </c>
      <c r="AX61">
        <v>11</v>
      </c>
      <c r="AY61">
        <v>15</v>
      </c>
      <c r="AZ61">
        <v>19</v>
      </c>
      <c r="BA61">
        <v>15</v>
      </c>
      <c r="BB61">
        <v>0</v>
      </c>
      <c r="BC61">
        <v>0</v>
      </c>
      <c r="BD61">
        <v>16</v>
      </c>
      <c r="BE61">
        <v>13</v>
      </c>
      <c r="BF61">
        <v>21</v>
      </c>
      <c r="BG61" s="29">
        <v>34</v>
      </c>
      <c r="BH61" s="30">
        <v>27</v>
      </c>
      <c r="BI61" s="30">
        <v>0</v>
      </c>
      <c r="BJ61" s="30">
        <v>0</v>
      </c>
      <c r="BK61" s="38">
        <v>16</v>
      </c>
      <c r="BL61" s="39">
        <v>23</v>
      </c>
      <c r="BM61" s="40">
        <v>31</v>
      </c>
      <c r="BN61" s="41">
        <v>26</v>
      </c>
      <c r="BO61" s="42">
        <v>31</v>
      </c>
      <c r="BP61" s="42">
        <v>0</v>
      </c>
      <c r="BQ61" s="43">
        <v>0</v>
      </c>
      <c r="BR61" s="46">
        <v>22</v>
      </c>
      <c r="BS61" s="47">
        <v>27</v>
      </c>
      <c r="BT61" s="48">
        <v>46</v>
      </c>
      <c r="BU61" s="49">
        <v>76</v>
      </c>
      <c r="BV61" s="50">
        <v>59</v>
      </c>
      <c r="BW61" s="50">
        <v>51</v>
      </c>
      <c r="BX61" s="51">
        <v>0</v>
      </c>
      <c r="BY61" s="52">
        <v>51</v>
      </c>
      <c r="BZ61" s="53">
        <v>66</v>
      </c>
      <c r="CA61" s="54">
        <v>71</v>
      </c>
      <c r="CB61" s="55">
        <v>94</v>
      </c>
      <c r="CC61" s="68">
        <v>92</v>
      </c>
    </row>
    <row r="62" spans="1:81" x14ac:dyDescent="0.25">
      <c r="A62" s="1">
        <v>5</v>
      </c>
      <c r="B62" t="s">
        <v>104</v>
      </c>
      <c r="C62" s="2">
        <v>3434</v>
      </c>
      <c r="D62" t="s">
        <v>110</v>
      </c>
      <c r="E62" s="8">
        <v>1773</v>
      </c>
      <c r="F62" s="8">
        <f t="shared" si="0"/>
        <v>734</v>
      </c>
      <c r="G62" s="10">
        <f t="shared" si="1"/>
        <v>41.398759165256628</v>
      </c>
      <c r="H62" s="8">
        <f t="shared" si="2"/>
        <v>734</v>
      </c>
      <c r="I62" s="8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5</v>
      </c>
      <c r="AY62">
        <v>4</v>
      </c>
      <c r="AZ62">
        <v>16</v>
      </c>
      <c r="BA62">
        <v>11</v>
      </c>
      <c r="BB62">
        <v>0</v>
      </c>
      <c r="BC62">
        <v>0</v>
      </c>
      <c r="BD62">
        <v>5</v>
      </c>
      <c r="BE62">
        <v>12</v>
      </c>
      <c r="BF62">
        <v>9</v>
      </c>
      <c r="BG62" s="29">
        <v>13</v>
      </c>
      <c r="BH62" s="30">
        <v>14</v>
      </c>
      <c r="BI62" s="30">
        <v>0</v>
      </c>
      <c r="BJ62" s="30">
        <v>0</v>
      </c>
      <c r="BK62" s="38">
        <v>15</v>
      </c>
      <c r="BL62" s="39">
        <v>17</v>
      </c>
      <c r="BM62" s="40">
        <v>8</v>
      </c>
      <c r="BN62" s="41">
        <v>12</v>
      </c>
      <c r="BO62" s="42">
        <v>22</v>
      </c>
      <c r="BP62" s="42">
        <v>0</v>
      </c>
      <c r="BQ62" s="43">
        <v>0</v>
      </c>
      <c r="BR62" s="46">
        <v>26</v>
      </c>
      <c r="BS62" s="47">
        <v>29</v>
      </c>
      <c r="BT62" s="48">
        <v>32</v>
      </c>
      <c r="BU62" s="49">
        <v>31</v>
      </c>
      <c r="BV62" s="50">
        <v>32</v>
      </c>
      <c r="BW62" s="50">
        <v>14</v>
      </c>
      <c r="BX62" s="51">
        <v>0</v>
      </c>
      <c r="BY62" s="52">
        <v>67</v>
      </c>
      <c r="BZ62" s="53">
        <v>61</v>
      </c>
      <c r="CA62" s="54">
        <v>77</v>
      </c>
      <c r="CB62" s="55">
        <v>86</v>
      </c>
      <c r="CC62" s="68">
        <v>116</v>
      </c>
    </row>
    <row r="63" spans="1:81" x14ac:dyDescent="0.25">
      <c r="A63" s="1">
        <v>5</v>
      </c>
      <c r="B63" t="s">
        <v>104</v>
      </c>
      <c r="C63" s="2">
        <v>3435</v>
      </c>
      <c r="D63" t="s">
        <v>111</v>
      </c>
      <c r="E63" s="8">
        <v>2807</v>
      </c>
      <c r="F63" s="8">
        <f t="shared" si="0"/>
        <v>1146</v>
      </c>
      <c r="G63" s="10">
        <f t="shared" si="1"/>
        <v>40.826505165657281</v>
      </c>
      <c r="H63" s="8">
        <f t="shared" si="2"/>
        <v>1146</v>
      </c>
      <c r="I63" s="8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10</v>
      </c>
      <c r="AY63">
        <v>21</v>
      </c>
      <c r="AZ63">
        <v>18</v>
      </c>
      <c r="BA63">
        <v>29</v>
      </c>
      <c r="BB63">
        <v>0</v>
      </c>
      <c r="BC63">
        <v>0</v>
      </c>
      <c r="BD63">
        <v>26</v>
      </c>
      <c r="BE63">
        <v>27</v>
      </c>
      <c r="BF63">
        <v>18</v>
      </c>
      <c r="BG63" s="29">
        <v>22</v>
      </c>
      <c r="BH63" s="30">
        <v>38</v>
      </c>
      <c r="BI63" s="30">
        <v>0</v>
      </c>
      <c r="BJ63" s="30">
        <v>0</v>
      </c>
      <c r="BK63" s="38">
        <v>35</v>
      </c>
      <c r="BL63" s="39">
        <v>30</v>
      </c>
      <c r="BM63" s="40">
        <v>37</v>
      </c>
      <c r="BN63" s="41">
        <v>53</v>
      </c>
      <c r="BO63" s="42">
        <v>33</v>
      </c>
      <c r="BP63" s="42">
        <v>0</v>
      </c>
      <c r="BQ63" s="43">
        <v>0</v>
      </c>
      <c r="BR63" s="46">
        <v>39</v>
      </c>
      <c r="BS63" s="47">
        <v>40</v>
      </c>
      <c r="BT63" s="48">
        <v>45</v>
      </c>
      <c r="BU63" s="49">
        <v>47</v>
      </c>
      <c r="BV63" s="50">
        <v>58</v>
      </c>
      <c r="BW63" s="50">
        <v>0</v>
      </c>
      <c r="BX63" s="51">
        <v>0</v>
      </c>
      <c r="BY63" s="52">
        <v>62</v>
      </c>
      <c r="BZ63" s="53">
        <v>108</v>
      </c>
      <c r="CA63" s="54">
        <v>85</v>
      </c>
      <c r="CB63" s="55">
        <v>128</v>
      </c>
      <c r="CC63" s="68">
        <v>137</v>
      </c>
    </row>
    <row r="64" spans="1:81" x14ac:dyDescent="0.25">
      <c r="A64" s="1">
        <v>5</v>
      </c>
      <c r="B64" t="s">
        <v>104</v>
      </c>
      <c r="C64" s="2">
        <v>3436</v>
      </c>
      <c r="D64" t="s">
        <v>112</v>
      </c>
      <c r="E64" s="8">
        <v>4450</v>
      </c>
      <c r="F64" s="8">
        <f t="shared" si="0"/>
        <v>1446</v>
      </c>
      <c r="G64" s="10">
        <f t="shared" si="1"/>
        <v>32.49438202247191</v>
      </c>
      <c r="H64" s="8">
        <f t="shared" si="2"/>
        <v>1437</v>
      </c>
      <c r="I64" s="8">
        <v>9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9</v>
      </c>
      <c r="AX64">
        <v>24</v>
      </c>
      <c r="AY64">
        <v>44</v>
      </c>
      <c r="AZ64">
        <v>29</v>
      </c>
      <c r="BA64">
        <v>38</v>
      </c>
      <c r="BB64">
        <v>0</v>
      </c>
      <c r="BC64">
        <v>0</v>
      </c>
      <c r="BD64">
        <v>27</v>
      </c>
      <c r="BE64">
        <v>30</v>
      </c>
      <c r="BF64">
        <v>41</v>
      </c>
      <c r="BG64" s="29">
        <v>46</v>
      </c>
      <c r="BH64" s="30">
        <v>42</v>
      </c>
      <c r="BI64" s="30">
        <v>0</v>
      </c>
      <c r="BJ64" s="30">
        <v>0</v>
      </c>
      <c r="BK64" s="38">
        <v>30</v>
      </c>
      <c r="BL64" s="39">
        <v>30</v>
      </c>
      <c r="BM64" s="40">
        <v>73</v>
      </c>
      <c r="BN64" s="41">
        <v>35</v>
      </c>
      <c r="BO64" s="42">
        <v>30</v>
      </c>
      <c r="BP64" s="42">
        <v>0</v>
      </c>
      <c r="BQ64" s="43">
        <v>0</v>
      </c>
      <c r="BR64" s="46">
        <v>43</v>
      </c>
      <c r="BS64" s="47">
        <v>39</v>
      </c>
      <c r="BT64" s="48">
        <v>133</v>
      </c>
      <c r="BU64" s="49">
        <v>43</v>
      </c>
      <c r="BV64" s="50">
        <v>65</v>
      </c>
      <c r="BW64" s="50">
        <v>44</v>
      </c>
      <c r="BX64" s="51">
        <v>0</v>
      </c>
      <c r="BY64" s="52">
        <v>105</v>
      </c>
      <c r="BZ64" s="53">
        <v>73</v>
      </c>
      <c r="CA64" s="54">
        <v>92</v>
      </c>
      <c r="CB64" s="55">
        <v>111</v>
      </c>
      <c r="CC64" s="68">
        <v>170</v>
      </c>
    </row>
    <row r="65" spans="1:81" x14ac:dyDescent="0.25">
      <c r="A65" s="1">
        <v>5</v>
      </c>
      <c r="B65" t="s">
        <v>104</v>
      </c>
      <c r="C65" s="2">
        <v>3437</v>
      </c>
      <c r="D65" t="s">
        <v>113</v>
      </c>
      <c r="E65" s="8">
        <v>4427</v>
      </c>
      <c r="F65" s="8">
        <f t="shared" si="0"/>
        <v>1673</v>
      </c>
      <c r="G65" s="10">
        <f t="shared" si="1"/>
        <v>37.790829003840074</v>
      </c>
      <c r="H65" s="8">
        <f t="shared" si="2"/>
        <v>1671</v>
      </c>
      <c r="I65" s="8">
        <v>2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2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16</v>
      </c>
      <c r="AY65">
        <v>29</v>
      </c>
      <c r="AZ65">
        <v>33</v>
      </c>
      <c r="BA65">
        <v>26</v>
      </c>
      <c r="BB65">
        <v>0</v>
      </c>
      <c r="BC65">
        <v>0</v>
      </c>
      <c r="BD65">
        <v>29</v>
      </c>
      <c r="BE65">
        <v>29</v>
      </c>
      <c r="BF65">
        <v>35</v>
      </c>
      <c r="BG65" s="29">
        <v>22</v>
      </c>
      <c r="BH65" s="30">
        <v>30</v>
      </c>
      <c r="BI65" s="30">
        <v>0</v>
      </c>
      <c r="BJ65" s="30">
        <v>0</v>
      </c>
      <c r="BK65" s="38">
        <v>22</v>
      </c>
      <c r="BL65" s="39">
        <v>37</v>
      </c>
      <c r="BM65" s="40">
        <v>30</v>
      </c>
      <c r="BN65" s="41">
        <v>52</v>
      </c>
      <c r="BO65" s="42">
        <v>37</v>
      </c>
      <c r="BP65" s="42">
        <v>106</v>
      </c>
      <c r="BQ65" s="43">
        <v>0</v>
      </c>
      <c r="BR65" s="46">
        <v>102</v>
      </c>
      <c r="BS65" s="47">
        <v>42</v>
      </c>
      <c r="BT65" s="48">
        <v>100</v>
      </c>
      <c r="BU65" s="49">
        <v>107</v>
      </c>
      <c r="BV65" s="50">
        <v>78</v>
      </c>
      <c r="BW65" s="50">
        <v>112</v>
      </c>
      <c r="BX65" s="51">
        <v>0</v>
      </c>
      <c r="BY65" s="52">
        <v>73</v>
      </c>
      <c r="BZ65" s="53">
        <v>115</v>
      </c>
      <c r="CA65" s="54">
        <v>151</v>
      </c>
      <c r="CB65" s="55">
        <v>92</v>
      </c>
      <c r="CC65" s="68">
        <v>166</v>
      </c>
    </row>
    <row r="66" spans="1:81" x14ac:dyDescent="0.25">
      <c r="A66" s="1">
        <v>5</v>
      </c>
      <c r="B66" t="s">
        <v>104</v>
      </c>
      <c r="C66" s="2">
        <v>3438</v>
      </c>
      <c r="D66" t="s">
        <v>114</v>
      </c>
      <c r="E66" s="8">
        <v>2284</v>
      </c>
      <c r="F66" s="8">
        <f t="shared" ref="F66:F129" si="5">SUM(J66:CH66)</f>
        <v>656</v>
      </c>
      <c r="G66" s="10">
        <f t="shared" ref="G66:G129" si="6">F66/E66*100</f>
        <v>28.721541155866898</v>
      </c>
      <c r="H66" s="8">
        <f t="shared" ref="H66:H129" si="7">SUM(AX66:CH66)</f>
        <v>653</v>
      </c>
      <c r="I66" s="8">
        <v>3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3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19</v>
      </c>
      <c r="AY66">
        <v>29</v>
      </c>
      <c r="AZ66">
        <v>18</v>
      </c>
      <c r="BA66">
        <v>9</v>
      </c>
      <c r="BB66">
        <v>0</v>
      </c>
      <c r="BC66">
        <v>0</v>
      </c>
      <c r="BD66">
        <v>14</v>
      </c>
      <c r="BE66">
        <v>15</v>
      </c>
      <c r="BF66">
        <v>20</v>
      </c>
      <c r="BG66" s="29">
        <v>8</v>
      </c>
      <c r="BH66" s="30">
        <v>17</v>
      </c>
      <c r="BI66" s="30">
        <v>0</v>
      </c>
      <c r="BJ66" s="30">
        <v>0</v>
      </c>
      <c r="BK66" s="38">
        <v>6</v>
      </c>
      <c r="BL66" s="39">
        <v>13</v>
      </c>
      <c r="BM66" s="40">
        <v>25</v>
      </c>
      <c r="BN66" s="41">
        <v>24</v>
      </c>
      <c r="BO66" s="42">
        <v>27</v>
      </c>
      <c r="BP66" s="42">
        <v>0</v>
      </c>
      <c r="BQ66" s="43">
        <v>0</v>
      </c>
      <c r="BR66" s="46">
        <v>9</v>
      </c>
      <c r="BS66" s="47">
        <v>14</v>
      </c>
      <c r="BT66" s="48">
        <v>32</v>
      </c>
      <c r="BU66" s="49">
        <v>28</v>
      </c>
      <c r="BV66" s="50">
        <v>37</v>
      </c>
      <c r="BW66" s="50">
        <v>0</v>
      </c>
      <c r="BX66" s="51">
        <v>0</v>
      </c>
      <c r="BY66" s="52">
        <v>30</v>
      </c>
      <c r="BZ66" s="53">
        <v>43</v>
      </c>
      <c r="CA66" s="54">
        <v>101</v>
      </c>
      <c r="CB66" s="55">
        <v>40</v>
      </c>
      <c r="CC66" s="68">
        <v>75</v>
      </c>
    </row>
    <row r="67" spans="1:81" x14ac:dyDescent="0.25">
      <c r="A67" s="1">
        <v>5</v>
      </c>
      <c r="B67" t="s">
        <v>104</v>
      </c>
      <c r="C67" s="2">
        <v>3439</v>
      </c>
      <c r="D67" t="s">
        <v>115</v>
      </c>
      <c r="E67" s="8">
        <v>3334</v>
      </c>
      <c r="F67" s="8">
        <f t="shared" si="5"/>
        <v>966</v>
      </c>
      <c r="G67" s="10">
        <f t="shared" si="6"/>
        <v>28.974205158968207</v>
      </c>
      <c r="H67" s="8">
        <f t="shared" si="7"/>
        <v>962</v>
      </c>
      <c r="I67" s="8">
        <v>4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4</v>
      </c>
      <c r="AX67">
        <v>11</v>
      </c>
      <c r="AY67">
        <v>12</v>
      </c>
      <c r="AZ67">
        <v>20</v>
      </c>
      <c r="BA67">
        <v>22</v>
      </c>
      <c r="BB67">
        <v>0</v>
      </c>
      <c r="BC67">
        <v>0</v>
      </c>
      <c r="BD67">
        <v>21</v>
      </c>
      <c r="BE67">
        <v>14</v>
      </c>
      <c r="BF67">
        <v>13</v>
      </c>
      <c r="BG67" s="29">
        <v>26</v>
      </c>
      <c r="BH67" s="30">
        <v>14</v>
      </c>
      <c r="BI67" s="30">
        <v>0</v>
      </c>
      <c r="BJ67" s="30">
        <v>0</v>
      </c>
      <c r="BK67" s="38">
        <v>19</v>
      </c>
      <c r="BL67" s="39">
        <v>29</v>
      </c>
      <c r="BM67" s="40">
        <v>23</v>
      </c>
      <c r="BN67" s="41">
        <v>42</v>
      </c>
      <c r="BO67" s="42">
        <v>25</v>
      </c>
      <c r="BP67" s="42">
        <v>29</v>
      </c>
      <c r="BQ67" s="43">
        <v>0</v>
      </c>
      <c r="BR67" s="46">
        <v>57</v>
      </c>
      <c r="BS67" s="47">
        <v>58</v>
      </c>
      <c r="BT67" s="48">
        <v>44</v>
      </c>
      <c r="BU67" s="49">
        <v>59</v>
      </c>
      <c r="BV67" s="50">
        <v>39</v>
      </c>
      <c r="BW67" s="50">
        <v>0</v>
      </c>
      <c r="BX67" s="51">
        <v>0</v>
      </c>
      <c r="BY67" s="52">
        <v>83</v>
      </c>
      <c r="BZ67" s="53">
        <v>53</v>
      </c>
      <c r="CA67" s="54">
        <v>53</v>
      </c>
      <c r="CB67" s="55">
        <v>75</v>
      </c>
      <c r="CC67" s="68">
        <v>121</v>
      </c>
    </row>
    <row r="68" spans="1:81" x14ac:dyDescent="0.25">
      <c r="A68" s="1">
        <v>5</v>
      </c>
      <c r="B68" t="s">
        <v>104</v>
      </c>
      <c r="C68" s="2">
        <v>3440</v>
      </c>
      <c r="D68" t="s">
        <v>116</v>
      </c>
      <c r="E68" s="8">
        <v>3722</v>
      </c>
      <c r="F68" s="8">
        <f t="shared" si="5"/>
        <v>1262</v>
      </c>
      <c r="G68" s="10">
        <f t="shared" si="6"/>
        <v>33.906501880709293</v>
      </c>
      <c r="H68" s="8">
        <f t="shared" si="7"/>
        <v>1260</v>
      </c>
      <c r="I68" s="8">
        <v>2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2</v>
      </c>
      <c r="AX68">
        <v>14</v>
      </c>
      <c r="AY68">
        <v>26</v>
      </c>
      <c r="AZ68">
        <v>21</v>
      </c>
      <c r="BA68">
        <v>26</v>
      </c>
      <c r="BB68">
        <v>0</v>
      </c>
      <c r="BC68">
        <v>0</v>
      </c>
      <c r="BD68">
        <v>19</v>
      </c>
      <c r="BE68">
        <v>29</v>
      </c>
      <c r="BF68">
        <v>44</v>
      </c>
      <c r="BG68" s="29">
        <v>35</v>
      </c>
      <c r="BH68" s="30">
        <v>18</v>
      </c>
      <c r="BI68" s="30">
        <v>0</v>
      </c>
      <c r="BJ68" s="30">
        <v>0</v>
      </c>
      <c r="BK68" s="38">
        <v>29</v>
      </c>
      <c r="BL68" s="39">
        <v>19</v>
      </c>
      <c r="BM68" s="40">
        <v>23</v>
      </c>
      <c r="BN68" s="41">
        <v>36</v>
      </c>
      <c r="BO68" s="42">
        <v>23</v>
      </c>
      <c r="BP68" s="42">
        <v>0</v>
      </c>
      <c r="BQ68" s="43">
        <v>0</v>
      </c>
      <c r="BR68" s="46">
        <v>28</v>
      </c>
      <c r="BS68" s="47">
        <v>27</v>
      </c>
      <c r="BT68" s="48">
        <v>76</v>
      </c>
      <c r="BU68" s="49">
        <v>80</v>
      </c>
      <c r="BV68" s="50">
        <v>79</v>
      </c>
      <c r="BW68" s="50">
        <v>12</v>
      </c>
      <c r="BX68" s="51">
        <v>0</v>
      </c>
      <c r="BY68" s="52">
        <v>81</v>
      </c>
      <c r="BZ68" s="53">
        <v>123</v>
      </c>
      <c r="CA68" s="54">
        <v>112</v>
      </c>
      <c r="CB68" s="55">
        <v>158</v>
      </c>
      <c r="CC68" s="68">
        <v>122</v>
      </c>
    </row>
    <row r="69" spans="1:81" x14ac:dyDescent="0.25">
      <c r="A69" s="1">
        <v>5</v>
      </c>
      <c r="B69" t="s">
        <v>104</v>
      </c>
      <c r="C69" s="2">
        <v>3441</v>
      </c>
      <c r="D69" t="s">
        <v>117</v>
      </c>
      <c r="E69" s="8">
        <v>4746</v>
      </c>
      <c r="F69" s="8">
        <f t="shared" si="5"/>
        <v>1715</v>
      </c>
      <c r="G69" s="10">
        <f t="shared" si="6"/>
        <v>36.135693215339231</v>
      </c>
      <c r="H69" s="8">
        <f t="shared" si="7"/>
        <v>1710</v>
      </c>
      <c r="I69" s="8">
        <v>5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5</v>
      </c>
      <c r="AX69">
        <v>33</v>
      </c>
      <c r="AY69">
        <v>31</v>
      </c>
      <c r="AZ69">
        <v>36</v>
      </c>
      <c r="BA69">
        <v>52</v>
      </c>
      <c r="BB69">
        <v>0</v>
      </c>
      <c r="BC69">
        <v>0</v>
      </c>
      <c r="BD69">
        <v>33</v>
      </c>
      <c r="BE69">
        <v>47</v>
      </c>
      <c r="BF69">
        <v>42</v>
      </c>
      <c r="BG69" s="29">
        <v>31</v>
      </c>
      <c r="BH69" s="30">
        <v>24</v>
      </c>
      <c r="BI69" s="30">
        <v>0</v>
      </c>
      <c r="BJ69" s="30">
        <v>0</v>
      </c>
      <c r="BK69" s="38">
        <v>32</v>
      </c>
      <c r="BL69" s="39">
        <v>48</v>
      </c>
      <c r="BM69" s="40">
        <v>26</v>
      </c>
      <c r="BN69" s="41">
        <v>36</v>
      </c>
      <c r="BO69" s="42">
        <v>30</v>
      </c>
      <c r="BP69" s="42">
        <v>0</v>
      </c>
      <c r="BQ69" s="43">
        <v>0</v>
      </c>
      <c r="BR69" s="46">
        <v>57</v>
      </c>
      <c r="BS69" s="47">
        <v>95</v>
      </c>
      <c r="BT69" s="48">
        <v>77</v>
      </c>
      <c r="BU69" s="49">
        <v>74</v>
      </c>
      <c r="BV69" s="50">
        <v>101</v>
      </c>
      <c r="BW69" s="50">
        <v>78</v>
      </c>
      <c r="BX69" s="51">
        <v>0</v>
      </c>
      <c r="BY69" s="52">
        <v>74</v>
      </c>
      <c r="BZ69" s="53">
        <v>201</v>
      </c>
      <c r="CA69" s="54">
        <v>133</v>
      </c>
      <c r="CB69" s="55">
        <v>146</v>
      </c>
      <c r="CC69" s="68">
        <v>173</v>
      </c>
    </row>
    <row r="70" spans="1:81" x14ac:dyDescent="0.25">
      <c r="A70" s="1">
        <v>5</v>
      </c>
      <c r="B70" t="s">
        <v>104</v>
      </c>
      <c r="C70" s="2">
        <v>3442</v>
      </c>
      <c r="D70" t="s">
        <v>118</v>
      </c>
      <c r="E70" s="8">
        <v>11354</v>
      </c>
      <c r="F70" s="8">
        <f t="shared" si="5"/>
        <v>3373</v>
      </c>
      <c r="G70" s="10">
        <f t="shared" si="6"/>
        <v>29.707592038048265</v>
      </c>
      <c r="H70" s="8">
        <f t="shared" si="7"/>
        <v>3373</v>
      </c>
      <c r="I70" s="8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62</v>
      </c>
      <c r="AY70">
        <v>61</v>
      </c>
      <c r="AZ70">
        <v>82</v>
      </c>
      <c r="BA70">
        <v>57</v>
      </c>
      <c r="BB70">
        <v>0</v>
      </c>
      <c r="BC70">
        <v>0</v>
      </c>
      <c r="BD70">
        <v>79</v>
      </c>
      <c r="BE70">
        <v>68</v>
      </c>
      <c r="BF70">
        <v>82</v>
      </c>
      <c r="BG70" s="29">
        <v>66</v>
      </c>
      <c r="BH70" s="30">
        <v>41</v>
      </c>
      <c r="BI70" s="30">
        <v>37</v>
      </c>
      <c r="BJ70" s="30">
        <v>0</v>
      </c>
      <c r="BK70" s="38">
        <v>74</v>
      </c>
      <c r="BL70" s="39">
        <v>73</v>
      </c>
      <c r="BM70" s="40">
        <v>161</v>
      </c>
      <c r="BN70" s="41">
        <v>125</v>
      </c>
      <c r="BO70" s="42">
        <v>96</v>
      </c>
      <c r="BP70" s="42">
        <v>41</v>
      </c>
      <c r="BQ70" s="43">
        <v>0</v>
      </c>
      <c r="BR70" s="46">
        <v>119</v>
      </c>
      <c r="BS70" s="47">
        <v>100</v>
      </c>
      <c r="BT70" s="48">
        <v>178</v>
      </c>
      <c r="BU70" s="49">
        <v>173</v>
      </c>
      <c r="BV70" s="50">
        <v>188</v>
      </c>
      <c r="BW70" s="50">
        <v>41</v>
      </c>
      <c r="BX70" s="51">
        <v>0</v>
      </c>
      <c r="BY70" s="52">
        <v>193</v>
      </c>
      <c r="BZ70" s="53">
        <v>225</v>
      </c>
      <c r="CA70" s="54">
        <v>231</v>
      </c>
      <c r="CB70" s="55">
        <v>423</v>
      </c>
      <c r="CC70" s="68">
        <v>297</v>
      </c>
    </row>
    <row r="71" spans="1:81" x14ac:dyDescent="0.25">
      <c r="A71" s="1">
        <v>5</v>
      </c>
      <c r="B71" t="s">
        <v>104</v>
      </c>
      <c r="C71" s="2">
        <v>3443</v>
      </c>
      <c r="D71" t="s">
        <v>119</v>
      </c>
      <c r="E71" s="8">
        <v>10510</v>
      </c>
      <c r="F71" s="8">
        <f t="shared" si="5"/>
        <v>2894</v>
      </c>
      <c r="G71" s="10">
        <f t="shared" si="6"/>
        <v>27.535680304471931</v>
      </c>
      <c r="H71" s="8">
        <f t="shared" si="7"/>
        <v>2886</v>
      </c>
      <c r="I71" s="8">
        <v>8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8</v>
      </c>
      <c r="AU71">
        <v>0</v>
      </c>
      <c r="AV71">
        <v>0</v>
      </c>
      <c r="AW71">
        <v>0</v>
      </c>
      <c r="AX71">
        <v>28</v>
      </c>
      <c r="AY71">
        <v>55</v>
      </c>
      <c r="AZ71">
        <v>60</v>
      </c>
      <c r="BA71">
        <v>54</v>
      </c>
      <c r="BB71">
        <v>0</v>
      </c>
      <c r="BC71">
        <v>0</v>
      </c>
      <c r="BD71">
        <v>58</v>
      </c>
      <c r="BE71">
        <v>46</v>
      </c>
      <c r="BF71">
        <v>70</v>
      </c>
      <c r="BG71" s="29">
        <v>62</v>
      </c>
      <c r="BH71" s="30">
        <v>36</v>
      </c>
      <c r="BI71" s="30">
        <v>0</v>
      </c>
      <c r="BJ71" s="30">
        <v>0</v>
      </c>
      <c r="BK71" s="38">
        <v>67</v>
      </c>
      <c r="BL71" s="39">
        <v>93</v>
      </c>
      <c r="BM71" s="40">
        <v>95</v>
      </c>
      <c r="BN71" s="41">
        <v>62</v>
      </c>
      <c r="BO71" s="42">
        <v>61</v>
      </c>
      <c r="BP71" s="42">
        <v>55</v>
      </c>
      <c r="BQ71" s="43">
        <v>0</v>
      </c>
      <c r="BR71" s="46">
        <v>101</v>
      </c>
      <c r="BS71" s="47">
        <v>116</v>
      </c>
      <c r="BT71" s="48">
        <v>123</v>
      </c>
      <c r="BU71" s="49">
        <v>234</v>
      </c>
      <c r="BV71" s="50">
        <v>116</v>
      </c>
      <c r="BW71" s="50">
        <v>96</v>
      </c>
      <c r="BX71" s="51">
        <v>0</v>
      </c>
      <c r="BY71" s="52">
        <v>155</v>
      </c>
      <c r="BZ71" s="53">
        <v>179</v>
      </c>
      <c r="CA71" s="54">
        <v>362</v>
      </c>
      <c r="CB71" s="55">
        <v>206</v>
      </c>
      <c r="CC71" s="68">
        <v>296</v>
      </c>
    </row>
    <row r="72" spans="1:81" x14ac:dyDescent="0.25">
      <c r="A72" s="1">
        <v>5</v>
      </c>
      <c r="B72" t="s">
        <v>104</v>
      </c>
      <c r="C72" s="2">
        <v>3446</v>
      </c>
      <c r="D72" t="s">
        <v>120</v>
      </c>
      <c r="E72" s="8">
        <v>10503</v>
      </c>
      <c r="F72" s="8">
        <f t="shared" si="5"/>
        <v>4290</v>
      </c>
      <c r="G72" s="10">
        <f t="shared" si="6"/>
        <v>40.845472722079407</v>
      </c>
      <c r="H72" s="8">
        <f t="shared" si="7"/>
        <v>4287</v>
      </c>
      <c r="I72" s="8">
        <v>3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3</v>
      </c>
      <c r="AX72">
        <v>62</v>
      </c>
      <c r="AY72">
        <v>100</v>
      </c>
      <c r="AZ72">
        <v>68</v>
      </c>
      <c r="BA72">
        <v>89</v>
      </c>
      <c r="BB72">
        <v>0</v>
      </c>
      <c r="BC72">
        <v>0</v>
      </c>
      <c r="BD72">
        <v>88</v>
      </c>
      <c r="BE72">
        <v>72</v>
      </c>
      <c r="BF72">
        <v>83</v>
      </c>
      <c r="BG72" s="29">
        <v>81</v>
      </c>
      <c r="BH72" s="30">
        <v>78</v>
      </c>
      <c r="BI72" s="30">
        <v>294</v>
      </c>
      <c r="BJ72" s="30">
        <v>0</v>
      </c>
      <c r="BK72" s="38">
        <v>49</v>
      </c>
      <c r="BL72" s="39">
        <v>92</v>
      </c>
      <c r="BM72" s="40">
        <v>57</v>
      </c>
      <c r="BN72" s="41">
        <v>79</v>
      </c>
      <c r="BO72" s="42">
        <v>137</v>
      </c>
      <c r="BP72" s="42">
        <v>317</v>
      </c>
      <c r="BQ72" s="43">
        <v>0</v>
      </c>
      <c r="BR72" s="46">
        <v>113</v>
      </c>
      <c r="BS72" s="47">
        <v>125</v>
      </c>
      <c r="BT72" s="48">
        <v>190</v>
      </c>
      <c r="BU72" s="49">
        <v>160</v>
      </c>
      <c r="BV72" s="50">
        <v>165</v>
      </c>
      <c r="BW72" s="50">
        <v>461</v>
      </c>
      <c r="BX72" s="51">
        <v>0</v>
      </c>
      <c r="BY72" s="52">
        <v>191</v>
      </c>
      <c r="BZ72" s="53">
        <v>278</v>
      </c>
      <c r="CA72" s="54">
        <v>255</v>
      </c>
      <c r="CB72" s="55">
        <v>372</v>
      </c>
      <c r="CC72" s="68">
        <v>231</v>
      </c>
    </row>
    <row r="73" spans="1:81" x14ac:dyDescent="0.25">
      <c r="A73" s="1">
        <v>5</v>
      </c>
      <c r="B73" t="s">
        <v>104</v>
      </c>
      <c r="C73" s="2">
        <v>3447</v>
      </c>
      <c r="D73" t="s">
        <v>121</v>
      </c>
      <c r="E73" s="8">
        <v>4364</v>
      </c>
      <c r="F73" s="8">
        <f t="shared" si="5"/>
        <v>1417</v>
      </c>
      <c r="G73" s="10">
        <f t="shared" si="6"/>
        <v>32.470210815765356</v>
      </c>
      <c r="H73" s="8">
        <f t="shared" si="7"/>
        <v>1411</v>
      </c>
      <c r="I73" s="8">
        <v>6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6</v>
      </c>
      <c r="AX73">
        <v>19</v>
      </c>
      <c r="AY73">
        <v>29</v>
      </c>
      <c r="AZ73">
        <v>41</v>
      </c>
      <c r="BA73">
        <v>27</v>
      </c>
      <c r="BB73">
        <v>0</v>
      </c>
      <c r="BC73">
        <v>0</v>
      </c>
      <c r="BD73">
        <v>26</v>
      </c>
      <c r="BE73">
        <v>33</v>
      </c>
      <c r="BF73">
        <v>33</v>
      </c>
      <c r="BG73" s="29">
        <v>36</v>
      </c>
      <c r="BH73" s="30">
        <v>29</v>
      </c>
      <c r="BI73" s="30">
        <v>0</v>
      </c>
      <c r="BJ73" s="30">
        <v>0</v>
      </c>
      <c r="BK73" s="38">
        <v>32</v>
      </c>
      <c r="BL73" s="39">
        <v>31</v>
      </c>
      <c r="BM73" s="40">
        <v>20</v>
      </c>
      <c r="BN73" s="41">
        <v>89</v>
      </c>
      <c r="BO73" s="42">
        <v>47</v>
      </c>
      <c r="BP73" s="42">
        <v>0</v>
      </c>
      <c r="BQ73" s="43">
        <v>0</v>
      </c>
      <c r="BR73" s="46">
        <v>45</v>
      </c>
      <c r="BS73" s="47">
        <v>38</v>
      </c>
      <c r="BT73" s="48">
        <v>73</v>
      </c>
      <c r="BU73" s="49">
        <v>63</v>
      </c>
      <c r="BV73" s="50">
        <v>53</v>
      </c>
      <c r="BW73" s="50">
        <v>0</v>
      </c>
      <c r="BX73" s="51">
        <v>0</v>
      </c>
      <c r="BY73" s="52">
        <v>122</v>
      </c>
      <c r="BZ73" s="53">
        <v>79</v>
      </c>
      <c r="CA73" s="54">
        <v>153</v>
      </c>
      <c r="CB73" s="55">
        <v>137</v>
      </c>
      <c r="CC73" s="68">
        <v>156</v>
      </c>
    </row>
    <row r="74" spans="1:81" x14ac:dyDescent="0.25">
      <c r="A74" s="1">
        <v>5</v>
      </c>
      <c r="B74" t="s">
        <v>104</v>
      </c>
      <c r="C74" s="2">
        <v>3448</v>
      </c>
      <c r="D74" t="s">
        <v>122</v>
      </c>
      <c r="E74" s="8">
        <v>5131</v>
      </c>
      <c r="F74" s="8">
        <f t="shared" si="5"/>
        <v>2080</v>
      </c>
      <c r="G74" s="10">
        <f t="shared" si="6"/>
        <v>40.537906840771782</v>
      </c>
      <c r="H74" s="8">
        <f t="shared" si="7"/>
        <v>2079</v>
      </c>
      <c r="I74" s="8">
        <v>1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1</v>
      </c>
      <c r="AU74">
        <v>0</v>
      </c>
      <c r="AV74">
        <v>0</v>
      </c>
      <c r="AW74">
        <v>0</v>
      </c>
      <c r="AX74">
        <v>27</v>
      </c>
      <c r="AY74">
        <v>56</v>
      </c>
      <c r="AZ74">
        <v>76</v>
      </c>
      <c r="BA74">
        <v>51</v>
      </c>
      <c r="BB74">
        <v>0</v>
      </c>
      <c r="BC74">
        <v>0</v>
      </c>
      <c r="BD74">
        <v>47</v>
      </c>
      <c r="BE74">
        <v>36</v>
      </c>
      <c r="BF74">
        <v>44</v>
      </c>
      <c r="BG74" s="29">
        <v>58</v>
      </c>
      <c r="BH74" s="30">
        <v>59</v>
      </c>
      <c r="BI74" s="30">
        <v>0</v>
      </c>
      <c r="BJ74" s="30">
        <v>0</v>
      </c>
      <c r="BK74" s="38">
        <v>53</v>
      </c>
      <c r="BL74" s="39">
        <v>50</v>
      </c>
      <c r="BM74" s="40">
        <v>42</v>
      </c>
      <c r="BN74" s="41">
        <v>110</v>
      </c>
      <c r="BO74" s="42">
        <v>98</v>
      </c>
      <c r="BP74" s="42">
        <v>0</v>
      </c>
      <c r="BQ74" s="43">
        <v>0</v>
      </c>
      <c r="BR74" s="46">
        <v>44</v>
      </c>
      <c r="BS74" s="47">
        <v>58</v>
      </c>
      <c r="BT74" s="48">
        <v>127</v>
      </c>
      <c r="BU74" s="49">
        <v>88</v>
      </c>
      <c r="BV74" s="50">
        <v>89</v>
      </c>
      <c r="BW74" s="50">
        <v>0</v>
      </c>
      <c r="BX74" s="51">
        <v>0</v>
      </c>
      <c r="BY74" s="52">
        <v>107</v>
      </c>
      <c r="BZ74" s="53">
        <v>118</v>
      </c>
      <c r="CA74" s="54">
        <v>111</v>
      </c>
      <c r="CB74" s="55">
        <v>327</v>
      </c>
      <c r="CC74" s="68">
        <v>203</v>
      </c>
    </row>
    <row r="75" spans="1:81" x14ac:dyDescent="0.25">
      <c r="A75" s="1">
        <v>5</v>
      </c>
      <c r="B75" t="s">
        <v>104</v>
      </c>
      <c r="C75" s="2">
        <v>3449</v>
      </c>
      <c r="D75" t="s">
        <v>123</v>
      </c>
      <c r="E75" s="8">
        <v>2296</v>
      </c>
      <c r="F75" s="8">
        <f t="shared" si="5"/>
        <v>660</v>
      </c>
      <c r="G75" s="10">
        <f t="shared" si="6"/>
        <v>28.745644599303137</v>
      </c>
      <c r="H75" s="8">
        <f t="shared" si="7"/>
        <v>660</v>
      </c>
      <c r="I75" s="8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17</v>
      </c>
      <c r="AY75">
        <v>14</v>
      </c>
      <c r="AZ75">
        <v>13</v>
      </c>
      <c r="BA75">
        <v>7</v>
      </c>
      <c r="BB75">
        <v>0</v>
      </c>
      <c r="BC75">
        <v>0</v>
      </c>
      <c r="BD75">
        <v>20</v>
      </c>
      <c r="BE75">
        <v>15</v>
      </c>
      <c r="BF75">
        <v>10</v>
      </c>
      <c r="BG75" s="29">
        <v>19</v>
      </c>
      <c r="BH75" s="30">
        <v>13</v>
      </c>
      <c r="BI75" s="30">
        <v>0</v>
      </c>
      <c r="BJ75" s="30">
        <v>0</v>
      </c>
      <c r="BK75" s="38">
        <v>14</v>
      </c>
      <c r="BL75" s="39">
        <v>6</v>
      </c>
      <c r="BM75" s="40">
        <v>45</v>
      </c>
      <c r="BN75" s="41">
        <v>25</v>
      </c>
      <c r="BO75" s="42">
        <v>16</v>
      </c>
      <c r="BP75" s="42">
        <v>0</v>
      </c>
      <c r="BQ75" s="43">
        <v>0</v>
      </c>
      <c r="BR75" s="46">
        <v>14</v>
      </c>
      <c r="BS75" s="47">
        <v>16</v>
      </c>
      <c r="BT75" s="48">
        <v>28</v>
      </c>
      <c r="BU75" s="49">
        <v>24</v>
      </c>
      <c r="BV75" s="50">
        <v>30</v>
      </c>
      <c r="BW75" s="50">
        <v>0</v>
      </c>
      <c r="BX75" s="51">
        <v>0</v>
      </c>
      <c r="BY75" s="52">
        <v>46</v>
      </c>
      <c r="BZ75" s="53">
        <v>73</v>
      </c>
      <c r="CA75" s="54">
        <v>56</v>
      </c>
      <c r="CB75" s="55">
        <v>74</v>
      </c>
      <c r="CC75" s="68">
        <v>65</v>
      </c>
    </row>
    <row r="76" spans="1:81" x14ac:dyDescent="0.25">
      <c r="A76" s="1">
        <v>5</v>
      </c>
      <c r="B76" t="s">
        <v>104</v>
      </c>
      <c r="C76" s="2">
        <v>3450</v>
      </c>
      <c r="D76" t="s">
        <v>124</v>
      </c>
      <c r="E76" s="8">
        <v>985</v>
      </c>
      <c r="F76" s="8">
        <f t="shared" si="5"/>
        <v>382</v>
      </c>
      <c r="G76" s="10">
        <f t="shared" si="6"/>
        <v>38.781725888324878</v>
      </c>
      <c r="H76" s="8">
        <f t="shared" si="7"/>
        <v>382</v>
      </c>
      <c r="I76" s="8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5</v>
      </c>
      <c r="AY76">
        <v>7</v>
      </c>
      <c r="AZ76">
        <v>8</v>
      </c>
      <c r="BA76">
        <v>9</v>
      </c>
      <c r="BB76">
        <v>0</v>
      </c>
      <c r="BC76">
        <v>0</v>
      </c>
      <c r="BD76">
        <v>7</v>
      </c>
      <c r="BE76">
        <v>11</v>
      </c>
      <c r="BF76">
        <v>14</v>
      </c>
      <c r="BG76" s="29">
        <v>16</v>
      </c>
      <c r="BH76" s="30">
        <v>13</v>
      </c>
      <c r="BI76" s="30">
        <v>0</v>
      </c>
      <c r="BJ76" s="30">
        <v>0</v>
      </c>
      <c r="BK76" s="38">
        <v>8</v>
      </c>
      <c r="BL76" s="39">
        <v>12</v>
      </c>
      <c r="BM76" s="40">
        <v>11</v>
      </c>
      <c r="BN76" s="41">
        <v>14</v>
      </c>
      <c r="BO76" s="42">
        <v>6</v>
      </c>
      <c r="BP76" s="42">
        <v>0</v>
      </c>
      <c r="BQ76" s="43">
        <v>0</v>
      </c>
      <c r="BR76" s="46">
        <v>11</v>
      </c>
      <c r="BS76" s="47">
        <v>19</v>
      </c>
      <c r="BT76" s="48">
        <v>13</v>
      </c>
      <c r="BU76" s="49">
        <v>21</v>
      </c>
      <c r="BV76" s="50">
        <v>27</v>
      </c>
      <c r="BW76" s="50">
        <v>0</v>
      </c>
      <c r="BX76" s="51">
        <v>0</v>
      </c>
      <c r="BY76" s="52">
        <v>22</v>
      </c>
      <c r="BZ76" s="53">
        <v>32</v>
      </c>
      <c r="CA76" s="54">
        <v>28</v>
      </c>
      <c r="CB76" s="55">
        <v>27</v>
      </c>
      <c r="CC76" s="68">
        <v>41</v>
      </c>
    </row>
    <row r="77" spans="1:81" x14ac:dyDescent="0.25">
      <c r="A77" s="1">
        <v>5</v>
      </c>
      <c r="B77" t="s">
        <v>104</v>
      </c>
      <c r="C77" s="2">
        <v>3451</v>
      </c>
      <c r="D77" t="s">
        <v>125</v>
      </c>
      <c r="E77" s="8">
        <v>4882</v>
      </c>
      <c r="F77" s="8">
        <f t="shared" si="5"/>
        <v>1928</v>
      </c>
      <c r="G77" s="10">
        <f t="shared" si="6"/>
        <v>39.492011470708725</v>
      </c>
      <c r="H77" s="8">
        <f t="shared" si="7"/>
        <v>1928</v>
      </c>
      <c r="I77" s="8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24</v>
      </c>
      <c r="AY77">
        <v>44</v>
      </c>
      <c r="AZ77">
        <v>28</v>
      </c>
      <c r="BA77">
        <v>42</v>
      </c>
      <c r="BB77">
        <v>0</v>
      </c>
      <c r="BC77">
        <v>0</v>
      </c>
      <c r="BD77">
        <v>59</v>
      </c>
      <c r="BE77">
        <v>43</v>
      </c>
      <c r="BF77">
        <v>58</v>
      </c>
      <c r="BG77" s="29">
        <v>50</v>
      </c>
      <c r="BH77" s="30">
        <v>42</v>
      </c>
      <c r="BI77" s="30">
        <v>0</v>
      </c>
      <c r="BJ77" s="30">
        <v>0</v>
      </c>
      <c r="BK77" s="38">
        <v>53</v>
      </c>
      <c r="BL77" s="39">
        <v>79</v>
      </c>
      <c r="BM77" s="40">
        <v>54</v>
      </c>
      <c r="BN77" s="41">
        <v>76</v>
      </c>
      <c r="BO77" s="42">
        <v>51</v>
      </c>
      <c r="BP77" s="42">
        <v>0</v>
      </c>
      <c r="BQ77" s="43">
        <v>0</v>
      </c>
      <c r="BR77" s="46">
        <v>80</v>
      </c>
      <c r="BS77" s="47">
        <v>78</v>
      </c>
      <c r="BT77" s="48">
        <v>63</v>
      </c>
      <c r="BU77" s="49">
        <v>124</v>
      </c>
      <c r="BV77" s="50">
        <v>90</v>
      </c>
      <c r="BW77" s="50">
        <v>0</v>
      </c>
      <c r="BX77" s="51">
        <v>0</v>
      </c>
      <c r="BY77" s="52">
        <v>147</v>
      </c>
      <c r="BZ77" s="53">
        <v>138</v>
      </c>
      <c r="CA77" s="54">
        <v>137</v>
      </c>
      <c r="CB77" s="55">
        <v>184</v>
      </c>
      <c r="CC77" s="68">
        <v>184</v>
      </c>
    </row>
    <row r="78" spans="1:81" x14ac:dyDescent="0.25">
      <c r="A78" s="1">
        <v>5</v>
      </c>
      <c r="B78" t="s">
        <v>104</v>
      </c>
      <c r="C78" s="2">
        <v>3452</v>
      </c>
      <c r="D78" t="s">
        <v>126</v>
      </c>
      <c r="E78" s="8">
        <v>1634</v>
      </c>
      <c r="F78" s="8">
        <f t="shared" si="5"/>
        <v>667</v>
      </c>
      <c r="G78" s="10">
        <f t="shared" si="6"/>
        <v>40.820073439412482</v>
      </c>
      <c r="H78" s="8">
        <f t="shared" si="7"/>
        <v>667</v>
      </c>
      <c r="I78" s="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5</v>
      </c>
      <c r="AY78">
        <v>9</v>
      </c>
      <c r="AZ78">
        <v>14</v>
      </c>
      <c r="BA78">
        <v>6</v>
      </c>
      <c r="BB78">
        <v>0</v>
      </c>
      <c r="BC78">
        <v>0</v>
      </c>
      <c r="BD78">
        <v>9</v>
      </c>
      <c r="BE78">
        <v>13</v>
      </c>
      <c r="BF78">
        <v>14</v>
      </c>
      <c r="BG78" s="29">
        <v>9</v>
      </c>
      <c r="BH78" s="30">
        <v>13</v>
      </c>
      <c r="BI78" s="30">
        <v>0</v>
      </c>
      <c r="BJ78" s="30">
        <v>0</v>
      </c>
      <c r="BK78" s="38">
        <v>5</v>
      </c>
      <c r="BL78" s="39">
        <v>11</v>
      </c>
      <c r="BM78" s="40">
        <v>18</v>
      </c>
      <c r="BN78" s="41">
        <v>7</v>
      </c>
      <c r="BO78" s="42">
        <v>10</v>
      </c>
      <c r="BP78" s="42">
        <v>0</v>
      </c>
      <c r="BQ78" s="43">
        <v>0</v>
      </c>
      <c r="BR78" s="46">
        <v>16</v>
      </c>
      <c r="BS78" s="47">
        <v>22</v>
      </c>
      <c r="BT78" s="48">
        <v>58</v>
      </c>
      <c r="BU78" s="49">
        <v>27</v>
      </c>
      <c r="BV78" s="50">
        <v>81</v>
      </c>
      <c r="BW78" s="50">
        <v>0</v>
      </c>
      <c r="BX78" s="51">
        <v>0</v>
      </c>
      <c r="BY78" s="52">
        <v>52</v>
      </c>
      <c r="BZ78" s="53">
        <v>53</v>
      </c>
      <c r="CA78" s="54">
        <v>68</v>
      </c>
      <c r="CB78" s="55">
        <v>58</v>
      </c>
      <c r="CC78" s="68">
        <v>89</v>
      </c>
    </row>
    <row r="79" spans="1:81" x14ac:dyDescent="0.25">
      <c r="A79" s="1">
        <v>5</v>
      </c>
      <c r="B79" t="s">
        <v>104</v>
      </c>
      <c r="C79" s="2">
        <v>3453</v>
      </c>
      <c r="D79" t="s">
        <v>127</v>
      </c>
      <c r="E79" s="8">
        <v>2418</v>
      </c>
      <c r="F79" s="8">
        <f t="shared" si="5"/>
        <v>1114</v>
      </c>
      <c r="G79" s="10">
        <f t="shared" si="6"/>
        <v>46.071133167907362</v>
      </c>
      <c r="H79" s="8">
        <f t="shared" si="7"/>
        <v>1111</v>
      </c>
      <c r="I79" s="8">
        <v>3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3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14</v>
      </c>
      <c r="AY79">
        <v>58</v>
      </c>
      <c r="AZ79">
        <v>14</v>
      </c>
      <c r="BA79">
        <v>17</v>
      </c>
      <c r="BB79">
        <v>0</v>
      </c>
      <c r="BC79">
        <v>0</v>
      </c>
      <c r="BD79">
        <v>23</v>
      </c>
      <c r="BE79">
        <v>15</v>
      </c>
      <c r="BF79">
        <v>117</v>
      </c>
      <c r="BG79" s="29">
        <v>17</v>
      </c>
      <c r="BH79" s="30">
        <v>15</v>
      </c>
      <c r="BI79" s="30">
        <v>0</v>
      </c>
      <c r="BJ79" s="30">
        <v>0</v>
      </c>
      <c r="BK79" s="38">
        <v>15</v>
      </c>
      <c r="BL79" s="39">
        <v>17</v>
      </c>
      <c r="BM79" s="40">
        <v>95</v>
      </c>
      <c r="BN79" s="41">
        <v>157</v>
      </c>
      <c r="BO79" s="42">
        <v>16</v>
      </c>
      <c r="BP79" s="42">
        <v>0</v>
      </c>
      <c r="BQ79" s="43">
        <v>0</v>
      </c>
      <c r="BR79" s="46">
        <v>12</v>
      </c>
      <c r="BS79" s="47">
        <v>18</v>
      </c>
      <c r="BT79" s="48">
        <v>72</v>
      </c>
      <c r="BU79" s="49">
        <v>35</v>
      </c>
      <c r="BV79" s="50">
        <v>40</v>
      </c>
      <c r="BW79" s="50">
        <v>56</v>
      </c>
      <c r="BX79" s="51">
        <v>0</v>
      </c>
      <c r="BY79" s="52">
        <v>35</v>
      </c>
      <c r="BZ79" s="53">
        <v>50</v>
      </c>
      <c r="CA79" s="54">
        <v>66</v>
      </c>
      <c r="CB79" s="55">
        <v>67</v>
      </c>
      <c r="CC79" s="68">
        <v>70</v>
      </c>
    </row>
    <row r="80" spans="1:81" x14ac:dyDescent="0.25">
      <c r="A80" s="1">
        <v>5</v>
      </c>
      <c r="B80" t="s">
        <v>104</v>
      </c>
      <c r="C80" s="2">
        <v>3454</v>
      </c>
      <c r="D80" t="s">
        <v>128</v>
      </c>
      <c r="E80" s="8">
        <v>1118</v>
      </c>
      <c r="F80" s="8">
        <f t="shared" si="5"/>
        <v>489</v>
      </c>
      <c r="G80" s="10">
        <f t="shared" si="6"/>
        <v>43.738819320214667</v>
      </c>
      <c r="H80" s="8">
        <f t="shared" si="7"/>
        <v>489</v>
      </c>
      <c r="I80" s="8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4</v>
      </c>
      <c r="AY80">
        <v>7</v>
      </c>
      <c r="AZ80">
        <v>6</v>
      </c>
      <c r="BA80">
        <v>10</v>
      </c>
      <c r="BB80">
        <v>0</v>
      </c>
      <c r="BC80">
        <v>0</v>
      </c>
      <c r="BD80">
        <v>7</v>
      </c>
      <c r="BE80">
        <v>8</v>
      </c>
      <c r="BF80">
        <v>18</v>
      </c>
      <c r="BG80" s="29">
        <v>9</v>
      </c>
      <c r="BH80" s="30">
        <v>14</v>
      </c>
      <c r="BI80" s="30">
        <v>0</v>
      </c>
      <c r="BJ80" s="30">
        <v>0</v>
      </c>
      <c r="BK80" s="38">
        <v>17</v>
      </c>
      <c r="BL80" s="39">
        <v>12</v>
      </c>
      <c r="BM80" s="40">
        <v>5</v>
      </c>
      <c r="BN80" s="41">
        <v>31</v>
      </c>
      <c r="BO80" s="42">
        <v>11</v>
      </c>
      <c r="BP80" s="42">
        <v>0</v>
      </c>
      <c r="BQ80" s="43">
        <v>0</v>
      </c>
      <c r="BR80" s="46">
        <v>9</v>
      </c>
      <c r="BS80" s="47">
        <v>13</v>
      </c>
      <c r="BT80" s="48">
        <v>29</v>
      </c>
      <c r="BU80" s="49">
        <v>27</v>
      </c>
      <c r="BV80" s="50">
        <v>37</v>
      </c>
      <c r="BW80" s="50">
        <v>0</v>
      </c>
      <c r="BX80" s="51">
        <v>0</v>
      </c>
      <c r="BY80" s="52">
        <v>20</v>
      </c>
      <c r="BZ80" s="53">
        <v>41</v>
      </c>
      <c r="CA80" s="54">
        <v>65</v>
      </c>
      <c r="CB80" s="55">
        <v>45</v>
      </c>
      <c r="CC80" s="68">
        <v>44</v>
      </c>
    </row>
    <row r="81" spans="1:81" x14ac:dyDescent="0.25">
      <c r="A81" s="1">
        <v>6</v>
      </c>
      <c r="B81" t="s">
        <v>129</v>
      </c>
      <c r="C81" s="2">
        <v>3005</v>
      </c>
      <c r="D81" t="s">
        <v>130</v>
      </c>
      <c r="E81" s="8">
        <v>71649</v>
      </c>
      <c r="F81" s="8">
        <f t="shared" si="5"/>
        <v>29393</v>
      </c>
      <c r="G81" s="10">
        <f t="shared" si="6"/>
        <v>41.023601166799253</v>
      </c>
      <c r="H81" s="8">
        <f t="shared" si="7"/>
        <v>29345</v>
      </c>
      <c r="I81" s="8">
        <v>48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48</v>
      </c>
      <c r="AX81">
        <v>421</v>
      </c>
      <c r="AY81">
        <v>506</v>
      </c>
      <c r="AZ81">
        <v>516</v>
      </c>
      <c r="BA81">
        <v>414</v>
      </c>
      <c r="BB81">
        <v>175</v>
      </c>
      <c r="BC81">
        <v>135</v>
      </c>
      <c r="BD81">
        <v>340</v>
      </c>
      <c r="BE81">
        <v>546</v>
      </c>
      <c r="BF81">
        <v>732</v>
      </c>
      <c r="BG81" s="29">
        <v>789</v>
      </c>
      <c r="BH81" s="30">
        <v>719</v>
      </c>
      <c r="BI81" s="30">
        <v>533</v>
      </c>
      <c r="BJ81" s="30">
        <v>290</v>
      </c>
      <c r="BK81" s="38">
        <v>603</v>
      </c>
      <c r="BL81" s="39">
        <v>619</v>
      </c>
      <c r="BM81" s="40">
        <v>736</v>
      </c>
      <c r="BN81" s="41">
        <v>627</v>
      </c>
      <c r="BO81" s="42">
        <v>642</v>
      </c>
      <c r="BP81" s="42">
        <v>381</v>
      </c>
      <c r="BQ81" s="43">
        <v>243</v>
      </c>
      <c r="BR81" s="46">
        <v>1084</v>
      </c>
      <c r="BS81" s="47">
        <v>1249</v>
      </c>
      <c r="BT81" s="48">
        <v>1538</v>
      </c>
      <c r="BU81" s="49">
        <v>1499</v>
      </c>
      <c r="BV81" s="50">
        <v>1452</v>
      </c>
      <c r="BW81" s="50">
        <v>919</v>
      </c>
      <c r="BX81" s="51">
        <v>343</v>
      </c>
      <c r="BY81" s="52">
        <v>1868</v>
      </c>
      <c r="BZ81" s="53">
        <v>2192</v>
      </c>
      <c r="CA81" s="54">
        <v>2141</v>
      </c>
      <c r="CB81" s="55">
        <v>3208</v>
      </c>
      <c r="CC81" s="68">
        <v>1885</v>
      </c>
    </row>
    <row r="82" spans="1:81" x14ac:dyDescent="0.25">
      <c r="A82" s="1">
        <v>6</v>
      </c>
      <c r="B82" t="s">
        <v>129</v>
      </c>
      <c r="C82" s="2">
        <v>3006</v>
      </c>
      <c r="D82" t="s">
        <v>131</v>
      </c>
      <c r="E82" s="8">
        <v>20176</v>
      </c>
      <c r="F82" s="8">
        <f t="shared" si="5"/>
        <v>9700</v>
      </c>
      <c r="G82" s="10">
        <f t="shared" si="6"/>
        <v>48.07692307692308</v>
      </c>
      <c r="H82" s="8">
        <f t="shared" si="7"/>
        <v>9498</v>
      </c>
      <c r="I82" s="8">
        <v>202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136</v>
      </c>
      <c r="AS82">
        <v>0</v>
      </c>
      <c r="AT82">
        <v>0</v>
      </c>
      <c r="AU82">
        <v>0</v>
      </c>
      <c r="AV82">
        <v>0</v>
      </c>
      <c r="AW82">
        <v>66</v>
      </c>
      <c r="AX82">
        <v>238</v>
      </c>
      <c r="AY82">
        <v>303</v>
      </c>
      <c r="AZ82">
        <v>262</v>
      </c>
      <c r="BA82">
        <v>294</v>
      </c>
      <c r="BB82">
        <v>0</v>
      </c>
      <c r="BC82">
        <v>0</v>
      </c>
      <c r="BD82">
        <v>306</v>
      </c>
      <c r="BE82">
        <v>280</v>
      </c>
      <c r="BF82">
        <v>298</v>
      </c>
      <c r="BG82" s="29">
        <v>261</v>
      </c>
      <c r="BH82" s="30">
        <v>268</v>
      </c>
      <c r="BI82" s="30">
        <v>0</v>
      </c>
      <c r="BJ82" s="30">
        <v>0</v>
      </c>
      <c r="BK82" s="38">
        <v>221</v>
      </c>
      <c r="BL82" s="39">
        <v>299</v>
      </c>
      <c r="BM82" s="40">
        <v>228</v>
      </c>
      <c r="BN82" s="41">
        <v>268</v>
      </c>
      <c r="BO82" s="42">
        <v>264</v>
      </c>
      <c r="BP82" s="42">
        <v>190</v>
      </c>
      <c r="BQ82" s="43">
        <v>0</v>
      </c>
      <c r="BR82" s="46">
        <v>243</v>
      </c>
      <c r="BS82" s="47">
        <v>380</v>
      </c>
      <c r="BT82" s="48">
        <v>369</v>
      </c>
      <c r="BU82" s="49">
        <v>333</v>
      </c>
      <c r="BV82" s="50">
        <v>438</v>
      </c>
      <c r="BW82" s="50">
        <v>257</v>
      </c>
      <c r="BX82" s="51">
        <v>0</v>
      </c>
      <c r="BY82" s="52">
        <v>503</v>
      </c>
      <c r="BZ82" s="53">
        <v>677</v>
      </c>
      <c r="CA82" s="54">
        <v>681</v>
      </c>
      <c r="CB82" s="55">
        <v>911</v>
      </c>
      <c r="CC82" s="68">
        <v>726</v>
      </c>
    </row>
    <row r="83" spans="1:81" x14ac:dyDescent="0.25">
      <c r="A83" s="1">
        <v>6</v>
      </c>
      <c r="B83" t="s">
        <v>129</v>
      </c>
      <c r="C83" s="2">
        <v>3007</v>
      </c>
      <c r="D83" t="s">
        <v>132</v>
      </c>
      <c r="E83" s="8">
        <v>22805</v>
      </c>
      <c r="F83" s="8">
        <f t="shared" si="5"/>
        <v>11981</v>
      </c>
      <c r="G83" s="10">
        <f t="shared" si="6"/>
        <v>52.5367244025433</v>
      </c>
      <c r="H83" s="8">
        <f t="shared" si="7"/>
        <v>11967</v>
      </c>
      <c r="I83" s="8">
        <v>14</v>
      </c>
      <c r="J83">
        <v>1</v>
      </c>
      <c r="K83">
        <v>2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2</v>
      </c>
      <c r="V83">
        <v>0</v>
      </c>
      <c r="W83">
        <v>0</v>
      </c>
      <c r="X83">
        <v>0</v>
      </c>
      <c r="Y83">
        <v>1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2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1</v>
      </c>
      <c r="AM83">
        <v>2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3</v>
      </c>
      <c r="AT83">
        <v>0</v>
      </c>
      <c r="AU83">
        <v>0</v>
      </c>
      <c r="AV83">
        <v>0</v>
      </c>
      <c r="AW83">
        <v>0</v>
      </c>
      <c r="AX83">
        <v>528</v>
      </c>
      <c r="AY83">
        <v>508</v>
      </c>
      <c r="AZ83">
        <v>465</v>
      </c>
      <c r="BA83">
        <v>430</v>
      </c>
      <c r="BB83">
        <v>276</v>
      </c>
      <c r="BC83">
        <v>0</v>
      </c>
      <c r="BD83">
        <v>358</v>
      </c>
      <c r="BE83">
        <v>443</v>
      </c>
      <c r="BF83">
        <v>520</v>
      </c>
      <c r="BG83" s="29">
        <v>410</v>
      </c>
      <c r="BH83" s="30">
        <v>419</v>
      </c>
      <c r="BI83" s="30">
        <v>251</v>
      </c>
      <c r="BJ83" s="30">
        <v>0</v>
      </c>
      <c r="BK83" s="38">
        <v>321</v>
      </c>
      <c r="BL83" s="39">
        <v>396</v>
      </c>
      <c r="BM83" s="40">
        <v>361</v>
      </c>
      <c r="BN83" s="41">
        <v>329</v>
      </c>
      <c r="BO83" s="42">
        <v>308</v>
      </c>
      <c r="BP83" s="42">
        <v>257</v>
      </c>
      <c r="BQ83" s="43">
        <v>0</v>
      </c>
      <c r="BR83" s="46">
        <v>320</v>
      </c>
      <c r="BS83" s="47">
        <v>339</v>
      </c>
      <c r="BT83" s="48">
        <v>397</v>
      </c>
      <c r="BU83" s="49">
        <v>431</v>
      </c>
      <c r="BV83" s="50">
        <v>414</v>
      </c>
      <c r="BW83" s="50">
        <v>308</v>
      </c>
      <c r="BX83" s="51">
        <v>0</v>
      </c>
      <c r="BY83" s="52">
        <v>522</v>
      </c>
      <c r="BZ83" s="53">
        <v>686</v>
      </c>
      <c r="CA83" s="54">
        <v>592</v>
      </c>
      <c r="CB83" s="55">
        <v>818</v>
      </c>
      <c r="CC83" s="68">
        <v>560</v>
      </c>
    </row>
    <row r="84" spans="1:81" x14ac:dyDescent="0.25">
      <c r="A84" s="1">
        <v>6</v>
      </c>
      <c r="B84" t="s">
        <v>129</v>
      </c>
      <c r="C84" s="2">
        <v>3038</v>
      </c>
      <c r="D84" t="s">
        <v>133</v>
      </c>
      <c r="E84" s="8">
        <v>4707</v>
      </c>
      <c r="F84" s="8">
        <f t="shared" si="5"/>
        <v>2173</v>
      </c>
      <c r="G84" s="10">
        <f t="shared" si="6"/>
        <v>46.165285744635646</v>
      </c>
      <c r="H84" s="8">
        <f t="shared" si="7"/>
        <v>2151</v>
      </c>
      <c r="I84" s="8">
        <v>22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22</v>
      </c>
      <c r="AX84">
        <v>13</v>
      </c>
      <c r="AY84">
        <v>12</v>
      </c>
      <c r="AZ84">
        <v>50</v>
      </c>
      <c r="BA84">
        <v>25</v>
      </c>
      <c r="BB84">
        <v>0</v>
      </c>
      <c r="BC84">
        <v>0</v>
      </c>
      <c r="BD84">
        <v>22</v>
      </c>
      <c r="BE84">
        <v>23</v>
      </c>
      <c r="BF84">
        <v>30</v>
      </c>
      <c r="BG84" s="29">
        <v>72</v>
      </c>
      <c r="BH84" s="30">
        <v>99</v>
      </c>
      <c r="BI84" s="30">
        <v>0</v>
      </c>
      <c r="BJ84" s="30">
        <v>0</v>
      </c>
      <c r="BK84" s="38">
        <v>63</v>
      </c>
      <c r="BL84" s="39">
        <v>25</v>
      </c>
      <c r="BM84" s="40">
        <v>42</v>
      </c>
      <c r="BN84" s="41">
        <v>80</v>
      </c>
      <c r="BO84" s="42">
        <v>40</v>
      </c>
      <c r="BP84" s="42">
        <v>0</v>
      </c>
      <c r="BQ84" s="43">
        <v>0</v>
      </c>
      <c r="BR84" s="46">
        <v>148</v>
      </c>
      <c r="BS84" s="47">
        <v>30</v>
      </c>
      <c r="BT84" s="48">
        <v>28</v>
      </c>
      <c r="BU84" s="49">
        <v>172</v>
      </c>
      <c r="BV84" s="50">
        <v>102</v>
      </c>
      <c r="BW84" s="50">
        <v>86</v>
      </c>
      <c r="BX84" s="51">
        <v>0</v>
      </c>
      <c r="BY84" s="52">
        <v>202</v>
      </c>
      <c r="BZ84" s="53">
        <v>108</v>
      </c>
      <c r="CA84" s="54">
        <v>179</v>
      </c>
      <c r="CB84" s="55">
        <v>414</v>
      </c>
      <c r="CC84" s="68">
        <v>86</v>
      </c>
    </row>
    <row r="85" spans="1:81" x14ac:dyDescent="0.25">
      <c r="A85" s="1">
        <v>6</v>
      </c>
      <c r="B85" t="s">
        <v>129</v>
      </c>
      <c r="C85" s="2">
        <v>3039</v>
      </c>
      <c r="D85" t="s">
        <v>134</v>
      </c>
      <c r="E85" s="8">
        <v>778</v>
      </c>
      <c r="F85" s="8">
        <f t="shared" si="5"/>
        <v>321</v>
      </c>
      <c r="G85" s="10">
        <f t="shared" si="6"/>
        <v>41.259640102827767</v>
      </c>
      <c r="H85" s="8">
        <f t="shared" si="7"/>
        <v>320</v>
      </c>
      <c r="I85" s="8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1</v>
      </c>
      <c r="AU85">
        <v>0</v>
      </c>
      <c r="AV85">
        <v>0</v>
      </c>
      <c r="AW85">
        <v>0</v>
      </c>
      <c r="AX85">
        <v>9</v>
      </c>
      <c r="AY85">
        <v>4</v>
      </c>
      <c r="AZ85">
        <v>4</v>
      </c>
      <c r="BA85">
        <v>3</v>
      </c>
      <c r="BB85">
        <v>0</v>
      </c>
      <c r="BC85">
        <v>0</v>
      </c>
      <c r="BD85">
        <v>7</v>
      </c>
      <c r="BE85">
        <v>3</v>
      </c>
      <c r="BF85">
        <v>7</v>
      </c>
      <c r="BG85" s="29">
        <v>5</v>
      </c>
      <c r="BH85" s="30">
        <v>17</v>
      </c>
      <c r="BI85" s="30">
        <v>0</v>
      </c>
      <c r="BJ85" s="30">
        <v>0</v>
      </c>
      <c r="BK85" s="38">
        <v>11</v>
      </c>
      <c r="BL85" s="39">
        <v>6</v>
      </c>
      <c r="BM85" s="40">
        <v>14</v>
      </c>
      <c r="BN85" s="41">
        <v>8</v>
      </c>
      <c r="BO85" s="42">
        <v>11</v>
      </c>
      <c r="BP85" s="42">
        <v>0</v>
      </c>
      <c r="BQ85" s="43">
        <v>0</v>
      </c>
      <c r="BR85" s="46">
        <v>7</v>
      </c>
      <c r="BS85" s="47">
        <v>21</v>
      </c>
      <c r="BT85" s="48">
        <v>14</v>
      </c>
      <c r="BU85" s="49">
        <v>18</v>
      </c>
      <c r="BV85" s="50">
        <v>10</v>
      </c>
      <c r="BW85" s="50">
        <v>0</v>
      </c>
      <c r="BX85" s="51">
        <v>0</v>
      </c>
      <c r="BY85" s="52">
        <v>16</v>
      </c>
      <c r="BZ85" s="53">
        <v>22</v>
      </c>
      <c r="CA85" s="54">
        <v>35</v>
      </c>
      <c r="CB85" s="55">
        <v>36</v>
      </c>
      <c r="CC85" s="68">
        <v>32</v>
      </c>
    </row>
    <row r="86" spans="1:81" x14ac:dyDescent="0.25">
      <c r="A86" s="1">
        <v>6</v>
      </c>
      <c r="B86" t="s">
        <v>129</v>
      </c>
      <c r="C86" s="2">
        <v>3040</v>
      </c>
      <c r="D86" t="s">
        <v>135</v>
      </c>
      <c r="E86" s="8">
        <v>2495</v>
      </c>
      <c r="F86" s="8">
        <f t="shared" si="5"/>
        <v>901</v>
      </c>
      <c r="G86" s="10">
        <f t="shared" si="6"/>
        <v>36.112224448897798</v>
      </c>
      <c r="H86" s="8">
        <f t="shared" si="7"/>
        <v>900</v>
      </c>
      <c r="I86" s="8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1</v>
      </c>
      <c r="AX86">
        <v>10</v>
      </c>
      <c r="AY86">
        <v>20</v>
      </c>
      <c r="AZ86">
        <v>15</v>
      </c>
      <c r="BA86">
        <v>20</v>
      </c>
      <c r="BB86">
        <v>0</v>
      </c>
      <c r="BC86">
        <v>0</v>
      </c>
      <c r="BD86">
        <v>21</v>
      </c>
      <c r="BE86">
        <v>20</v>
      </c>
      <c r="BF86">
        <v>23</v>
      </c>
      <c r="BG86" s="29">
        <v>25</v>
      </c>
      <c r="BH86" s="30">
        <v>17</v>
      </c>
      <c r="BI86" s="30">
        <v>0</v>
      </c>
      <c r="BJ86" s="30">
        <v>0</v>
      </c>
      <c r="BK86" s="38">
        <v>28</v>
      </c>
      <c r="BL86" s="39">
        <v>14</v>
      </c>
      <c r="BM86" s="40">
        <v>18</v>
      </c>
      <c r="BN86" s="41">
        <v>16</v>
      </c>
      <c r="BO86" s="42">
        <v>25</v>
      </c>
      <c r="BP86" s="42">
        <v>0</v>
      </c>
      <c r="BQ86" s="43">
        <v>0</v>
      </c>
      <c r="BR86" s="46">
        <v>26</v>
      </c>
      <c r="BS86" s="47">
        <v>16</v>
      </c>
      <c r="BT86" s="48">
        <v>51</v>
      </c>
      <c r="BU86" s="49">
        <v>34</v>
      </c>
      <c r="BV86" s="50">
        <v>48</v>
      </c>
      <c r="BW86" s="50">
        <v>0</v>
      </c>
      <c r="BX86" s="51">
        <v>0</v>
      </c>
      <c r="BY86" s="52">
        <v>68</v>
      </c>
      <c r="BZ86" s="53">
        <v>127</v>
      </c>
      <c r="CA86" s="54">
        <v>82</v>
      </c>
      <c r="CB86" s="55">
        <v>74</v>
      </c>
      <c r="CC86" s="68">
        <v>102</v>
      </c>
    </row>
    <row r="87" spans="1:81" x14ac:dyDescent="0.25">
      <c r="A87" s="1">
        <v>6</v>
      </c>
      <c r="B87" t="s">
        <v>129</v>
      </c>
      <c r="C87" s="2">
        <v>3041</v>
      </c>
      <c r="D87" t="s">
        <v>136</v>
      </c>
      <c r="E87" s="8">
        <v>3363</v>
      </c>
      <c r="F87" s="8">
        <f t="shared" si="5"/>
        <v>1357</v>
      </c>
      <c r="G87" s="10">
        <f t="shared" si="6"/>
        <v>40.350877192982452</v>
      </c>
      <c r="H87" s="8">
        <f t="shared" si="7"/>
        <v>1356</v>
      </c>
      <c r="I87" s="8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1</v>
      </c>
      <c r="AU87">
        <v>0</v>
      </c>
      <c r="AV87">
        <v>0</v>
      </c>
      <c r="AW87">
        <v>0</v>
      </c>
      <c r="AX87">
        <v>23</v>
      </c>
      <c r="AY87">
        <v>24</v>
      </c>
      <c r="AZ87">
        <v>35</v>
      </c>
      <c r="BA87">
        <v>24</v>
      </c>
      <c r="BB87">
        <v>0</v>
      </c>
      <c r="BC87">
        <v>0</v>
      </c>
      <c r="BD87">
        <v>35</v>
      </c>
      <c r="BE87">
        <v>31</v>
      </c>
      <c r="BF87">
        <v>40</v>
      </c>
      <c r="BG87" s="29">
        <v>52</v>
      </c>
      <c r="BH87" s="30">
        <v>33</v>
      </c>
      <c r="BI87" s="30">
        <v>0</v>
      </c>
      <c r="BJ87" s="30">
        <v>0</v>
      </c>
      <c r="BK87" s="38">
        <v>23</v>
      </c>
      <c r="BL87" s="39">
        <v>29</v>
      </c>
      <c r="BM87" s="40">
        <v>38</v>
      </c>
      <c r="BN87" s="41">
        <v>22</v>
      </c>
      <c r="BO87" s="42">
        <v>51</v>
      </c>
      <c r="BP87" s="42">
        <v>0</v>
      </c>
      <c r="BQ87" s="43">
        <v>0</v>
      </c>
      <c r="BR87" s="46">
        <v>28</v>
      </c>
      <c r="BS87" s="47">
        <v>42</v>
      </c>
      <c r="BT87" s="48">
        <v>51</v>
      </c>
      <c r="BU87" s="49">
        <v>66</v>
      </c>
      <c r="BV87" s="50">
        <v>94</v>
      </c>
      <c r="BW87" s="50">
        <v>0</v>
      </c>
      <c r="BX87" s="51">
        <v>0</v>
      </c>
      <c r="BY87" s="52">
        <v>71</v>
      </c>
      <c r="BZ87" s="53">
        <v>119</v>
      </c>
      <c r="CA87" s="54">
        <v>124</v>
      </c>
      <c r="CB87" s="55">
        <v>155</v>
      </c>
      <c r="CC87" s="68">
        <v>146</v>
      </c>
    </row>
    <row r="88" spans="1:81" x14ac:dyDescent="0.25">
      <c r="A88" s="1">
        <v>6</v>
      </c>
      <c r="B88" t="s">
        <v>129</v>
      </c>
      <c r="C88" s="2">
        <v>3042</v>
      </c>
      <c r="D88" t="s">
        <v>137</v>
      </c>
      <c r="E88" s="8">
        <v>1561</v>
      </c>
      <c r="F88" s="8">
        <f t="shared" si="5"/>
        <v>698</v>
      </c>
      <c r="G88" s="10">
        <f t="shared" si="6"/>
        <v>44.714926329276103</v>
      </c>
      <c r="H88" s="8">
        <f t="shared" si="7"/>
        <v>695</v>
      </c>
      <c r="I88" s="8">
        <v>3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3</v>
      </c>
      <c r="AX88">
        <v>10</v>
      </c>
      <c r="AY88">
        <v>15</v>
      </c>
      <c r="AZ88">
        <v>9</v>
      </c>
      <c r="BA88">
        <v>17</v>
      </c>
      <c r="BB88">
        <v>0</v>
      </c>
      <c r="BC88">
        <v>0</v>
      </c>
      <c r="BD88">
        <v>9</v>
      </c>
      <c r="BE88">
        <v>11</v>
      </c>
      <c r="BF88">
        <v>32</v>
      </c>
      <c r="BG88" s="29">
        <v>7</v>
      </c>
      <c r="BH88" s="30">
        <v>13</v>
      </c>
      <c r="BI88" s="30">
        <v>0</v>
      </c>
      <c r="BJ88" s="30">
        <v>0</v>
      </c>
      <c r="BK88" s="38">
        <v>8</v>
      </c>
      <c r="BL88" s="39">
        <v>15</v>
      </c>
      <c r="BM88" s="40">
        <v>37</v>
      </c>
      <c r="BN88" s="41">
        <v>10</v>
      </c>
      <c r="BO88" s="42">
        <v>17</v>
      </c>
      <c r="BP88" s="42">
        <v>7</v>
      </c>
      <c r="BQ88" s="43">
        <v>0</v>
      </c>
      <c r="BR88" s="46">
        <v>15</v>
      </c>
      <c r="BS88" s="47">
        <v>12</v>
      </c>
      <c r="BT88" s="48">
        <v>60</v>
      </c>
      <c r="BU88" s="49">
        <v>30</v>
      </c>
      <c r="BV88" s="50">
        <v>42</v>
      </c>
      <c r="BW88" s="50">
        <v>12</v>
      </c>
      <c r="BX88" s="51">
        <v>0</v>
      </c>
      <c r="BY88" s="52">
        <v>48</v>
      </c>
      <c r="BZ88" s="53">
        <v>55</v>
      </c>
      <c r="CA88" s="54">
        <v>65</v>
      </c>
      <c r="CB88" s="55">
        <v>59</v>
      </c>
      <c r="CC88" s="68">
        <v>80</v>
      </c>
    </row>
    <row r="89" spans="1:81" x14ac:dyDescent="0.25">
      <c r="A89" s="1">
        <v>6</v>
      </c>
      <c r="B89" t="s">
        <v>129</v>
      </c>
      <c r="C89" s="2">
        <v>3043</v>
      </c>
      <c r="D89" t="s">
        <v>138</v>
      </c>
      <c r="E89" s="8">
        <v>3448</v>
      </c>
      <c r="F89" s="8">
        <f t="shared" si="5"/>
        <v>1464</v>
      </c>
      <c r="G89" s="10">
        <f t="shared" si="6"/>
        <v>42.459396751740144</v>
      </c>
      <c r="H89" s="8">
        <f t="shared" si="7"/>
        <v>1455</v>
      </c>
      <c r="I89" s="8">
        <v>9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9</v>
      </c>
      <c r="AX89">
        <v>23</v>
      </c>
      <c r="AY89">
        <v>29</v>
      </c>
      <c r="AZ89">
        <v>22</v>
      </c>
      <c r="BA89">
        <v>29</v>
      </c>
      <c r="BB89">
        <v>0</v>
      </c>
      <c r="BC89">
        <v>0</v>
      </c>
      <c r="BD89">
        <v>29</v>
      </c>
      <c r="BE89">
        <v>30</v>
      </c>
      <c r="BF89">
        <v>42</v>
      </c>
      <c r="BG89" s="29">
        <v>45</v>
      </c>
      <c r="BH89" s="30">
        <v>32</v>
      </c>
      <c r="BI89" s="30">
        <v>0</v>
      </c>
      <c r="BJ89" s="30">
        <v>0</v>
      </c>
      <c r="BK89" s="38">
        <v>28</v>
      </c>
      <c r="BL89" s="39">
        <v>44</v>
      </c>
      <c r="BM89" s="40">
        <v>32</v>
      </c>
      <c r="BN89" s="41">
        <v>37</v>
      </c>
      <c r="BO89" s="42">
        <v>51</v>
      </c>
      <c r="BP89" s="42">
        <v>0</v>
      </c>
      <c r="BQ89" s="43">
        <v>0</v>
      </c>
      <c r="BR89" s="46">
        <v>34</v>
      </c>
      <c r="BS89" s="47">
        <v>32</v>
      </c>
      <c r="BT89" s="48">
        <v>65</v>
      </c>
      <c r="BU89" s="49">
        <v>50</v>
      </c>
      <c r="BV89" s="50">
        <v>73</v>
      </c>
      <c r="BW89" s="50">
        <v>37</v>
      </c>
      <c r="BX89" s="51">
        <v>0</v>
      </c>
      <c r="BY89" s="52">
        <v>132</v>
      </c>
      <c r="BZ89" s="53">
        <v>94</v>
      </c>
      <c r="CA89" s="54">
        <v>120</v>
      </c>
      <c r="CB89" s="55">
        <v>192</v>
      </c>
      <c r="CC89" s="68">
        <v>153</v>
      </c>
    </row>
    <row r="90" spans="1:81" x14ac:dyDescent="0.25">
      <c r="A90" s="1">
        <v>6</v>
      </c>
      <c r="B90" t="s">
        <v>129</v>
      </c>
      <c r="C90" s="2">
        <v>3044</v>
      </c>
      <c r="D90" t="s">
        <v>139</v>
      </c>
      <c r="E90" s="8">
        <v>3189</v>
      </c>
      <c r="F90" s="8">
        <f t="shared" si="5"/>
        <v>1276</v>
      </c>
      <c r="G90" s="10">
        <f t="shared" si="6"/>
        <v>40.012543116964565</v>
      </c>
      <c r="H90" s="8">
        <f t="shared" si="7"/>
        <v>1274</v>
      </c>
      <c r="I90" s="8">
        <v>2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2</v>
      </c>
      <c r="AX90">
        <v>27</v>
      </c>
      <c r="AY90">
        <v>32</v>
      </c>
      <c r="AZ90">
        <v>30</v>
      </c>
      <c r="BA90">
        <v>23</v>
      </c>
      <c r="BB90">
        <v>0</v>
      </c>
      <c r="BC90">
        <v>0</v>
      </c>
      <c r="BD90">
        <v>33</v>
      </c>
      <c r="BE90">
        <v>37</v>
      </c>
      <c r="BF90">
        <v>40</v>
      </c>
      <c r="BG90" s="29">
        <v>31</v>
      </c>
      <c r="BH90" s="30">
        <v>51</v>
      </c>
      <c r="BI90" s="30">
        <v>0</v>
      </c>
      <c r="BJ90" s="30">
        <v>0</v>
      </c>
      <c r="BK90" s="38">
        <v>29</v>
      </c>
      <c r="BL90" s="39">
        <v>24</v>
      </c>
      <c r="BM90" s="40">
        <v>37</v>
      </c>
      <c r="BN90" s="41">
        <v>30</v>
      </c>
      <c r="BO90" s="42">
        <v>36</v>
      </c>
      <c r="BP90" s="42">
        <v>8</v>
      </c>
      <c r="BQ90" s="43">
        <v>0</v>
      </c>
      <c r="BR90" s="46">
        <v>24</v>
      </c>
      <c r="BS90" s="47">
        <v>64</v>
      </c>
      <c r="BT90" s="48">
        <v>71</v>
      </c>
      <c r="BU90" s="49">
        <v>57</v>
      </c>
      <c r="BV90" s="50">
        <v>51</v>
      </c>
      <c r="BW90" s="50">
        <v>17</v>
      </c>
      <c r="BX90" s="51">
        <v>0</v>
      </c>
      <c r="BY90" s="52">
        <v>94</v>
      </c>
      <c r="BZ90" s="53">
        <v>81</v>
      </c>
      <c r="CA90" s="54">
        <v>87</v>
      </c>
      <c r="CB90" s="55">
        <v>109</v>
      </c>
      <c r="CC90" s="68">
        <v>151</v>
      </c>
    </row>
    <row r="91" spans="1:81" x14ac:dyDescent="0.25">
      <c r="A91" s="1">
        <v>6</v>
      </c>
      <c r="B91" t="s">
        <v>129</v>
      </c>
      <c r="C91" s="2">
        <v>3045</v>
      </c>
      <c r="D91" t="s">
        <v>140</v>
      </c>
      <c r="E91" s="8">
        <v>2643</v>
      </c>
      <c r="F91" s="8">
        <f t="shared" si="5"/>
        <v>556</v>
      </c>
      <c r="G91" s="10">
        <f t="shared" si="6"/>
        <v>21.036700718880059</v>
      </c>
      <c r="H91" s="8">
        <f t="shared" si="7"/>
        <v>556</v>
      </c>
      <c r="I91" s="8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7</v>
      </c>
      <c r="AY91">
        <v>8</v>
      </c>
      <c r="AZ91">
        <v>9</v>
      </c>
      <c r="BA91">
        <v>8</v>
      </c>
      <c r="BB91">
        <v>0</v>
      </c>
      <c r="BC91">
        <v>0</v>
      </c>
      <c r="BD91">
        <v>8</v>
      </c>
      <c r="BE91">
        <v>6</v>
      </c>
      <c r="BF91">
        <v>7</v>
      </c>
      <c r="BG91" s="29">
        <v>4</v>
      </c>
      <c r="BH91" s="30">
        <v>9</v>
      </c>
      <c r="BI91" s="30">
        <v>0</v>
      </c>
      <c r="BJ91" s="30">
        <v>0</v>
      </c>
      <c r="BK91" s="38">
        <v>5</v>
      </c>
      <c r="BL91" s="39">
        <v>6</v>
      </c>
      <c r="BM91" s="40">
        <v>14</v>
      </c>
      <c r="BN91" s="41">
        <v>21</v>
      </c>
      <c r="BO91" s="42">
        <v>35</v>
      </c>
      <c r="BP91" s="42">
        <v>0</v>
      </c>
      <c r="BQ91" s="43">
        <v>0</v>
      </c>
      <c r="BR91" s="46">
        <v>45</v>
      </c>
      <c r="BS91" s="47">
        <v>12</v>
      </c>
      <c r="BT91" s="48">
        <v>9</v>
      </c>
      <c r="BU91" s="49">
        <v>75</v>
      </c>
      <c r="BV91" s="50">
        <v>29</v>
      </c>
      <c r="BW91" s="50">
        <v>0</v>
      </c>
      <c r="BX91" s="51">
        <v>0</v>
      </c>
      <c r="BY91" s="52">
        <v>17</v>
      </c>
      <c r="BZ91" s="53">
        <v>89</v>
      </c>
      <c r="CA91" s="54">
        <v>47</v>
      </c>
      <c r="CB91" s="55">
        <v>46</v>
      </c>
      <c r="CC91" s="68">
        <v>40</v>
      </c>
    </row>
    <row r="92" spans="1:81" x14ac:dyDescent="0.25">
      <c r="A92" s="1">
        <v>6</v>
      </c>
      <c r="B92" t="s">
        <v>129</v>
      </c>
      <c r="C92" s="2">
        <v>3046</v>
      </c>
      <c r="D92" t="s">
        <v>141</v>
      </c>
      <c r="E92" s="8">
        <v>1578</v>
      </c>
      <c r="F92" s="8">
        <f t="shared" si="5"/>
        <v>489</v>
      </c>
      <c r="G92" s="10">
        <f t="shared" si="6"/>
        <v>30.988593155893536</v>
      </c>
      <c r="H92" s="8">
        <f t="shared" si="7"/>
        <v>489</v>
      </c>
      <c r="I92" s="8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3</v>
      </c>
      <c r="AY92">
        <v>8</v>
      </c>
      <c r="AZ92">
        <v>7</v>
      </c>
      <c r="BA92">
        <v>2</v>
      </c>
      <c r="BB92">
        <v>0</v>
      </c>
      <c r="BC92">
        <v>0</v>
      </c>
      <c r="BD92">
        <v>8</v>
      </c>
      <c r="BE92">
        <v>2</v>
      </c>
      <c r="BF92">
        <v>6</v>
      </c>
      <c r="BG92" s="29">
        <v>4</v>
      </c>
      <c r="BH92" s="30">
        <v>14</v>
      </c>
      <c r="BI92" s="30">
        <v>0</v>
      </c>
      <c r="BJ92" s="30">
        <v>0</v>
      </c>
      <c r="BK92" s="38">
        <v>6</v>
      </c>
      <c r="BL92" s="39">
        <v>8</v>
      </c>
      <c r="BM92" s="40">
        <v>4</v>
      </c>
      <c r="BN92" s="41">
        <v>24</v>
      </c>
      <c r="BO92" s="42">
        <v>6</v>
      </c>
      <c r="BP92" s="42">
        <v>0</v>
      </c>
      <c r="BQ92" s="43">
        <v>0</v>
      </c>
      <c r="BR92" s="46">
        <v>11</v>
      </c>
      <c r="BS92" s="47">
        <v>19</v>
      </c>
      <c r="BT92" s="48">
        <v>21</v>
      </c>
      <c r="BU92" s="49">
        <v>57</v>
      </c>
      <c r="BV92" s="50">
        <v>20</v>
      </c>
      <c r="BW92" s="50">
        <v>0</v>
      </c>
      <c r="BX92" s="51">
        <v>0</v>
      </c>
      <c r="BY92" s="52">
        <v>21</v>
      </c>
      <c r="BZ92" s="53">
        <v>43</v>
      </c>
      <c r="CA92" s="54">
        <v>101</v>
      </c>
      <c r="CB92" s="55">
        <v>50</v>
      </c>
      <c r="CC92" s="68">
        <v>44</v>
      </c>
    </row>
    <row r="93" spans="1:81" x14ac:dyDescent="0.25">
      <c r="A93" s="1">
        <v>6</v>
      </c>
      <c r="B93" t="s">
        <v>129</v>
      </c>
      <c r="C93" s="2">
        <v>3047</v>
      </c>
      <c r="D93" t="s">
        <v>142</v>
      </c>
      <c r="E93" s="8">
        <v>10568</v>
      </c>
      <c r="F93" s="8">
        <f t="shared" si="5"/>
        <v>3891</v>
      </c>
      <c r="G93" s="10">
        <f t="shared" si="6"/>
        <v>36.818697956093871</v>
      </c>
      <c r="H93" s="8">
        <f t="shared" si="7"/>
        <v>3886</v>
      </c>
      <c r="I93" s="8">
        <v>5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5</v>
      </c>
      <c r="AX93">
        <v>48</v>
      </c>
      <c r="AY93">
        <v>81</v>
      </c>
      <c r="AZ93">
        <v>57</v>
      </c>
      <c r="BA93">
        <v>69</v>
      </c>
      <c r="BB93">
        <v>0</v>
      </c>
      <c r="BC93">
        <v>0</v>
      </c>
      <c r="BD93">
        <v>64</v>
      </c>
      <c r="BE93">
        <v>97</v>
      </c>
      <c r="BF93">
        <v>33</v>
      </c>
      <c r="BG93" s="29">
        <v>242</v>
      </c>
      <c r="BH93" s="30">
        <v>189</v>
      </c>
      <c r="BI93" s="30">
        <v>0</v>
      </c>
      <c r="BJ93" s="30">
        <v>0</v>
      </c>
      <c r="BK93" s="38">
        <v>60</v>
      </c>
      <c r="BL93" s="39">
        <v>109</v>
      </c>
      <c r="BM93" s="40">
        <v>65</v>
      </c>
      <c r="BN93" s="41">
        <v>232</v>
      </c>
      <c r="BO93" s="42">
        <v>239</v>
      </c>
      <c r="BP93" s="42">
        <v>0</v>
      </c>
      <c r="BQ93" s="43">
        <v>0</v>
      </c>
      <c r="BR93" s="46">
        <v>74</v>
      </c>
      <c r="BS93" s="47">
        <v>95</v>
      </c>
      <c r="BT93" s="48">
        <v>84</v>
      </c>
      <c r="BU93" s="49">
        <v>264</v>
      </c>
      <c r="BV93" s="50">
        <v>327</v>
      </c>
      <c r="BW93" s="50">
        <v>0</v>
      </c>
      <c r="BX93" s="51">
        <v>0</v>
      </c>
      <c r="BY93" s="52">
        <v>241</v>
      </c>
      <c r="BZ93" s="53">
        <v>101</v>
      </c>
      <c r="CA93" s="54">
        <v>182</v>
      </c>
      <c r="CB93" s="55">
        <v>531</v>
      </c>
      <c r="CC93" s="68">
        <v>402</v>
      </c>
    </row>
    <row r="94" spans="1:81" x14ac:dyDescent="0.25">
      <c r="A94" s="1">
        <v>6</v>
      </c>
      <c r="B94" t="s">
        <v>129</v>
      </c>
      <c r="C94" s="2">
        <v>3048</v>
      </c>
      <c r="D94" t="s">
        <v>143</v>
      </c>
      <c r="E94" s="8">
        <v>14077</v>
      </c>
      <c r="F94" s="8">
        <f t="shared" si="5"/>
        <v>5859</v>
      </c>
      <c r="G94" s="10">
        <f t="shared" si="6"/>
        <v>41.621084037792144</v>
      </c>
      <c r="H94" s="8">
        <f t="shared" si="7"/>
        <v>5854</v>
      </c>
      <c r="I94" s="8">
        <v>5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5</v>
      </c>
      <c r="AX94">
        <v>87</v>
      </c>
      <c r="AY94">
        <v>116</v>
      </c>
      <c r="AZ94">
        <v>154</v>
      </c>
      <c r="BA94">
        <v>132</v>
      </c>
      <c r="BB94">
        <v>102</v>
      </c>
      <c r="BC94">
        <v>0</v>
      </c>
      <c r="BD94">
        <v>153</v>
      </c>
      <c r="BE94">
        <v>143</v>
      </c>
      <c r="BF94">
        <v>136</v>
      </c>
      <c r="BG94" s="29">
        <v>141</v>
      </c>
      <c r="BH94" s="30">
        <v>135</v>
      </c>
      <c r="BI94" s="30">
        <v>104</v>
      </c>
      <c r="BJ94" s="30">
        <v>0</v>
      </c>
      <c r="BK94" s="38">
        <v>126</v>
      </c>
      <c r="BL94" s="39">
        <v>114</v>
      </c>
      <c r="BM94" s="40">
        <v>148</v>
      </c>
      <c r="BN94" s="41">
        <v>178</v>
      </c>
      <c r="BO94" s="42">
        <v>166</v>
      </c>
      <c r="BP94" s="42">
        <v>127</v>
      </c>
      <c r="BQ94" s="43">
        <v>0</v>
      </c>
      <c r="BR94" s="46">
        <v>177</v>
      </c>
      <c r="BS94" s="47">
        <v>192</v>
      </c>
      <c r="BT94" s="48">
        <v>307</v>
      </c>
      <c r="BU94" s="49">
        <v>290</v>
      </c>
      <c r="BV94" s="50">
        <v>241</v>
      </c>
      <c r="BW94" s="50">
        <v>193</v>
      </c>
      <c r="BX94" s="51">
        <v>0</v>
      </c>
      <c r="BY94" s="52">
        <v>349</v>
      </c>
      <c r="BZ94" s="53">
        <v>473</v>
      </c>
      <c r="CA94" s="54">
        <v>500</v>
      </c>
      <c r="CB94" s="55">
        <v>519</v>
      </c>
      <c r="CC94" s="68">
        <v>351</v>
      </c>
    </row>
    <row r="95" spans="1:81" x14ac:dyDescent="0.25">
      <c r="A95" s="1">
        <v>6</v>
      </c>
      <c r="B95" t="s">
        <v>129</v>
      </c>
      <c r="C95" s="2">
        <v>3049</v>
      </c>
      <c r="D95" t="s">
        <v>144</v>
      </c>
      <c r="E95" s="8">
        <v>18504</v>
      </c>
      <c r="F95" s="8">
        <f t="shared" si="5"/>
        <v>7655</v>
      </c>
      <c r="G95" s="10">
        <f t="shared" si="6"/>
        <v>41.369433635970601</v>
      </c>
      <c r="H95" s="8">
        <f t="shared" si="7"/>
        <v>7593</v>
      </c>
      <c r="I95" s="8">
        <v>62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62</v>
      </c>
      <c r="AX95">
        <v>87</v>
      </c>
      <c r="AY95">
        <v>77</v>
      </c>
      <c r="AZ95">
        <v>90</v>
      </c>
      <c r="BA95">
        <v>70</v>
      </c>
      <c r="BB95">
        <v>0</v>
      </c>
      <c r="BC95">
        <v>0</v>
      </c>
      <c r="BD95">
        <v>86</v>
      </c>
      <c r="BE95">
        <v>97</v>
      </c>
      <c r="BF95">
        <v>118</v>
      </c>
      <c r="BG95" s="29">
        <v>117</v>
      </c>
      <c r="BH95" s="30">
        <v>106</v>
      </c>
      <c r="BI95" s="30">
        <v>0</v>
      </c>
      <c r="BJ95" s="30">
        <v>0</v>
      </c>
      <c r="BK95" s="38">
        <v>105</v>
      </c>
      <c r="BL95" s="39">
        <v>107</v>
      </c>
      <c r="BM95" s="40">
        <v>79</v>
      </c>
      <c r="BN95" s="41">
        <v>398</v>
      </c>
      <c r="BO95" s="42">
        <v>565</v>
      </c>
      <c r="BP95" s="42">
        <v>348</v>
      </c>
      <c r="BQ95" s="43">
        <v>0</v>
      </c>
      <c r="BR95" s="46">
        <v>86</v>
      </c>
      <c r="BS95" s="47">
        <v>148</v>
      </c>
      <c r="BT95" s="48">
        <v>171</v>
      </c>
      <c r="BU95" s="49">
        <v>632</v>
      </c>
      <c r="BV95" s="50">
        <v>500</v>
      </c>
      <c r="BW95" s="50">
        <v>335</v>
      </c>
      <c r="BX95" s="51">
        <v>0</v>
      </c>
      <c r="BY95" s="52">
        <v>690</v>
      </c>
      <c r="BZ95" s="53">
        <v>685</v>
      </c>
      <c r="CA95" s="54">
        <v>754</v>
      </c>
      <c r="CB95" s="55">
        <v>933</v>
      </c>
      <c r="CC95" s="68">
        <v>209</v>
      </c>
    </row>
    <row r="96" spans="1:81" x14ac:dyDescent="0.25">
      <c r="A96" s="1">
        <v>6</v>
      </c>
      <c r="B96" t="s">
        <v>129</v>
      </c>
      <c r="C96" s="2">
        <v>3050</v>
      </c>
      <c r="D96" t="s">
        <v>145</v>
      </c>
      <c r="E96" s="8">
        <v>2012</v>
      </c>
      <c r="F96" s="8">
        <f t="shared" si="5"/>
        <v>594</v>
      </c>
      <c r="G96" s="10">
        <f t="shared" si="6"/>
        <v>29.522862823061629</v>
      </c>
      <c r="H96" s="8">
        <f t="shared" si="7"/>
        <v>591</v>
      </c>
      <c r="I96" s="8">
        <v>3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2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1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15</v>
      </c>
      <c r="AY96">
        <v>8</v>
      </c>
      <c r="AZ96">
        <v>11</v>
      </c>
      <c r="BA96">
        <v>4</v>
      </c>
      <c r="BB96">
        <v>0</v>
      </c>
      <c r="BC96">
        <v>0</v>
      </c>
      <c r="BD96">
        <v>7</v>
      </c>
      <c r="BE96">
        <v>4</v>
      </c>
      <c r="BF96">
        <v>9</v>
      </c>
      <c r="BG96" s="29">
        <v>23</v>
      </c>
      <c r="BH96" s="30">
        <v>14</v>
      </c>
      <c r="BI96" s="30">
        <v>0</v>
      </c>
      <c r="BJ96" s="30">
        <v>0</v>
      </c>
      <c r="BK96" s="38">
        <v>7</v>
      </c>
      <c r="BL96" s="39">
        <v>10</v>
      </c>
      <c r="BM96" s="40">
        <v>4</v>
      </c>
      <c r="BN96" s="41">
        <v>28</v>
      </c>
      <c r="BO96" s="42">
        <v>13</v>
      </c>
      <c r="BP96" s="42">
        <v>0</v>
      </c>
      <c r="BQ96" s="43">
        <v>0</v>
      </c>
      <c r="BR96" s="46">
        <v>9</v>
      </c>
      <c r="BS96" s="47">
        <v>31</v>
      </c>
      <c r="BT96" s="48">
        <v>22</v>
      </c>
      <c r="BU96" s="49">
        <v>79</v>
      </c>
      <c r="BV96" s="50">
        <v>32</v>
      </c>
      <c r="BW96" s="50">
        <v>0</v>
      </c>
      <c r="BX96" s="51">
        <v>0</v>
      </c>
      <c r="BY96" s="52">
        <v>25</v>
      </c>
      <c r="BZ96" s="53">
        <v>51</v>
      </c>
      <c r="CA96" s="54">
        <v>26</v>
      </c>
      <c r="CB96" s="55">
        <v>123</v>
      </c>
      <c r="CC96" s="68">
        <v>36</v>
      </c>
    </row>
    <row r="97" spans="1:81" x14ac:dyDescent="0.25">
      <c r="A97" s="1">
        <v>6</v>
      </c>
      <c r="B97" t="s">
        <v>129</v>
      </c>
      <c r="C97" s="2">
        <v>3051</v>
      </c>
      <c r="D97" t="s">
        <v>146</v>
      </c>
      <c r="E97" s="8">
        <v>1087</v>
      </c>
      <c r="F97" s="8">
        <f t="shared" si="5"/>
        <v>243</v>
      </c>
      <c r="G97" s="10">
        <f t="shared" si="6"/>
        <v>22.355105795768168</v>
      </c>
      <c r="H97" s="8">
        <f t="shared" si="7"/>
        <v>233</v>
      </c>
      <c r="I97" s="8">
        <v>10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0</v>
      </c>
      <c r="AA97">
        <v>0</v>
      </c>
      <c r="AB97">
        <v>2</v>
      </c>
      <c r="AC97">
        <v>2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4</v>
      </c>
      <c r="AM97">
        <v>1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2</v>
      </c>
      <c r="AY97">
        <v>7</v>
      </c>
      <c r="AZ97">
        <v>4</v>
      </c>
      <c r="BA97">
        <v>5</v>
      </c>
      <c r="BB97">
        <v>0</v>
      </c>
      <c r="BC97">
        <v>0</v>
      </c>
      <c r="BD97">
        <v>1</v>
      </c>
      <c r="BE97">
        <v>4</v>
      </c>
      <c r="BF97">
        <v>5</v>
      </c>
      <c r="BG97" s="29">
        <v>7</v>
      </c>
      <c r="BH97" s="30">
        <v>6</v>
      </c>
      <c r="BI97" s="30">
        <v>0</v>
      </c>
      <c r="BJ97" s="30">
        <v>0</v>
      </c>
      <c r="BK97" s="38">
        <v>7</v>
      </c>
      <c r="BL97" s="39">
        <v>0</v>
      </c>
      <c r="BM97" s="40">
        <v>6</v>
      </c>
      <c r="BN97" s="41">
        <v>4</v>
      </c>
      <c r="BO97" s="42">
        <v>9</v>
      </c>
      <c r="BP97" s="42">
        <v>0</v>
      </c>
      <c r="BQ97" s="43">
        <v>0</v>
      </c>
      <c r="BR97" s="46">
        <v>5</v>
      </c>
      <c r="BS97" s="47">
        <v>9</v>
      </c>
      <c r="BT97" s="48">
        <v>10</v>
      </c>
      <c r="BU97" s="49">
        <v>12</v>
      </c>
      <c r="BV97" s="50">
        <v>14</v>
      </c>
      <c r="BW97" s="50">
        <v>0</v>
      </c>
      <c r="BX97" s="51">
        <v>0</v>
      </c>
      <c r="BY97" s="52">
        <v>9</v>
      </c>
      <c r="BZ97" s="53">
        <v>14</v>
      </c>
      <c r="CA97" s="54">
        <v>45</v>
      </c>
      <c r="CB97" s="55">
        <v>23</v>
      </c>
      <c r="CC97" s="68">
        <v>25</v>
      </c>
    </row>
    <row r="98" spans="1:81" x14ac:dyDescent="0.25">
      <c r="A98" s="1">
        <v>6</v>
      </c>
      <c r="B98" t="s">
        <v>129</v>
      </c>
      <c r="C98" s="2">
        <v>3052</v>
      </c>
      <c r="D98" t="s">
        <v>147</v>
      </c>
      <c r="E98" s="8">
        <v>1867</v>
      </c>
      <c r="F98" s="8">
        <f t="shared" si="5"/>
        <v>434</v>
      </c>
      <c r="G98" s="10">
        <f t="shared" si="6"/>
        <v>23.245848955543654</v>
      </c>
      <c r="H98" s="8">
        <f t="shared" si="7"/>
        <v>434</v>
      </c>
      <c r="I98" s="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8</v>
      </c>
      <c r="AY98">
        <v>6</v>
      </c>
      <c r="AZ98">
        <v>1</v>
      </c>
      <c r="BA98">
        <v>3</v>
      </c>
      <c r="BB98">
        <v>0</v>
      </c>
      <c r="BC98">
        <v>0</v>
      </c>
      <c r="BD98">
        <v>8</v>
      </c>
      <c r="BE98">
        <v>1</v>
      </c>
      <c r="BF98">
        <v>11</v>
      </c>
      <c r="BG98" s="29">
        <v>14</v>
      </c>
      <c r="BH98" s="30">
        <v>6</v>
      </c>
      <c r="BI98" s="30">
        <v>0</v>
      </c>
      <c r="BJ98" s="30">
        <v>0</v>
      </c>
      <c r="BK98" s="38">
        <v>3</v>
      </c>
      <c r="BL98" s="39">
        <v>9</v>
      </c>
      <c r="BM98" s="40">
        <v>3</v>
      </c>
      <c r="BN98" s="41">
        <v>4</v>
      </c>
      <c r="BO98" s="42">
        <v>9</v>
      </c>
      <c r="BP98" s="42">
        <v>0</v>
      </c>
      <c r="BQ98" s="43">
        <v>0</v>
      </c>
      <c r="BR98" s="46">
        <v>10</v>
      </c>
      <c r="BS98" s="47">
        <v>13</v>
      </c>
      <c r="BT98" s="48">
        <v>22</v>
      </c>
      <c r="BU98" s="49">
        <v>17</v>
      </c>
      <c r="BV98" s="50">
        <v>10</v>
      </c>
      <c r="BW98" s="50">
        <v>0</v>
      </c>
      <c r="BX98" s="51">
        <v>0</v>
      </c>
      <c r="BY98" s="52">
        <v>22</v>
      </c>
      <c r="BZ98" s="53">
        <v>20</v>
      </c>
      <c r="CA98" s="54">
        <v>104</v>
      </c>
      <c r="CB98" s="55">
        <v>59</v>
      </c>
      <c r="CC98" s="68">
        <v>71</v>
      </c>
    </row>
    <row r="99" spans="1:81" x14ac:dyDescent="0.25">
      <c r="A99" s="1">
        <v>6</v>
      </c>
      <c r="B99" t="s">
        <v>129</v>
      </c>
      <c r="C99" s="2">
        <v>3053</v>
      </c>
      <c r="D99" t="s">
        <v>148</v>
      </c>
      <c r="E99" s="8">
        <v>5112</v>
      </c>
      <c r="F99" s="8">
        <f t="shared" si="5"/>
        <v>1771</v>
      </c>
      <c r="G99" s="10">
        <f t="shared" si="6"/>
        <v>34.643974960876363</v>
      </c>
      <c r="H99" s="8">
        <f t="shared" si="7"/>
        <v>1766</v>
      </c>
      <c r="I99" s="8">
        <v>5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5</v>
      </c>
      <c r="AX99">
        <v>38</v>
      </c>
      <c r="AY99">
        <v>46</v>
      </c>
      <c r="AZ99">
        <v>43</v>
      </c>
      <c r="BA99">
        <v>35</v>
      </c>
      <c r="BB99">
        <v>9</v>
      </c>
      <c r="BC99">
        <v>0</v>
      </c>
      <c r="BD99">
        <v>39</v>
      </c>
      <c r="BE99">
        <v>46</v>
      </c>
      <c r="BF99">
        <v>47</v>
      </c>
      <c r="BG99" s="29">
        <v>82</v>
      </c>
      <c r="BH99" s="30">
        <v>25</v>
      </c>
      <c r="BI99" s="30">
        <v>14</v>
      </c>
      <c r="BJ99" s="30">
        <v>0</v>
      </c>
      <c r="BK99" s="38">
        <v>62</v>
      </c>
      <c r="BL99" s="39">
        <v>54</v>
      </c>
      <c r="BM99" s="40">
        <v>25</v>
      </c>
      <c r="BN99" s="41">
        <v>74</v>
      </c>
      <c r="BO99" s="42">
        <v>19</v>
      </c>
      <c r="BP99" s="42">
        <v>17</v>
      </c>
      <c r="BQ99" s="43">
        <v>0</v>
      </c>
      <c r="BR99" s="46">
        <v>67</v>
      </c>
      <c r="BS99" s="47">
        <v>59</v>
      </c>
      <c r="BT99" s="48">
        <v>64</v>
      </c>
      <c r="BU99" s="49">
        <v>98</v>
      </c>
      <c r="BV99" s="50">
        <v>46</v>
      </c>
      <c r="BW99" s="50">
        <v>28</v>
      </c>
      <c r="BX99" s="51">
        <v>0</v>
      </c>
      <c r="BY99" s="52">
        <v>156</v>
      </c>
      <c r="BZ99" s="53">
        <v>83</v>
      </c>
      <c r="CA99" s="54">
        <v>114</v>
      </c>
      <c r="CB99" s="55">
        <v>222</v>
      </c>
      <c r="CC99" s="68">
        <v>154</v>
      </c>
    </row>
    <row r="100" spans="1:81" x14ac:dyDescent="0.25">
      <c r="A100" s="1">
        <v>7</v>
      </c>
      <c r="B100" t="s">
        <v>149</v>
      </c>
      <c r="C100" s="2">
        <v>3801</v>
      </c>
      <c r="D100" t="s">
        <v>150</v>
      </c>
      <c r="E100" s="8">
        <v>20480</v>
      </c>
      <c r="F100" s="8">
        <f t="shared" si="5"/>
        <v>7821</v>
      </c>
      <c r="G100" s="10">
        <f t="shared" si="6"/>
        <v>38.1884765625</v>
      </c>
      <c r="H100" s="8">
        <f t="shared" si="7"/>
        <v>7650</v>
      </c>
      <c r="I100" s="8">
        <v>171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171</v>
      </c>
      <c r="AX100">
        <v>188</v>
      </c>
      <c r="AY100">
        <v>265</v>
      </c>
      <c r="AZ100">
        <v>201</v>
      </c>
      <c r="BA100">
        <v>201</v>
      </c>
      <c r="BB100">
        <v>0</v>
      </c>
      <c r="BC100">
        <v>0</v>
      </c>
      <c r="BD100">
        <v>190</v>
      </c>
      <c r="BE100">
        <v>247</v>
      </c>
      <c r="BF100">
        <v>186</v>
      </c>
      <c r="BG100" s="29">
        <v>155</v>
      </c>
      <c r="BH100" s="30">
        <v>156</v>
      </c>
      <c r="BI100" s="30">
        <v>149</v>
      </c>
      <c r="BJ100" s="30">
        <v>0</v>
      </c>
      <c r="BK100" s="38">
        <v>151</v>
      </c>
      <c r="BL100" s="39">
        <v>286</v>
      </c>
      <c r="BM100" s="40">
        <v>159</v>
      </c>
      <c r="BN100" s="41">
        <v>177</v>
      </c>
      <c r="BO100" s="42">
        <v>257</v>
      </c>
      <c r="BP100" s="42">
        <v>255</v>
      </c>
      <c r="BQ100" s="43">
        <v>0</v>
      </c>
      <c r="BR100" s="46">
        <v>231</v>
      </c>
      <c r="BS100" s="47">
        <v>303</v>
      </c>
      <c r="BT100" s="48">
        <v>284</v>
      </c>
      <c r="BU100" s="49">
        <v>385</v>
      </c>
      <c r="BV100" s="50">
        <v>362</v>
      </c>
      <c r="BW100" s="50">
        <v>307</v>
      </c>
      <c r="BX100" s="51">
        <v>0</v>
      </c>
      <c r="BY100" s="52">
        <v>414</v>
      </c>
      <c r="BZ100" s="53">
        <v>645</v>
      </c>
      <c r="CA100" s="54">
        <v>494</v>
      </c>
      <c r="CB100" s="55">
        <v>529</v>
      </c>
      <c r="CC100" s="68">
        <v>473</v>
      </c>
    </row>
    <row r="101" spans="1:81" x14ac:dyDescent="0.25">
      <c r="A101" s="1">
        <v>7</v>
      </c>
      <c r="B101" t="s">
        <v>149</v>
      </c>
      <c r="C101" s="2">
        <v>3802</v>
      </c>
      <c r="D101" t="s">
        <v>151</v>
      </c>
      <c r="E101" s="8">
        <v>18294</v>
      </c>
      <c r="F101" s="8">
        <f t="shared" si="5"/>
        <v>6738</v>
      </c>
      <c r="G101" s="10">
        <f t="shared" si="6"/>
        <v>36.831748114135785</v>
      </c>
      <c r="H101" s="8">
        <f t="shared" si="7"/>
        <v>6730</v>
      </c>
      <c r="I101" s="8">
        <v>8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2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6</v>
      </c>
      <c r="AX101">
        <v>83</v>
      </c>
      <c r="AY101">
        <v>161</v>
      </c>
      <c r="AZ101">
        <v>113</v>
      </c>
      <c r="BA101">
        <v>125</v>
      </c>
      <c r="BB101">
        <v>49</v>
      </c>
      <c r="BC101">
        <v>0</v>
      </c>
      <c r="BD101">
        <v>122</v>
      </c>
      <c r="BE101">
        <v>140</v>
      </c>
      <c r="BF101">
        <v>175</v>
      </c>
      <c r="BG101" s="29">
        <v>164</v>
      </c>
      <c r="BH101" s="30">
        <v>183</v>
      </c>
      <c r="BI101" s="30">
        <v>0</v>
      </c>
      <c r="BJ101" s="30">
        <v>0</v>
      </c>
      <c r="BK101" s="38">
        <v>142</v>
      </c>
      <c r="BL101" s="39">
        <v>187</v>
      </c>
      <c r="BM101" s="40">
        <v>172</v>
      </c>
      <c r="BN101" s="41">
        <v>181</v>
      </c>
      <c r="BO101" s="42">
        <v>246</v>
      </c>
      <c r="BP101" s="42">
        <v>105</v>
      </c>
      <c r="BQ101" s="43">
        <v>0</v>
      </c>
      <c r="BR101" s="46">
        <v>218</v>
      </c>
      <c r="BS101" s="47">
        <v>294</v>
      </c>
      <c r="BT101" s="48">
        <v>301</v>
      </c>
      <c r="BU101" s="49">
        <v>260</v>
      </c>
      <c r="BV101" s="50">
        <v>354</v>
      </c>
      <c r="BW101" s="50">
        <v>218</v>
      </c>
      <c r="BX101" s="51">
        <v>0</v>
      </c>
      <c r="BY101" s="52">
        <v>421</v>
      </c>
      <c r="BZ101" s="53">
        <v>601</v>
      </c>
      <c r="CA101" s="54">
        <v>529</v>
      </c>
      <c r="CB101" s="55">
        <v>682</v>
      </c>
      <c r="CC101" s="68">
        <v>504</v>
      </c>
    </row>
    <row r="102" spans="1:81" x14ac:dyDescent="0.25">
      <c r="A102" s="1">
        <v>7</v>
      </c>
      <c r="B102" t="s">
        <v>149</v>
      </c>
      <c r="C102" s="2">
        <v>3803</v>
      </c>
      <c r="D102" t="s">
        <v>152</v>
      </c>
      <c r="E102" s="8">
        <v>42075</v>
      </c>
      <c r="F102" s="8">
        <f t="shared" si="5"/>
        <v>18566</v>
      </c>
      <c r="G102" s="10">
        <f t="shared" si="6"/>
        <v>44.125965537730245</v>
      </c>
      <c r="H102" s="8">
        <f t="shared" si="7"/>
        <v>18516</v>
      </c>
      <c r="I102" s="8">
        <v>50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45</v>
      </c>
      <c r="AU102">
        <v>0</v>
      </c>
      <c r="AV102">
        <v>0</v>
      </c>
      <c r="AW102">
        <v>5</v>
      </c>
      <c r="AX102">
        <v>273</v>
      </c>
      <c r="AY102">
        <v>348</v>
      </c>
      <c r="AZ102">
        <v>307</v>
      </c>
      <c r="BA102">
        <v>247</v>
      </c>
      <c r="BB102">
        <v>107</v>
      </c>
      <c r="BC102">
        <v>31</v>
      </c>
      <c r="BD102">
        <v>687</v>
      </c>
      <c r="BE102">
        <v>947</v>
      </c>
      <c r="BF102">
        <v>1086</v>
      </c>
      <c r="BG102" s="29">
        <v>1081</v>
      </c>
      <c r="BH102" s="30">
        <v>951</v>
      </c>
      <c r="BI102" s="30">
        <v>87</v>
      </c>
      <c r="BJ102" s="30">
        <v>55</v>
      </c>
      <c r="BK102" s="38">
        <v>968</v>
      </c>
      <c r="BL102" s="39">
        <v>842</v>
      </c>
      <c r="BM102" s="40">
        <v>905</v>
      </c>
      <c r="BN102" s="41">
        <v>844</v>
      </c>
      <c r="BO102" s="42">
        <v>749</v>
      </c>
      <c r="BP102" s="42">
        <v>113</v>
      </c>
      <c r="BQ102" s="43">
        <v>40</v>
      </c>
      <c r="BR102" s="46">
        <v>438</v>
      </c>
      <c r="BS102" s="47">
        <v>365</v>
      </c>
      <c r="BT102" s="48">
        <v>723</v>
      </c>
      <c r="BU102" s="49">
        <v>910</v>
      </c>
      <c r="BV102" s="50">
        <v>609</v>
      </c>
      <c r="BW102" s="50">
        <v>266</v>
      </c>
      <c r="BX102" s="51">
        <v>122</v>
      </c>
      <c r="BY102" s="52">
        <v>786</v>
      </c>
      <c r="BZ102" s="53">
        <v>846</v>
      </c>
      <c r="CA102" s="54">
        <v>864</v>
      </c>
      <c r="CB102" s="55">
        <v>1087</v>
      </c>
      <c r="CC102" s="68">
        <v>832</v>
      </c>
    </row>
    <row r="103" spans="1:81" x14ac:dyDescent="0.25">
      <c r="A103" s="1">
        <v>7</v>
      </c>
      <c r="B103" t="s">
        <v>149</v>
      </c>
      <c r="C103" s="2">
        <v>3804</v>
      </c>
      <c r="D103" t="s">
        <v>153</v>
      </c>
      <c r="E103" s="8">
        <v>46266</v>
      </c>
      <c r="F103" s="8">
        <f t="shared" si="5"/>
        <v>18628</v>
      </c>
      <c r="G103" s="10">
        <f t="shared" si="6"/>
        <v>40.262827994639693</v>
      </c>
      <c r="H103" s="8">
        <f t="shared" si="7"/>
        <v>18534</v>
      </c>
      <c r="I103" s="8">
        <v>94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36</v>
      </c>
      <c r="AL103">
        <v>0</v>
      </c>
      <c r="AM103">
        <v>12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18</v>
      </c>
      <c r="AT103">
        <v>0</v>
      </c>
      <c r="AU103">
        <v>0</v>
      </c>
      <c r="AV103">
        <v>0</v>
      </c>
      <c r="AW103">
        <v>28</v>
      </c>
      <c r="AX103">
        <v>258</v>
      </c>
      <c r="AY103">
        <v>333</v>
      </c>
      <c r="AZ103">
        <v>329</v>
      </c>
      <c r="BA103">
        <v>259</v>
      </c>
      <c r="BB103">
        <v>363</v>
      </c>
      <c r="BC103">
        <v>0</v>
      </c>
      <c r="BD103">
        <v>419</v>
      </c>
      <c r="BE103">
        <v>440</v>
      </c>
      <c r="BF103">
        <v>389</v>
      </c>
      <c r="BG103" s="29">
        <v>429</v>
      </c>
      <c r="BH103" s="30">
        <v>299</v>
      </c>
      <c r="BI103" s="30">
        <v>404</v>
      </c>
      <c r="BJ103" s="30">
        <v>0</v>
      </c>
      <c r="BK103" s="38">
        <v>419</v>
      </c>
      <c r="BL103" s="39">
        <v>492</v>
      </c>
      <c r="BM103" s="40">
        <v>738</v>
      </c>
      <c r="BN103" s="41">
        <v>798</v>
      </c>
      <c r="BO103" s="42">
        <v>406</v>
      </c>
      <c r="BP103" s="42">
        <v>475</v>
      </c>
      <c r="BQ103" s="43">
        <v>0</v>
      </c>
      <c r="BR103" s="46">
        <v>445</v>
      </c>
      <c r="BS103" s="47">
        <v>509</v>
      </c>
      <c r="BT103" s="48">
        <v>1032</v>
      </c>
      <c r="BU103" s="49">
        <v>1260</v>
      </c>
      <c r="BV103" s="50">
        <v>523</v>
      </c>
      <c r="BW103" s="50">
        <v>745</v>
      </c>
      <c r="BX103" s="51">
        <v>0</v>
      </c>
      <c r="BY103" s="52">
        <v>1012</v>
      </c>
      <c r="BZ103" s="53">
        <v>1317</v>
      </c>
      <c r="CA103" s="54">
        <v>1555</v>
      </c>
      <c r="CB103" s="55">
        <v>1908</v>
      </c>
      <c r="CC103" s="68">
        <v>978</v>
      </c>
    </row>
    <row r="104" spans="1:81" x14ac:dyDescent="0.25">
      <c r="A104" s="1">
        <v>7</v>
      </c>
      <c r="B104" t="s">
        <v>149</v>
      </c>
      <c r="C104" s="2">
        <v>3805</v>
      </c>
      <c r="D104" t="s">
        <v>154</v>
      </c>
      <c r="E104" s="8">
        <v>35545</v>
      </c>
      <c r="F104" s="8">
        <f t="shared" si="5"/>
        <v>10691</v>
      </c>
      <c r="G104" s="10">
        <f t="shared" si="6"/>
        <v>30.07736671824448</v>
      </c>
      <c r="H104" s="8">
        <f t="shared" si="7"/>
        <v>10670</v>
      </c>
      <c r="I104" s="8">
        <v>21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21</v>
      </c>
      <c r="AX104">
        <v>205</v>
      </c>
      <c r="AY104">
        <v>219</v>
      </c>
      <c r="AZ104">
        <v>236</v>
      </c>
      <c r="BA104">
        <v>211</v>
      </c>
      <c r="BB104">
        <v>81</v>
      </c>
      <c r="BC104">
        <v>0</v>
      </c>
      <c r="BD104">
        <v>191</v>
      </c>
      <c r="BE104">
        <v>263</v>
      </c>
      <c r="BF104">
        <v>297</v>
      </c>
      <c r="BG104" s="29">
        <v>292</v>
      </c>
      <c r="BH104" s="30">
        <v>263</v>
      </c>
      <c r="BI104" s="30">
        <v>69</v>
      </c>
      <c r="BJ104" s="30">
        <v>0</v>
      </c>
      <c r="BK104" s="38">
        <v>330</v>
      </c>
      <c r="BL104" s="39">
        <v>427</v>
      </c>
      <c r="BM104" s="40">
        <v>308</v>
      </c>
      <c r="BN104" s="41">
        <v>304</v>
      </c>
      <c r="BO104" s="42">
        <v>398</v>
      </c>
      <c r="BP104" s="42">
        <v>142</v>
      </c>
      <c r="BQ104" s="43">
        <v>0</v>
      </c>
      <c r="BR104" s="46">
        <v>341</v>
      </c>
      <c r="BS104" s="47">
        <v>468</v>
      </c>
      <c r="BT104" s="48">
        <v>583</v>
      </c>
      <c r="BU104" s="49">
        <v>513</v>
      </c>
      <c r="BV104" s="50">
        <v>491</v>
      </c>
      <c r="BW104" s="50">
        <v>222</v>
      </c>
      <c r="BX104" s="51">
        <v>0</v>
      </c>
      <c r="BY104" s="52">
        <v>703</v>
      </c>
      <c r="BZ104" s="53">
        <v>875</v>
      </c>
      <c r="CA104" s="54">
        <v>756</v>
      </c>
      <c r="CB104" s="55">
        <v>1043</v>
      </c>
      <c r="CC104" s="68">
        <v>439</v>
      </c>
    </row>
    <row r="105" spans="1:81" x14ac:dyDescent="0.25">
      <c r="A105" s="1">
        <v>7</v>
      </c>
      <c r="B105" t="s">
        <v>149</v>
      </c>
      <c r="C105" s="2">
        <v>3811</v>
      </c>
      <c r="D105" t="s">
        <v>155</v>
      </c>
      <c r="E105" s="8">
        <v>20219</v>
      </c>
      <c r="F105" s="8">
        <f t="shared" si="5"/>
        <v>9869</v>
      </c>
      <c r="G105" s="10">
        <f t="shared" si="6"/>
        <v>48.810524753944314</v>
      </c>
      <c r="H105" s="8">
        <f t="shared" si="7"/>
        <v>9858</v>
      </c>
      <c r="I105" s="8">
        <v>11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11</v>
      </c>
      <c r="AX105">
        <v>128</v>
      </c>
      <c r="AY105">
        <v>183</v>
      </c>
      <c r="AZ105">
        <v>173</v>
      </c>
      <c r="BA105">
        <v>160</v>
      </c>
      <c r="BB105">
        <v>0</v>
      </c>
      <c r="BC105">
        <v>0</v>
      </c>
      <c r="BD105">
        <v>177</v>
      </c>
      <c r="BE105">
        <v>206</v>
      </c>
      <c r="BF105">
        <v>181</v>
      </c>
      <c r="BG105" s="29">
        <v>222</v>
      </c>
      <c r="BH105" s="30">
        <v>146</v>
      </c>
      <c r="BI105" s="30">
        <v>0</v>
      </c>
      <c r="BJ105" s="30">
        <v>0</v>
      </c>
      <c r="BK105" s="38">
        <v>256</v>
      </c>
      <c r="BL105" s="39">
        <v>529</v>
      </c>
      <c r="BM105" s="40">
        <v>1033</v>
      </c>
      <c r="BN105" s="41">
        <v>173</v>
      </c>
      <c r="BO105" s="42">
        <v>522</v>
      </c>
      <c r="BP105" s="42">
        <v>86</v>
      </c>
      <c r="BQ105" s="43">
        <v>0</v>
      </c>
      <c r="BR105" s="46">
        <v>213</v>
      </c>
      <c r="BS105" s="47">
        <v>322</v>
      </c>
      <c r="BT105" s="48">
        <v>777</v>
      </c>
      <c r="BU105" s="49">
        <v>567</v>
      </c>
      <c r="BV105" s="50">
        <v>541</v>
      </c>
      <c r="BW105" s="50">
        <v>144</v>
      </c>
      <c r="BX105" s="51">
        <v>0</v>
      </c>
      <c r="BY105" s="52">
        <v>490</v>
      </c>
      <c r="BZ105" s="53">
        <v>349</v>
      </c>
      <c r="CA105" s="54">
        <v>1075</v>
      </c>
      <c r="CB105" s="55">
        <v>656</v>
      </c>
      <c r="CC105" s="68">
        <v>549</v>
      </c>
    </row>
    <row r="106" spans="1:81" x14ac:dyDescent="0.25">
      <c r="A106" s="1">
        <v>8</v>
      </c>
      <c r="B106" t="s">
        <v>156</v>
      </c>
      <c r="C106" s="2">
        <v>3806</v>
      </c>
      <c r="D106" t="s">
        <v>157</v>
      </c>
      <c r="E106" s="8">
        <v>27645</v>
      </c>
      <c r="F106" s="8">
        <f t="shared" si="5"/>
        <v>9398</v>
      </c>
      <c r="G106" s="10">
        <f t="shared" si="6"/>
        <v>33.995297522155902</v>
      </c>
      <c r="H106" s="8">
        <f t="shared" si="7"/>
        <v>9121</v>
      </c>
      <c r="I106" s="8">
        <v>277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151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126</v>
      </c>
      <c r="AX106">
        <v>142</v>
      </c>
      <c r="AY106">
        <v>224</v>
      </c>
      <c r="AZ106">
        <v>185</v>
      </c>
      <c r="BA106">
        <v>170</v>
      </c>
      <c r="BB106">
        <v>57</v>
      </c>
      <c r="BC106">
        <v>0</v>
      </c>
      <c r="BD106">
        <v>164</v>
      </c>
      <c r="BE106">
        <v>196</v>
      </c>
      <c r="BF106">
        <v>211</v>
      </c>
      <c r="BG106" s="29">
        <v>145</v>
      </c>
      <c r="BH106" s="30">
        <v>123</v>
      </c>
      <c r="BI106" s="30">
        <v>60</v>
      </c>
      <c r="BJ106" s="30">
        <v>0</v>
      </c>
      <c r="BK106" s="38">
        <v>185</v>
      </c>
      <c r="BL106" s="39">
        <v>510</v>
      </c>
      <c r="BM106" s="40">
        <v>421</v>
      </c>
      <c r="BN106" s="41">
        <v>421</v>
      </c>
      <c r="BO106" s="42">
        <v>149</v>
      </c>
      <c r="BP106" s="42">
        <v>190</v>
      </c>
      <c r="BQ106" s="43">
        <v>0</v>
      </c>
      <c r="BR106" s="46">
        <v>218</v>
      </c>
      <c r="BS106" s="47">
        <v>331</v>
      </c>
      <c r="BT106" s="48">
        <v>431</v>
      </c>
      <c r="BU106" s="49">
        <v>470</v>
      </c>
      <c r="BV106" s="50">
        <v>355</v>
      </c>
      <c r="BW106" s="50">
        <v>248</v>
      </c>
      <c r="BX106" s="51">
        <v>0</v>
      </c>
      <c r="BY106" s="52">
        <v>589</v>
      </c>
      <c r="BZ106" s="53">
        <v>660</v>
      </c>
      <c r="CA106" s="54">
        <v>623</v>
      </c>
      <c r="CB106" s="55">
        <v>807</v>
      </c>
      <c r="CC106" s="68">
        <v>836</v>
      </c>
    </row>
    <row r="107" spans="1:81" x14ac:dyDescent="0.25">
      <c r="A107" s="1">
        <v>8</v>
      </c>
      <c r="B107" t="s">
        <v>156</v>
      </c>
      <c r="C107" s="2">
        <v>3807</v>
      </c>
      <c r="D107" t="s">
        <v>158</v>
      </c>
      <c r="E107" s="8">
        <v>41439</v>
      </c>
      <c r="F107" s="8">
        <f t="shared" si="5"/>
        <v>15944</v>
      </c>
      <c r="G107" s="10">
        <f t="shared" si="6"/>
        <v>38.475831945751587</v>
      </c>
      <c r="H107" s="8">
        <f t="shared" si="7"/>
        <v>15934</v>
      </c>
      <c r="I107" s="8">
        <v>10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10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265</v>
      </c>
      <c r="AY107">
        <v>313</v>
      </c>
      <c r="AZ107">
        <v>279</v>
      </c>
      <c r="BA107">
        <v>239</v>
      </c>
      <c r="BB107">
        <v>68</v>
      </c>
      <c r="BC107">
        <v>0</v>
      </c>
      <c r="BD107">
        <v>294</v>
      </c>
      <c r="BE107">
        <v>234</v>
      </c>
      <c r="BF107">
        <v>279</v>
      </c>
      <c r="BG107" s="29">
        <v>259</v>
      </c>
      <c r="BH107" s="30">
        <v>293</v>
      </c>
      <c r="BI107" s="30">
        <v>137</v>
      </c>
      <c r="BJ107" s="30">
        <v>0</v>
      </c>
      <c r="BK107" s="38">
        <v>282</v>
      </c>
      <c r="BL107" s="39">
        <v>314</v>
      </c>
      <c r="BM107" s="40">
        <v>284</v>
      </c>
      <c r="BN107" s="41">
        <v>330</v>
      </c>
      <c r="BO107" s="42">
        <v>264</v>
      </c>
      <c r="BP107" s="42">
        <v>110</v>
      </c>
      <c r="BQ107" s="43">
        <v>0</v>
      </c>
      <c r="BR107" s="46">
        <v>406</v>
      </c>
      <c r="BS107" s="47">
        <v>536</v>
      </c>
      <c r="BT107" s="48">
        <v>1031</v>
      </c>
      <c r="BU107" s="49">
        <v>1135</v>
      </c>
      <c r="BV107" s="50">
        <v>1310</v>
      </c>
      <c r="BW107" s="50">
        <v>579</v>
      </c>
      <c r="BX107" s="51">
        <v>0</v>
      </c>
      <c r="BY107" s="52">
        <v>1153</v>
      </c>
      <c r="BZ107" s="53">
        <v>1588</v>
      </c>
      <c r="CA107" s="54">
        <v>1410</v>
      </c>
      <c r="CB107" s="55">
        <v>1412</v>
      </c>
      <c r="CC107" s="68">
        <v>1130</v>
      </c>
    </row>
    <row r="108" spans="1:81" x14ac:dyDescent="0.25">
      <c r="A108" s="1">
        <v>8</v>
      </c>
      <c r="B108" t="s">
        <v>156</v>
      </c>
      <c r="C108" s="2">
        <v>3808</v>
      </c>
      <c r="D108" t="s">
        <v>159</v>
      </c>
      <c r="E108" s="8">
        <v>9756</v>
      </c>
      <c r="F108" s="8">
        <f t="shared" si="5"/>
        <v>3335</v>
      </c>
      <c r="G108" s="10">
        <f t="shared" si="6"/>
        <v>34.184091840918406</v>
      </c>
      <c r="H108" s="8">
        <f t="shared" si="7"/>
        <v>3322</v>
      </c>
      <c r="I108" s="8">
        <v>13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11</v>
      </c>
      <c r="AT108">
        <v>0</v>
      </c>
      <c r="AU108">
        <v>0</v>
      </c>
      <c r="AV108">
        <v>2</v>
      </c>
      <c r="AW108">
        <v>0</v>
      </c>
      <c r="AX108">
        <v>71</v>
      </c>
      <c r="AY108">
        <v>88</v>
      </c>
      <c r="AZ108">
        <v>78</v>
      </c>
      <c r="BA108">
        <v>53</v>
      </c>
      <c r="BB108">
        <v>0</v>
      </c>
      <c r="BC108">
        <v>0</v>
      </c>
      <c r="BD108">
        <v>128</v>
      </c>
      <c r="BE108">
        <v>72</v>
      </c>
      <c r="BF108">
        <v>82</v>
      </c>
      <c r="BG108" s="29">
        <v>107</v>
      </c>
      <c r="BH108" s="30">
        <v>75</v>
      </c>
      <c r="BI108" s="30">
        <v>0</v>
      </c>
      <c r="BJ108" s="30">
        <v>0</v>
      </c>
      <c r="BK108" s="38">
        <v>75</v>
      </c>
      <c r="BL108" s="39">
        <v>119</v>
      </c>
      <c r="BM108" s="40">
        <v>92</v>
      </c>
      <c r="BN108" s="41">
        <v>91</v>
      </c>
      <c r="BO108" s="42">
        <v>84</v>
      </c>
      <c r="BP108" s="42">
        <v>26</v>
      </c>
      <c r="BQ108" s="43">
        <v>0</v>
      </c>
      <c r="BR108" s="46">
        <v>130</v>
      </c>
      <c r="BS108" s="47">
        <v>129</v>
      </c>
      <c r="BT108" s="48">
        <v>137</v>
      </c>
      <c r="BU108" s="49">
        <v>153</v>
      </c>
      <c r="BV108" s="50">
        <v>150</v>
      </c>
      <c r="BW108" s="50">
        <v>35</v>
      </c>
      <c r="BX108" s="51">
        <v>0</v>
      </c>
      <c r="BY108" s="52">
        <v>215</v>
      </c>
      <c r="BZ108" s="53">
        <v>262</v>
      </c>
      <c r="CA108" s="54">
        <v>254</v>
      </c>
      <c r="CB108" s="55">
        <v>364</v>
      </c>
      <c r="CC108" s="68">
        <v>252</v>
      </c>
    </row>
    <row r="109" spans="1:81" x14ac:dyDescent="0.25">
      <c r="A109" s="1">
        <v>8</v>
      </c>
      <c r="B109" t="s">
        <v>156</v>
      </c>
      <c r="C109" s="2">
        <v>3812</v>
      </c>
      <c r="D109" t="s">
        <v>160</v>
      </c>
      <c r="E109" s="8">
        <v>1784</v>
      </c>
      <c r="F109" s="8">
        <f t="shared" si="5"/>
        <v>639</v>
      </c>
      <c r="G109" s="10">
        <f t="shared" si="6"/>
        <v>35.818385650224215</v>
      </c>
      <c r="H109" s="8">
        <f t="shared" si="7"/>
        <v>637</v>
      </c>
      <c r="I109" s="8">
        <v>2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2</v>
      </c>
      <c r="AX109">
        <v>6</v>
      </c>
      <c r="AY109">
        <v>5</v>
      </c>
      <c r="AZ109">
        <v>5</v>
      </c>
      <c r="BA109">
        <v>8</v>
      </c>
      <c r="BB109">
        <v>0</v>
      </c>
      <c r="BC109">
        <v>0</v>
      </c>
      <c r="BD109">
        <v>9</v>
      </c>
      <c r="BE109">
        <v>10</v>
      </c>
      <c r="BF109">
        <v>11</v>
      </c>
      <c r="BG109" s="29">
        <v>28</v>
      </c>
      <c r="BH109" s="30">
        <v>19</v>
      </c>
      <c r="BI109" s="30">
        <v>0</v>
      </c>
      <c r="BJ109" s="30">
        <v>0</v>
      </c>
      <c r="BK109" s="38">
        <v>7</v>
      </c>
      <c r="BL109" s="39">
        <v>7</v>
      </c>
      <c r="BM109" s="40">
        <v>7</v>
      </c>
      <c r="BN109" s="41">
        <v>19</v>
      </c>
      <c r="BO109" s="42">
        <v>15</v>
      </c>
      <c r="BP109" s="42">
        <v>0</v>
      </c>
      <c r="BQ109" s="43">
        <v>0</v>
      </c>
      <c r="BR109" s="46">
        <v>18</v>
      </c>
      <c r="BS109" s="47">
        <v>24</v>
      </c>
      <c r="BT109" s="48">
        <v>31</v>
      </c>
      <c r="BU109" s="49">
        <v>33</v>
      </c>
      <c r="BV109" s="50">
        <v>26</v>
      </c>
      <c r="BW109" s="50">
        <v>0</v>
      </c>
      <c r="BX109" s="51">
        <v>0</v>
      </c>
      <c r="BY109" s="52">
        <v>31</v>
      </c>
      <c r="BZ109" s="53">
        <v>39</v>
      </c>
      <c r="CA109" s="54">
        <v>121</v>
      </c>
      <c r="CB109" s="55">
        <v>110</v>
      </c>
      <c r="CC109" s="68">
        <v>48</v>
      </c>
    </row>
    <row r="110" spans="1:81" x14ac:dyDescent="0.25">
      <c r="A110" s="1">
        <v>8</v>
      </c>
      <c r="B110" t="s">
        <v>156</v>
      </c>
      <c r="C110" s="2">
        <v>3813</v>
      </c>
      <c r="D110" t="s">
        <v>161</v>
      </c>
      <c r="E110" s="8">
        <v>10768</v>
      </c>
      <c r="F110" s="8">
        <f t="shared" si="5"/>
        <v>3694</v>
      </c>
      <c r="G110" s="10">
        <f t="shared" si="6"/>
        <v>34.305349182763742</v>
      </c>
      <c r="H110" s="8">
        <f t="shared" si="7"/>
        <v>3688</v>
      </c>
      <c r="I110" s="8">
        <v>6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3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3</v>
      </c>
      <c r="AX110">
        <v>74</v>
      </c>
      <c r="AY110">
        <v>63</v>
      </c>
      <c r="AZ110">
        <v>70</v>
      </c>
      <c r="BA110">
        <v>54</v>
      </c>
      <c r="BB110">
        <v>0</v>
      </c>
      <c r="BC110">
        <v>0</v>
      </c>
      <c r="BD110">
        <v>29</v>
      </c>
      <c r="BE110">
        <v>100</v>
      </c>
      <c r="BF110">
        <v>71</v>
      </c>
      <c r="BG110" s="29">
        <v>78</v>
      </c>
      <c r="BH110" s="30">
        <v>89</v>
      </c>
      <c r="BI110" s="30">
        <v>10</v>
      </c>
      <c r="BJ110" s="30">
        <v>0</v>
      </c>
      <c r="BK110" s="38">
        <v>49</v>
      </c>
      <c r="BL110" s="39">
        <v>160</v>
      </c>
      <c r="BM110" s="40">
        <v>77</v>
      </c>
      <c r="BN110" s="41">
        <v>125</v>
      </c>
      <c r="BO110" s="42">
        <v>114</v>
      </c>
      <c r="BP110" s="42">
        <v>86</v>
      </c>
      <c r="BQ110" s="43">
        <v>0</v>
      </c>
      <c r="BR110" s="46">
        <v>24</v>
      </c>
      <c r="BS110" s="47">
        <v>241</v>
      </c>
      <c r="BT110" s="48">
        <v>153</v>
      </c>
      <c r="BU110" s="49">
        <v>170</v>
      </c>
      <c r="BV110" s="50">
        <v>207</v>
      </c>
      <c r="BW110" s="50">
        <v>31</v>
      </c>
      <c r="BX110" s="51">
        <v>0</v>
      </c>
      <c r="BY110" s="52">
        <v>251</v>
      </c>
      <c r="BZ110" s="53">
        <v>351</v>
      </c>
      <c r="CA110" s="54">
        <v>296</v>
      </c>
      <c r="CB110" s="55">
        <v>467</v>
      </c>
      <c r="CC110" s="68">
        <v>248</v>
      </c>
    </row>
    <row r="111" spans="1:81" x14ac:dyDescent="0.25">
      <c r="A111" s="1">
        <v>8</v>
      </c>
      <c r="B111" t="s">
        <v>156</v>
      </c>
      <c r="C111" s="2">
        <v>3814</v>
      </c>
      <c r="D111" t="s">
        <v>162</v>
      </c>
      <c r="E111" s="8">
        <v>8005</v>
      </c>
      <c r="F111" s="8">
        <f t="shared" si="5"/>
        <v>2796</v>
      </c>
      <c r="G111" s="10">
        <f t="shared" si="6"/>
        <v>34.92816989381636</v>
      </c>
      <c r="H111" s="8">
        <f t="shared" si="7"/>
        <v>2790</v>
      </c>
      <c r="I111" s="8">
        <v>6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6</v>
      </c>
      <c r="AX111">
        <v>41</v>
      </c>
      <c r="AY111">
        <v>53</v>
      </c>
      <c r="AZ111">
        <v>64</v>
      </c>
      <c r="BA111">
        <v>51</v>
      </c>
      <c r="BB111">
        <v>0</v>
      </c>
      <c r="BC111">
        <v>0</v>
      </c>
      <c r="BD111">
        <v>53</v>
      </c>
      <c r="BE111">
        <v>68</v>
      </c>
      <c r="BF111">
        <v>66</v>
      </c>
      <c r="BG111" s="29">
        <v>87</v>
      </c>
      <c r="BH111" s="30">
        <v>58</v>
      </c>
      <c r="BI111" s="30">
        <v>5</v>
      </c>
      <c r="BJ111" s="30">
        <v>0</v>
      </c>
      <c r="BK111" s="38">
        <v>66</v>
      </c>
      <c r="BL111" s="39">
        <v>72</v>
      </c>
      <c r="BM111" s="40">
        <v>72</v>
      </c>
      <c r="BN111" s="41">
        <v>91</v>
      </c>
      <c r="BO111" s="42">
        <v>56</v>
      </c>
      <c r="BP111" s="42">
        <v>18</v>
      </c>
      <c r="BQ111" s="43">
        <v>0</v>
      </c>
      <c r="BR111" s="46">
        <v>82</v>
      </c>
      <c r="BS111" s="47">
        <v>95</v>
      </c>
      <c r="BT111" s="48">
        <v>163</v>
      </c>
      <c r="BU111" s="49">
        <v>160</v>
      </c>
      <c r="BV111" s="50">
        <v>164</v>
      </c>
      <c r="BW111" s="50">
        <v>42</v>
      </c>
      <c r="BX111" s="51">
        <v>0</v>
      </c>
      <c r="BY111" s="52">
        <v>236</v>
      </c>
      <c r="BZ111" s="53">
        <v>168</v>
      </c>
      <c r="CA111" s="54">
        <v>235</v>
      </c>
      <c r="CB111" s="55">
        <v>292</v>
      </c>
      <c r="CC111" s="68">
        <v>232</v>
      </c>
    </row>
    <row r="112" spans="1:81" x14ac:dyDescent="0.25">
      <c r="A112" s="1">
        <v>8</v>
      </c>
      <c r="B112" t="s">
        <v>156</v>
      </c>
      <c r="C112" s="2">
        <v>3815</v>
      </c>
      <c r="D112" t="s">
        <v>163</v>
      </c>
      <c r="E112" s="8">
        <v>3081</v>
      </c>
      <c r="F112" s="8">
        <f t="shared" si="5"/>
        <v>822</v>
      </c>
      <c r="G112" s="10">
        <f t="shared" si="6"/>
        <v>26.679649464459594</v>
      </c>
      <c r="H112" s="8">
        <f t="shared" si="7"/>
        <v>822</v>
      </c>
      <c r="I112" s="8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18</v>
      </c>
      <c r="AY112">
        <v>16</v>
      </c>
      <c r="AZ112">
        <v>20</v>
      </c>
      <c r="BA112">
        <v>15</v>
      </c>
      <c r="BB112">
        <v>0</v>
      </c>
      <c r="BC112">
        <v>0</v>
      </c>
      <c r="BD112">
        <v>17</v>
      </c>
      <c r="BE112">
        <v>22</v>
      </c>
      <c r="BF112">
        <v>32</v>
      </c>
      <c r="BG112" s="29">
        <v>16</v>
      </c>
      <c r="BH112" s="30">
        <v>21</v>
      </c>
      <c r="BI112" s="30">
        <v>0</v>
      </c>
      <c r="BJ112" s="30">
        <v>0</v>
      </c>
      <c r="BK112" s="38">
        <v>21</v>
      </c>
      <c r="BL112" s="39">
        <v>15</v>
      </c>
      <c r="BM112" s="40">
        <v>24</v>
      </c>
      <c r="BN112" s="41">
        <v>18</v>
      </c>
      <c r="BO112" s="42">
        <v>21</v>
      </c>
      <c r="BP112" s="42">
        <v>0</v>
      </c>
      <c r="BQ112" s="43">
        <v>0</v>
      </c>
      <c r="BR112" s="46">
        <v>16</v>
      </c>
      <c r="BS112" s="47">
        <v>14</v>
      </c>
      <c r="BT112" s="48">
        <v>74</v>
      </c>
      <c r="BU112" s="49">
        <v>49</v>
      </c>
      <c r="BV112" s="50">
        <v>58</v>
      </c>
      <c r="BW112" s="50">
        <v>0</v>
      </c>
      <c r="BX112" s="51">
        <v>0</v>
      </c>
      <c r="BY112" s="52">
        <v>55</v>
      </c>
      <c r="BZ112" s="53">
        <v>41</v>
      </c>
      <c r="CA112" s="54">
        <v>102</v>
      </c>
      <c r="CB112" s="55">
        <v>38</v>
      </c>
      <c r="CC112" s="68">
        <v>99</v>
      </c>
    </row>
    <row r="113" spans="1:81" x14ac:dyDescent="0.25">
      <c r="A113" s="1">
        <v>8</v>
      </c>
      <c r="B113" t="s">
        <v>156</v>
      </c>
      <c r="C113" s="2">
        <v>3816</v>
      </c>
      <c r="D113" t="s">
        <v>164</v>
      </c>
      <c r="E113" s="8">
        <v>4898</v>
      </c>
      <c r="F113" s="8">
        <f t="shared" si="5"/>
        <v>1579</v>
      </c>
      <c r="G113" s="10">
        <f t="shared" si="6"/>
        <v>32.237648019599838</v>
      </c>
      <c r="H113" s="8">
        <f t="shared" si="7"/>
        <v>1579</v>
      </c>
      <c r="I113" s="8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16</v>
      </c>
      <c r="AY113">
        <v>41</v>
      </c>
      <c r="AZ113">
        <v>39</v>
      </c>
      <c r="BA113">
        <v>26</v>
      </c>
      <c r="BB113">
        <v>0</v>
      </c>
      <c r="BC113">
        <v>0</v>
      </c>
      <c r="BD113">
        <v>22</v>
      </c>
      <c r="BE113">
        <v>14</v>
      </c>
      <c r="BF113">
        <v>38</v>
      </c>
      <c r="BG113" s="29">
        <v>28</v>
      </c>
      <c r="BH113" s="30">
        <v>22</v>
      </c>
      <c r="BI113" s="30">
        <v>0</v>
      </c>
      <c r="BJ113" s="30">
        <v>0</v>
      </c>
      <c r="BK113" s="38">
        <v>22</v>
      </c>
      <c r="BL113" s="39">
        <v>25</v>
      </c>
      <c r="BM113" s="40">
        <v>98</v>
      </c>
      <c r="BN113" s="41">
        <v>29</v>
      </c>
      <c r="BO113" s="42">
        <v>19</v>
      </c>
      <c r="BP113" s="42">
        <v>0</v>
      </c>
      <c r="BQ113" s="43">
        <v>0</v>
      </c>
      <c r="BR113" s="46">
        <v>27</v>
      </c>
      <c r="BS113" s="47">
        <v>20</v>
      </c>
      <c r="BT113" s="48">
        <v>177</v>
      </c>
      <c r="BU113" s="49">
        <v>91</v>
      </c>
      <c r="BV113" s="50">
        <v>84</v>
      </c>
      <c r="BW113" s="50">
        <v>0</v>
      </c>
      <c r="BX113" s="51">
        <v>0</v>
      </c>
      <c r="BY113" s="52">
        <v>66</v>
      </c>
      <c r="BZ113" s="53">
        <v>82</v>
      </c>
      <c r="CA113" s="54">
        <v>249</v>
      </c>
      <c r="CB113" s="55">
        <v>203</v>
      </c>
      <c r="CC113" s="68">
        <v>141</v>
      </c>
    </row>
    <row r="114" spans="1:81" x14ac:dyDescent="0.25">
      <c r="A114" s="1">
        <v>8</v>
      </c>
      <c r="B114" t="s">
        <v>156</v>
      </c>
      <c r="C114" s="2">
        <v>3817</v>
      </c>
      <c r="D114" t="s">
        <v>165</v>
      </c>
      <c r="E114" s="8">
        <v>7514</v>
      </c>
      <c r="F114" s="8">
        <f t="shared" si="5"/>
        <v>2943</v>
      </c>
      <c r="G114" s="10">
        <f t="shared" si="6"/>
        <v>39.166888474846949</v>
      </c>
      <c r="H114" s="8">
        <f t="shared" si="7"/>
        <v>2943</v>
      </c>
      <c r="I114" s="8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63</v>
      </c>
      <c r="AY114">
        <v>46</v>
      </c>
      <c r="AZ114">
        <v>55</v>
      </c>
      <c r="BA114">
        <v>51</v>
      </c>
      <c r="BB114">
        <v>0</v>
      </c>
      <c r="BC114">
        <v>0</v>
      </c>
      <c r="BD114">
        <v>43</v>
      </c>
      <c r="BE114">
        <v>43</v>
      </c>
      <c r="BF114">
        <v>59</v>
      </c>
      <c r="BG114" s="29">
        <v>52</v>
      </c>
      <c r="BH114" s="30">
        <v>67</v>
      </c>
      <c r="BI114" s="30">
        <v>0</v>
      </c>
      <c r="BJ114" s="30">
        <v>0</v>
      </c>
      <c r="BK114" s="38">
        <v>65</v>
      </c>
      <c r="BL114" s="39">
        <v>71</v>
      </c>
      <c r="BM114" s="40">
        <v>124</v>
      </c>
      <c r="BN114" s="41">
        <v>93</v>
      </c>
      <c r="BO114" s="42">
        <v>89</v>
      </c>
      <c r="BP114" s="42">
        <v>0</v>
      </c>
      <c r="BQ114" s="43">
        <v>0</v>
      </c>
      <c r="BR114" s="46">
        <v>135</v>
      </c>
      <c r="BS114" s="47">
        <v>113</v>
      </c>
      <c r="BT114" s="48">
        <v>171</v>
      </c>
      <c r="BU114" s="49">
        <v>121</v>
      </c>
      <c r="BV114" s="50">
        <v>147</v>
      </c>
      <c r="BW114" s="50">
        <v>94</v>
      </c>
      <c r="BX114" s="51">
        <v>0</v>
      </c>
      <c r="BY114" s="52">
        <v>207</v>
      </c>
      <c r="BZ114" s="53">
        <v>233</v>
      </c>
      <c r="CA114" s="54">
        <v>229</v>
      </c>
      <c r="CB114" s="55">
        <v>310</v>
      </c>
      <c r="CC114" s="68">
        <v>262</v>
      </c>
    </row>
    <row r="115" spans="1:81" x14ac:dyDescent="0.25">
      <c r="A115" s="1">
        <v>8</v>
      </c>
      <c r="B115" t="s">
        <v>156</v>
      </c>
      <c r="C115" s="2">
        <v>3818</v>
      </c>
      <c r="D115" t="s">
        <v>166</v>
      </c>
      <c r="E115" s="8">
        <v>4329</v>
      </c>
      <c r="F115" s="8">
        <f t="shared" si="5"/>
        <v>1561</v>
      </c>
      <c r="G115" s="10">
        <f t="shared" si="6"/>
        <v>36.059136059136058</v>
      </c>
      <c r="H115" s="8">
        <f t="shared" si="7"/>
        <v>1561</v>
      </c>
      <c r="I115" s="8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41</v>
      </c>
      <c r="AY115">
        <v>45</v>
      </c>
      <c r="AZ115">
        <v>33</v>
      </c>
      <c r="BA115">
        <v>33</v>
      </c>
      <c r="BB115">
        <v>0</v>
      </c>
      <c r="BC115">
        <v>0</v>
      </c>
      <c r="BD115">
        <v>54</v>
      </c>
      <c r="BE115">
        <v>36</v>
      </c>
      <c r="BF115">
        <v>40</v>
      </c>
      <c r="BG115" s="29">
        <v>36</v>
      </c>
      <c r="BH115" s="30">
        <v>34</v>
      </c>
      <c r="BI115" s="30">
        <v>0</v>
      </c>
      <c r="BJ115" s="30">
        <v>0</v>
      </c>
      <c r="BK115" s="38">
        <v>28</v>
      </c>
      <c r="BL115" s="39">
        <v>44</v>
      </c>
      <c r="BM115" s="40">
        <v>41</v>
      </c>
      <c r="BN115" s="41">
        <v>49</v>
      </c>
      <c r="BO115" s="42">
        <v>45</v>
      </c>
      <c r="BP115" s="42">
        <v>20</v>
      </c>
      <c r="BQ115" s="43">
        <v>0</v>
      </c>
      <c r="BR115" s="46">
        <v>39</v>
      </c>
      <c r="BS115" s="47">
        <v>27</v>
      </c>
      <c r="BT115" s="48">
        <v>72</v>
      </c>
      <c r="BU115" s="49">
        <v>46</v>
      </c>
      <c r="BV115" s="50">
        <v>68</v>
      </c>
      <c r="BW115" s="50">
        <v>22</v>
      </c>
      <c r="BX115" s="51">
        <v>0</v>
      </c>
      <c r="BY115" s="52">
        <v>122</v>
      </c>
      <c r="BZ115" s="53">
        <v>81</v>
      </c>
      <c r="CA115" s="54">
        <v>165</v>
      </c>
      <c r="CB115" s="55">
        <v>158</v>
      </c>
      <c r="CC115" s="68">
        <v>182</v>
      </c>
    </row>
    <row r="116" spans="1:81" x14ac:dyDescent="0.25">
      <c r="A116" s="1">
        <v>8</v>
      </c>
      <c r="B116" t="s">
        <v>156</v>
      </c>
      <c r="C116" s="2">
        <v>3819</v>
      </c>
      <c r="D116" t="s">
        <v>167</v>
      </c>
      <c r="E116" s="8">
        <v>1199</v>
      </c>
      <c r="F116" s="8">
        <f t="shared" si="5"/>
        <v>333</v>
      </c>
      <c r="G116" s="10">
        <f t="shared" si="6"/>
        <v>27.773144286905755</v>
      </c>
      <c r="H116" s="8">
        <f t="shared" si="7"/>
        <v>333</v>
      </c>
      <c r="I116" s="8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5</v>
      </c>
      <c r="AY116">
        <v>4</v>
      </c>
      <c r="AZ116">
        <v>1</v>
      </c>
      <c r="BA116">
        <v>5</v>
      </c>
      <c r="BB116">
        <v>0</v>
      </c>
      <c r="BC116">
        <v>0</v>
      </c>
      <c r="BD116">
        <v>2</v>
      </c>
      <c r="BE116">
        <v>13</v>
      </c>
      <c r="BF116">
        <v>3</v>
      </c>
      <c r="BG116" s="29">
        <v>2</v>
      </c>
      <c r="BH116" s="30">
        <v>7</v>
      </c>
      <c r="BI116" s="30">
        <v>0</v>
      </c>
      <c r="BJ116" s="30">
        <v>0</v>
      </c>
      <c r="BK116" s="38">
        <v>3</v>
      </c>
      <c r="BL116" s="39">
        <v>4</v>
      </c>
      <c r="BM116" s="40">
        <v>7</v>
      </c>
      <c r="BN116" s="41">
        <v>0</v>
      </c>
      <c r="BO116" s="42">
        <v>10</v>
      </c>
      <c r="BP116" s="42">
        <v>0</v>
      </c>
      <c r="BQ116" s="43">
        <v>0</v>
      </c>
      <c r="BR116" s="46">
        <v>10</v>
      </c>
      <c r="BS116" s="47">
        <v>26</v>
      </c>
      <c r="BT116" s="48">
        <v>18</v>
      </c>
      <c r="BU116" s="49">
        <v>35</v>
      </c>
      <c r="BV116" s="50">
        <v>20</v>
      </c>
      <c r="BW116" s="50">
        <v>0</v>
      </c>
      <c r="BX116" s="51">
        <v>0</v>
      </c>
      <c r="BY116" s="52">
        <v>21</v>
      </c>
      <c r="BZ116" s="53">
        <v>43</v>
      </c>
      <c r="CA116" s="54">
        <v>18</v>
      </c>
      <c r="CB116" s="55">
        <v>43</v>
      </c>
      <c r="CC116" s="68">
        <v>33</v>
      </c>
    </row>
    <row r="117" spans="1:81" x14ac:dyDescent="0.25">
      <c r="A117" s="1">
        <v>8</v>
      </c>
      <c r="B117" t="s">
        <v>156</v>
      </c>
      <c r="C117" s="2">
        <v>3820</v>
      </c>
      <c r="D117" t="s">
        <v>168</v>
      </c>
      <c r="E117" s="8">
        <v>2180</v>
      </c>
      <c r="F117" s="8">
        <f t="shared" si="5"/>
        <v>596</v>
      </c>
      <c r="G117" s="10">
        <f t="shared" si="6"/>
        <v>27.339449541284406</v>
      </c>
      <c r="H117" s="8">
        <f t="shared" si="7"/>
        <v>592</v>
      </c>
      <c r="I117" s="8">
        <v>4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3</v>
      </c>
      <c r="AS117">
        <v>0</v>
      </c>
      <c r="AT117">
        <v>0</v>
      </c>
      <c r="AU117">
        <v>0</v>
      </c>
      <c r="AV117">
        <v>0</v>
      </c>
      <c r="AW117">
        <v>1</v>
      </c>
      <c r="AX117">
        <v>8</v>
      </c>
      <c r="AY117">
        <v>8</v>
      </c>
      <c r="AZ117">
        <v>12</v>
      </c>
      <c r="BA117">
        <v>18</v>
      </c>
      <c r="BB117">
        <v>0</v>
      </c>
      <c r="BC117">
        <v>0</v>
      </c>
      <c r="BD117">
        <v>8</v>
      </c>
      <c r="BE117">
        <v>12</v>
      </c>
      <c r="BF117">
        <v>10</v>
      </c>
      <c r="BG117" s="29">
        <v>16</v>
      </c>
      <c r="BH117" s="30">
        <v>24</v>
      </c>
      <c r="BI117" s="30">
        <v>0</v>
      </c>
      <c r="BJ117" s="30">
        <v>0</v>
      </c>
      <c r="BK117" s="38">
        <v>19</v>
      </c>
      <c r="BL117" s="39">
        <v>11</v>
      </c>
      <c r="BM117" s="40">
        <v>9</v>
      </c>
      <c r="BN117" s="41">
        <v>17</v>
      </c>
      <c r="BO117" s="42">
        <v>20</v>
      </c>
      <c r="BP117" s="42">
        <v>4</v>
      </c>
      <c r="BQ117" s="43">
        <v>0</v>
      </c>
      <c r="BR117" s="46">
        <v>24</v>
      </c>
      <c r="BS117" s="47">
        <v>51</v>
      </c>
      <c r="BT117" s="48">
        <v>23</v>
      </c>
      <c r="BU117" s="49">
        <v>31</v>
      </c>
      <c r="BV117" s="50">
        <v>30</v>
      </c>
      <c r="BW117" s="50">
        <v>0</v>
      </c>
      <c r="BX117" s="51">
        <v>0</v>
      </c>
      <c r="BY117" s="52">
        <v>28</v>
      </c>
      <c r="BZ117" s="53">
        <v>44</v>
      </c>
      <c r="CA117" s="54">
        <v>49</v>
      </c>
      <c r="CB117" s="55">
        <v>35</v>
      </c>
      <c r="CC117" s="68">
        <v>81</v>
      </c>
    </row>
    <row r="118" spans="1:81" x14ac:dyDescent="0.25">
      <c r="A118" s="1">
        <v>8</v>
      </c>
      <c r="B118" t="s">
        <v>156</v>
      </c>
      <c r="C118" s="2">
        <v>3821</v>
      </c>
      <c r="D118" t="s">
        <v>169</v>
      </c>
      <c r="E118" s="8">
        <v>1920</v>
      </c>
      <c r="F118" s="8">
        <f t="shared" si="5"/>
        <v>568</v>
      </c>
      <c r="G118" s="10">
        <f t="shared" si="6"/>
        <v>29.583333333333332</v>
      </c>
      <c r="H118" s="8">
        <f t="shared" si="7"/>
        <v>562</v>
      </c>
      <c r="I118" s="8">
        <v>6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4</v>
      </c>
      <c r="AS118">
        <v>0</v>
      </c>
      <c r="AT118">
        <v>2</v>
      </c>
      <c r="AU118">
        <v>0</v>
      </c>
      <c r="AV118">
        <v>0</v>
      </c>
      <c r="AW118">
        <v>0</v>
      </c>
      <c r="AX118">
        <v>3</v>
      </c>
      <c r="AY118">
        <v>23</v>
      </c>
      <c r="AZ118">
        <v>13</v>
      </c>
      <c r="BA118">
        <v>17</v>
      </c>
      <c r="BB118">
        <v>0</v>
      </c>
      <c r="BC118">
        <v>0</v>
      </c>
      <c r="BD118">
        <v>5</v>
      </c>
      <c r="BE118">
        <v>4</v>
      </c>
      <c r="BF118">
        <v>8</v>
      </c>
      <c r="BG118" s="29">
        <v>11</v>
      </c>
      <c r="BH118" s="30">
        <v>3</v>
      </c>
      <c r="BI118" s="30">
        <v>0</v>
      </c>
      <c r="BJ118" s="30">
        <v>0</v>
      </c>
      <c r="BK118" s="38">
        <v>11</v>
      </c>
      <c r="BL118" s="39">
        <v>15</v>
      </c>
      <c r="BM118" s="40">
        <v>14</v>
      </c>
      <c r="BN118" s="41">
        <v>21</v>
      </c>
      <c r="BO118" s="42">
        <v>8</v>
      </c>
      <c r="BP118" s="42">
        <v>0</v>
      </c>
      <c r="BQ118" s="43">
        <v>0</v>
      </c>
      <c r="BR118" s="46">
        <v>11</v>
      </c>
      <c r="BS118" s="47">
        <v>10</v>
      </c>
      <c r="BT118" s="48">
        <v>19</v>
      </c>
      <c r="BU118" s="49">
        <v>58</v>
      </c>
      <c r="BV118" s="50">
        <v>41</v>
      </c>
      <c r="BW118" s="50">
        <v>0</v>
      </c>
      <c r="BX118" s="51">
        <v>0</v>
      </c>
      <c r="BY118" s="52">
        <v>44</v>
      </c>
      <c r="BZ118" s="53">
        <v>39</v>
      </c>
      <c r="CA118" s="54">
        <v>25</v>
      </c>
      <c r="CB118" s="55">
        <v>84</v>
      </c>
      <c r="CC118" s="68">
        <v>75</v>
      </c>
    </row>
    <row r="119" spans="1:81" x14ac:dyDescent="0.25">
      <c r="A119" s="1">
        <v>8</v>
      </c>
      <c r="B119" t="s">
        <v>156</v>
      </c>
      <c r="C119" s="2">
        <v>3822</v>
      </c>
      <c r="D119" t="s">
        <v>170</v>
      </c>
      <c r="E119" s="8">
        <v>1043</v>
      </c>
      <c r="F119" s="8">
        <f t="shared" si="5"/>
        <v>361</v>
      </c>
      <c r="G119" s="10">
        <f t="shared" si="6"/>
        <v>34.611697027804411</v>
      </c>
      <c r="H119" s="8">
        <f t="shared" si="7"/>
        <v>359</v>
      </c>
      <c r="I119" s="8">
        <v>2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2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4</v>
      </c>
      <c r="AY119">
        <v>7</v>
      </c>
      <c r="AZ119">
        <v>1</v>
      </c>
      <c r="BA119">
        <v>5</v>
      </c>
      <c r="BB119">
        <v>0</v>
      </c>
      <c r="BC119">
        <v>0</v>
      </c>
      <c r="BD119">
        <v>7</v>
      </c>
      <c r="BE119">
        <v>5</v>
      </c>
      <c r="BF119">
        <v>2</v>
      </c>
      <c r="BG119" s="29">
        <v>5</v>
      </c>
      <c r="BH119" s="30">
        <v>6</v>
      </c>
      <c r="BI119" s="30">
        <v>0</v>
      </c>
      <c r="BJ119" s="30">
        <v>0</v>
      </c>
      <c r="BK119" s="38">
        <v>7</v>
      </c>
      <c r="BL119" s="39">
        <v>8</v>
      </c>
      <c r="BM119" s="40">
        <v>2</v>
      </c>
      <c r="BN119" s="41">
        <v>17</v>
      </c>
      <c r="BO119" s="42">
        <v>10</v>
      </c>
      <c r="BP119" s="42">
        <v>0</v>
      </c>
      <c r="BQ119" s="43">
        <v>0</v>
      </c>
      <c r="BR119" s="46">
        <v>7</v>
      </c>
      <c r="BS119" s="47">
        <v>10</v>
      </c>
      <c r="BT119" s="48">
        <v>14</v>
      </c>
      <c r="BU119" s="49">
        <v>8</v>
      </c>
      <c r="BV119" s="50">
        <v>23</v>
      </c>
      <c r="BW119" s="50">
        <v>0</v>
      </c>
      <c r="BX119" s="51">
        <v>0</v>
      </c>
      <c r="BY119" s="52">
        <v>33</v>
      </c>
      <c r="BZ119" s="53">
        <v>45</v>
      </c>
      <c r="CA119" s="54">
        <v>21</v>
      </c>
      <c r="CB119" s="55">
        <v>47</v>
      </c>
      <c r="CC119" s="68">
        <v>65</v>
      </c>
    </row>
    <row r="120" spans="1:81" x14ac:dyDescent="0.25">
      <c r="A120" s="1">
        <v>8</v>
      </c>
      <c r="B120" t="s">
        <v>156</v>
      </c>
      <c r="C120" s="2">
        <v>3823</v>
      </c>
      <c r="D120" t="s">
        <v>171</v>
      </c>
      <c r="E120" s="8">
        <v>916</v>
      </c>
      <c r="F120" s="8">
        <f t="shared" si="5"/>
        <v>292</v>
      </c>
      <c r="G120" s="10">
        <f t="shared" si="6"/>
        <v>31.877729257641924</v>
      </c>
      <c r="H120" s="8">
        <f t="shared" si="7"/>
        <v>291</v>
      </c>
      <c r="I120" s="8">
        <v>1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1</v>
      </c>
      <c r="AX120">
        <v>7</v>
      </c>
      <c r="AY120">
        <v>4</v>
      </c>
      <c r="AZ120">
        <v>0</v>
      </c>
      <c r="BA120">
        <v>7</v>
      </c>
      <c r="BB120">
        <v>0</v>
      </c>
      <c r="BC120">
        <v>0</v>
      </c>
      <c r="BD120">
        <v>7</v>
      </c>
      <c r="BE120">
        <v>5</v>
      </c>
      <c r="BF120">
        <v>5</v>
      </c>
      <c r="BG120" s="29">
        <v>5</v>
      </c>
      <c r="BH120" s="30">
        <v>5</v>
      </c>
      <c r="BI120" s="30">
        <v>0</v>
      </c>
      <c r="BJ120" s="30">
        <v>0</v>
      </c>
      <c r="BK120" s="38">
        <v>2</v>
      </c>
      <c r="BL120" s="39">
        <v>6</v>
      </c>
      <c r="BM120" s="40">
        <v>11</v>
      </c>
      <c r="BN120" s="41">
        <v>1</v>
      </c>
      <c r="BO120" s="42">
        <v>9</v>
      </c>
      <c r="BP120" s="42">
        <v>0</v>
      </c>
      <c r="BQ120" s="43">
        <v>0</v>
      </c>
      <c r="BR120" s="46">
        <v>8</v>
      </c>
      <c r="BS120" s="47">
        <v>9</v>
      </c>
      <c r="BT120" s="48">
        <v>8</v>
      </c>
      <c r="BU120" s="49">
        <v>8</v>
      </c>
      <c r="BV120" s="50">
        <v>18</v>
      </c>
      <c r="BW120" s="50">
        <v>0</v>
      </c>
      <c r="BX120" s="51">
        <v>0</v>
      </c>
      <c r="BY120" s="52">
        <v>25</v>
      </c>
      <c r="BZ120" s="53">
        <v>18</v>
      </c>
      <c r="CA120" s="54">
        <v>54</v>
      </c>
      <c r="CB120" s="55">
        <v>30</v>
      </c>
      <c r="CC120" s="68">
        <v>39</v>
      </c>
    </row>
    <row r="121" spans="1:81" x14ac:dyDescent="0.25">
      <c r="A121" s="1">
        <v>8</v>
      </c>
      <c r="B121" t="s">
        <v>156</v>
      </c>
      <c r="C121" s="2">
        <v>3824</v>
      </c>
      <c r="D121" t="s">
        <v>172</v>
      </c>
      <c r="E121" s="8">
        <v>1659</v>
      </c>
      <c r="F121" s="8">
        <f t="shared" si="5"/>
        <v>389</v>
      </c>
      <c r="G121" s="10">
        <f t="shared" si="6"/>
        <v>23.447860156720914</v>
      </c>
      <c r="H121" s="8">
        <f t="shared" si="7"/>
        <v>389</v>
      </c>
      <c r="I121" s="8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18</v>
      </c>
      <c r="AY121">
        <v>8</v>
      </c>
      <c r="AZ121">
        <v>5</v>
      </c>
      <c r="BA121">
        <v>9</v>
      </c>
      <c r="BB121">
        <v>0</v>
      </c>
      <c r="BC121">
        <v>0</v>
      </c>
      <c r="BD121">
        <v>3</v>
      </c>
      <c r="BE121">
        <v>8</v>
      </c>
      <c r="BF121">
        <v>7</v>
      </c>
      <c r="BG121" s="29">
        <v>6</v>
      </c>
      <c r="BH121" s="30">
        <v>12</v>
      </c>
      <c r="BI121" s="30">
        <v>0</v>
      </c>
      <c r="BJ121" s="30">
        <v>0</v>
      </c>
      <c r="BK121" s="38">
        <v>3</v>
      </c>
      <c r="BL121" s="39">
        <v>7</v>
      </c>
      <c r="BM121" s="40">
        <v>10</v>
      </c>
      <c r="BN121" s="41">
        <v>7</v>
      </c>
      <c r="BO121" s="42">
        <v>10</v>
      </c>
      <c r="BP121" s="42">
        <v>0</v>
      </c>
      <c r="BQ121" s="43">
        <v>0</v>
      </c>
      <c r="BR121" s="46">
        <v>12</v>
      </c>
      <c r="BS121" s="47">
        <v>17</v>
      </c>
      <c r="BT121" s="48">
        <v>28</v>
      </c>
      <c r="BU121" s="49">
        <v>14</v>
      </c>
      <c r="BV121" s="50">
        <v>36</v>
      </c>
      <c r="BW121" s="50">
        <v>0</v>
      </c>
      <c r="BX121" s="51">
        <v>0</v>
      </c>
      <c r="BY121" s="52">
        <v>13</v>
      </c>
      <c r="BZ121" s="53">
        <v>24</v>
      </c>
      <c r="CA121" s="54">
        <v>33</v>
      </c>
      <c r="CB121" s="55">
        <v>44</v>
      </c>
      <c r="CC121" s="68">
        <v>55</v>
      </c>
    </row>
    <row r="122" spans="1:81" x14ac:dyDescent="0.25">
      <c r="A122" s="1">
        <v>8</v>
      </c>
      <c r="B122" t="s">
        <v>156</v>
      </c>
      <c r="C122" s="2">
        <v>3825</v>
      </c>
      <c r="D122" t="s">
        <v>173</v>
      </c>
      <c r="E122" s="8">
        <v>2810</v>
      </c>
      <c r="F122" s="8">
        <f t="shared" si="5"/>
        <v>792</v>
      </c>
      <c r="G122" s="10">
        <f t="shared" si="6"/>
        <v>28.185053380782922</v>
      </c>
      <c r="H122" s="8">
        <f t="shared" si="7"/>
        <v>792</v>
      </c>
      <c r="I122" s="8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12</v>
      </c>
      <c r="AY122">
        <v>25</v>
      </c>
      <c r="AZ122">
        <v>11</v>
      </c>
      <c r="BA122">
        <v>6</v>
      </c>
      <c r="BB122">
        <v>0</v>
      </c>
      <c r="BC122">
        <v>0</v>
      </c>
      <c r="BD122">
        <v>4</v>
      </c>
      <c r="BE122">
        <v>21</v>
      </c>
      <c r="BF122">
        <v>23</v>
      </c>
      <c r="BG122" s="29">
        <v>29</v>
      </c>
      <c r="BH122" s="30">
        <v>18</v>
      </c>
      <c r="BI122" s="30">
        <v>0</v>
      </c>
      <c r="BJ122" s="30">
        <v>0</v>
      </c>
      <c r="BK122" s="38">
        <v>26</v>
      </c>
      <c r="BL122" s="39">
        <v>20</v>
      </c>
      <c r="BM122" s="40">
        <v>32</v>
      </c>
      <c r="BN122" s="41">
        <v>17</v>
      </c>
      <c r="BO122" s="42">
        <v>18</v>
      </c>
      <c r="BP122" s="42">
        <v>0</v>
      </c>
      <c r="BQ122" s="43">
        <v>0</v>
      </c>
      <c r="BR122" s="46">
        <v>22</v>
      </c>
      <c r="BS122" s="47">
        <v>26</v>
      </c>
      <c r="BT122" s="48">
        <v>42</v>
      </c>
      <c r="BU122" s="49">
        <v>34</v>
      </c>
      <c r="BV122" s="50">
        <v>44</v>
      </c>
      <c r="BW122" s="50">
        <v>0</v>
      </c>
      <c r="BX122" s="51">
        <v>0</v>
      </c>
      <c r="BY122" s="52">
        <v>71</v>
      </c>
      <c r="BZ122" s="53">
        <v>67</v>
      </c>
      <c r="CA122" s="54">
        <v>70</v>
      </c>
      <c r="CB122" s="55">
        <v>54</v>
      </c>
      <c r="CC122" s="68">
        <v>100</v>
      </c>
    </row>
    <row r="123" spans="1:81" x14ac:dyDescent="0.25">
      <c r="A123" s="1">
        <v>9</v>
      </c>
      <c r="B123" t="s">
        <v>174</v>
      </c>
      <c r="C123" s="2">
        <v>4201</v>
      </c>
      <c r="D123" t="s">
        <v>175</v>
      </c>
      <c r="E123" s="8">
        <v>5225</v>
      </c>
      <c r="F123" s="8">
        <f t="shared" si="5"/>
        <v>1731</v>
      </c>
      <c r="G123" s="10">
        <f t="shared" si="6"/>
        <v>33.129186602870817</v>
      </c>
      <c r="H123" s="8">
        <f t="shared" si="7"/>
        <v>1728</v>
      </c>
      <c r="I123" s="8">
        <v>3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3</v>
      </c>
      <c r="AU123">
        <v>0</v>
      </c>
      <c r="AV123">
        <v>0</v>
      </c>
      <c r="AW123">
        <v>0</v>
      </c>
      <c r="AX123">
        <v>31</v>
      </c>
      <c r="AY123">
        <v>36</v>
      </c>
      <c r="AZ123">
        <v>39</v>
      </c>
      <c r="BA123">
        <v>34</v>
      </c>
      <c r="BB123">
        <v>0</v>
      </c>
      <c r="BC123">
        <v>0</v>
      </c>
      <c r="BD123">
        <v>41</v>
      </c>
      <c r="BE123">
        <v>44</v>
      </c>
      <c r="BF123">
        <v>43</v>
      </c>
      <c r="BG123" s="29">
        <v>22</v>
      </c>
      <c r="BH123" s="30">
        <v>42</v>
      </c>
      <c r="BI123" s="30">
        <v>35</v>
      </c>
      <c r="BJ123" s="30">
        <v>0</v>
      </c>
      <c r="BK123" s="38">
        <v>35</v>
      </c>
      <c r="BL123" s="39">
        <v>39</v>
      </c>
      <c r="BM123" s="40">
        <v>31</v>
      </c>
      <c r="BN123" s="41">
        <v>49</v>
      </c>
      <c r="BO123" s="42">
        <v>36</v>
      </c>
      <c r="BP123" s="42">
        <v>0</v>
      </c>
      <c r="BQ123" s="43">
        <v>0</v>
      </c>
      <c r="BR123" s="46">
        <v>79</v>
      </c>
      <c r="BS123" s="47">
        <v>47</v>
      </c>
      <c r="BT123" s="48">
        <v>45</v>
      </c>
      <c r="BU123" s="49">
        <v>79</v>
      </c>
      <c r="BV123" s="50">
        <v>61</v>
      </c>
      <c r="BW123" s="50">
        <v>86</v>
      </c>
      <c r="BX123" s="51">
        <v>0</v>
      </c>
      <c r="BY123" s="52">
        <v>154</v>
      </c>
      <c r="BZ123" s="53">
        <v>80</v>
      </c>
      <c r="CA123" s="54">
        <v>94</v>
      </c>
      <c r="CB123" s="55">
        <v>275</v>
      </c>
      <c r="CC123" s="68">
        <v>171</v>
      </c>
    </row>
    <row r="124" spans="1:81" x14ac:dyDescent="0.25">
      <c r="A124" s="1">
        <v>9</v>
      </c>
      <c r="B124" t="s">
        <v>174</v>
      </c>
      <c r="C124" s="2">
        <v>4202</v>
      </c>
      <c r="D124" t="s">
        <v>176</v>
      </c>
      <c r="E124" s="8">
        <v>16957</v>
      </c>
      <c r="F124" s="8">
        <f t="shared" si="5"/>
        <v>6731</v>
      </c>
      <c r="G124" s="10">
        <f t="shared" si="6"/>
        <v>39.694521436574867</v>
      </c>
      <c r="H124" s="8">
        <f t="shared" si="7"/>
        <v>6722</v>
      </c>
      <c r="I124" s="8">
        <v>9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9</v>
      </c>
      <c r="AX124">
        <v>110</v>
      </c>
      <c r="AY124">
        <v>124</v>
      </c>
      <c r="AZ124">
        <v>168</v>
      </c>
      <c r="BA124">
        <v>153</v>
      </c>
      <c r="BB124">
        <v>0</v>
      </c>
      <c r="BC124">
        <v>0</v>
      </c>
      <c r="BD124">
        <v>117</v>
      </c>
      <c r="BE124">
        <v>131</v>
      </c>
      <c r="BF124">
        <v>125</v>
      </c>
      <c r="BG124" s="29">
        <v>154</v>
      </c>
      <c r="BH124" s="30">
        <v>138</v>
      </c>
      <c r="BI124" s="30">
        <v>0</v>
      </c>
      <c r="BJ124" s="30">
        <v>0</v>
      </c>
      <c r="BK124" s="38">
        <v>175</v>
      </c>
      <c r="BL124" s="39">
        <v>150</v>
      </c>
      <c r="BM124" s="40">
        <v>176</v>
      </c>
      <c r="BN124" s="41">
        <v>260</v>
      </c>
      <c r="BO124" s="42">
        <v>214</v>
      </c>
      <c r="BP124" s="42">
        <v>117</v>
      </c>
      <c r="BQ124" s="43">
        <v>0</v>
      </c>
      <c r="BR124" s="46">
        <v>219</v>
      </c>
      <c r="BS124" s="47">
        <v>225</v>
      </c>
      <c r="BT124" s="48">
        <v>333</v>
      </c>
      <c r="BU124" s="49">
        <v>303</v>
      </c>
      <c r="BV124" s="50">
        <v>353</v>
      </c>
      <c r="BW124" s="50">
        <v>189</v>
      </c>
      <c r="BX124" s="51">
        <v>0</v>
      </c>
      <c r="BY124" s="52">
        <v>473</v>
      </c>
      <c r="BZ124" s="53">
        <v>503</v>
      </c>
      <c r="CA124" s="54">
        <v>607</v>
      </c>
      <c r="CB124" s="55">
        <v>620</v>
      </c>
      <c r="CC124" s="68">
        <v>585</v>
      </c>
    </row>
    <row r="125" spans="1:81" x14ac:dyDescent="0.25">
      <c r="A125" s="1">
        <v>9</v>
      </c>
      <c r="B125" t="s">
        <v>174</v>
      </c>
      <c r="C125" s="2">
        <v>4203</v>
      </c>
      <c r="D125" t="s">
        <v>177</v>
      </c>
      <c r="E125" s="8">
        <v>33338</v>
      </c>
      <c r="F125" s="8">
        <f t="shared" si="5"/>
        <v>11450</v>
      </c>
      <c r="G125" s="10">
        <f t="shared" si="6"/>
        <v>34.345191673165758</v>
      </c>
      <c r="H125" s="8">
        <f t="shared" si="7"/>
        <v>11444</v>
      </c>
      <c r="I125" s="8">
        <v>6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6</v>
      </c>
      <c r="AU125">
        <v>0</v>
      </c>
      <c r="AV125">
        <v>0</v>
      </c>
      <c r="AW125">
        <v>0</v>
      </c>
      <c r="AX125">
        <v>205</v>
      </c>
      <c r="AY125">
        <v>234</v>
      </c>
      <c r="AZ125">
        <v>318</v>
      </c>
      <c r="BA125">
        <v>307</v>
      </c>
      <c r="BB125">
        <v>128</v>
      </c>
      <c r="BC125">
        <v>0</v>
      </c>
      <c r="BD125">
        <v>164</v>
      </c>
      <c r="BE125">
        <v>201</v>
      </c>
      <c r="BF125">
        <v>192</v>
      </c>
      <c r="BG125" s="29">
        <v>201</v>
      </c>
      <c r="BH125" s="30">
        <v>154</v>
      </c>
      <c r="BI125" s="30">
        <v>93</v>
      </c>
      <c r="BJ125" s="30">
        <v>0</v>
      </c>
      <c r="BK125" s="38">
        <v>285</v>
      </c>
      <c r="BL125" s="39">
        <v>301</v>
      </c>
      <c r="BM125" s="40">
        <v>293</v>
      </c>
      <c r="BN125" s="41">
        <v>425</v>
      </c>
      <c r="BO125" s="42">
        <v>304</v>
      </c>
      <c r="BP125" s="42">
        <v>166</v>
      </c>
      <c r="BQ125" s="43">
        <v>0</v>
      </c>
      <c r="BR125" s="46">
        <v>380</v>
      </c>
      <c r="BS125" s="47">
        <v>402</v>
      </c>
      <c r="BT125" s="48">
        <v>597</v>
      </c>
      <c r="BU125" s="49">
        <v>589</v>
      </c>
      <c r="BV125" s="50">
        <v>644</v>
      </c>
      <c r="BW125" s="50">
        <v>328</v>
      </c>
      <c r="BX125" s="51">
        <v>0</v>
      </c>
      <c r="BY125" s="52">
        <v>992</v>
      </c>
      <c r="BZ125" s="53">
        <v>842</v>
      </c>
      <c r="CA125" s="54">
        <v>975</v>
      </c>
      <c r="CB125" s="55">
        <v>1041</v>
      </c>
      <c r="CC125" s="68">
        <v>683</v>
      </c>
    </row>
    <row r="126" spans="1:81" x14ac:dyDescent="0.25">
      <c r="A126" s="1">
        <v>9</v>
      </c>
      <c r="B126" t="s">
        <v>174</v>
      </c>
      <c r="C126" s="2">
        <v>4211</v>
      </c>
      <c r="D126" t="s">
        <v>178</v>
      </c>
      <c r="E126" s="8">
        <v>1866</v>
      </c>
      <c r="F126" s="8">
        <f t="shared" si="5"/>
        <v>742</v>
      </c>
      <c r="G126" s="10">
        <f t="shared" si="6"/>
        <v>39.764201500535904</v>
      </c>
      <c r="H126" s="8">
        <f t="shared" si="7"/>
        <v>742</v>
      </c>
      <c r="I126" s="8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36</v>
      </c>
      <c r="AY126">
        <v>0</v>
      </c>
      <c r="AZ126">
        <v>49</v>
      </c>
      <c r="BA126">
        <v>0</v>
      </c>
      <c r="BB126">
        <v>0</v>
      </c>
      <c r="BC126">
        <v>0</v>
      </c>
      <c r="BD126">
        <v>0</v>
      </c>
      <c r="BE126">
        <v>48</v>
      </c>
      <c r="BF126">
        <v>0</v>
      </c>
      <c r="BG126" s="29">
        <v>46</v>
      </c>
      <c r="BH126" s="30">
        <v>3</v>
      </c>
      <c r="BI126" s="30">
        <v>0</v>
      </c>
      <c r="BJ126" s="30">
        <v>0</v>
      </c>
      <c r="BK126" s="38">
        <v>0</v>
      </c>
      <c r="BL126" s="39">
        <v>70</v>
      </c>
      <c r="BM126" s="40">
        <v>0</v>
      </c>
      <c r="BN126" s="41">
        <v>33</v>
      </c>
      <c r="BO126" s="42">
        <v>0</v>
      </c>
      <c r="BP126" s="42">
        <v>0</v>
      </c>
      <c r="BQ126" s="43">
        <v>0</v>
      </c>
      <c r="BR126" s="46">
        <v>1</v>
      </c>
      <c r="BS126" s="47">
        <v>89</v>
      </c>
      <c r="BT126" s="48">
        <v>6</v>
      </c>
      <c r="BU126" s="49">
        <v>56</v>
      </c>
      <c r="BV126" s="50">
        <v>8</v>
      </c>
      <c r="BW126" s="50">
        <v>23</v>
      </c>
      <c r="BX126" s="51">
        <v>0</v>
      </c>
      <c r="BY126" s="52">
        <v>0</v>
      </c>
      <c r="BZ126" s="53">
        <v>121</v>
      </c>
      <c r="CA126" s="54">
        <v>27</v>
      </c>
      <c r="CB126" s="55">
        <v>126</v>
      </c>
      <c r="CC126" s="68">
        <v>0</v>
      </c>
    </row>
    <row r="127" spans="1:81" x14ac:dyDescent="0.25">
      <c r="A127" s="1">
        <v>9</v>
      </c>
      <c r="B127" t="s">
        <v>174</v>
      </c>
      <c r="C127" s="2">
        <v>4212</v>
      </c>
      <c r="D127" t="s">
        <v>179</v>
      </c>
      <c r="E127" s="8">
        <v>1562</v>
      </c>
      <c r="F127" s="8">
        <f t="shared" si="5"/>
        <v>605</v>
      </c>
      <c r="G127" s="10">
        <f t="shared" si="6"/>
        <v>38.732394366197184</v>
      </c>
      <c r="H127" s="8">
        <f t="shared" si="7"/>
        <v>604</v>
      </c>
      <c r="I127" s="8">
        <v>1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1</v>
      </c>
      <c r="AT127">
        <v>0</v>
      </c>
      <c r="AU127">
        <v>0</v>
      </c>
      <c r="AV127">
        <v>0</v>
      </c>
      <c r="AW127">
        <v>0</v>
      </c>
      <c r="AX127">
        <v>10</v>
      </c>
      <c r="AY127">
        <v>17</v>
      </c>
      <c r="AZ127">
        <v>13</v>
      </c>
      <c r="BA127">
        <v>20</v>
      </c>
      <c r="BB127">
        <v>0</v>
      </c>
      <c r="BC127">
        <v>0</v>
      </c>
      <c r="BD127">
        <v>8</v>
      </c>
      <c r="BE127">
        <v>20</v>
      </c>
      <c r="BF127">
        <v>29</v>
      </c>
      <c r="BG127" s="29">
        <v>19</v>
      </c>
      <c r="BH127" s="30">
        <v>13</v>
      </c>
      <c r="BI127" s="30">
        <v>0</v>
      </c>
      <c r="BJ127" s="30">
        <v>0</v>
      </c>
      <c r="BK127" s="38">
        <v>21</v>
      </c>
      <c r="BL127" s="39">
        <v>12</v>
      </c>
      <c r="BM127" s="40">
        <v>15</v>
      </c>
      <c r="BN127" s="41">
        <v>22</v>
      </c>
      <c r="BO127" s="42">
        <v>21</v>
      </c>
      <c r="BP127" s="42">
        <v>0</v>
      </c>
      <c r="BQ127" s="43">
        <v>0</v>
      </c>
      <c r="BR127" s="46">
        <v>13</v>
      </c>
      <c r="BS127" s="47">
        <v>24</v>
      </c>
      <c r="BT127" s="48">
        <v>28</v>
      </c>
      <c r="BU127" s="49">
        <v>22</v>
      </c>
      <c r="BV127" s="50">
        <v>32</v>
      </c>
      <c r="BW127" s="50">
        <v>0</v>
      </c>
      <c r="BX127" s="51">
        <v>0</v>
      </c>
      <c r="BY127" s="52">
        <v>25</v>
      </c>
      <c r="BZ127" s="53">
        <v>47</v>
      </c>
      <c r="CA127" s="54">
        <v>40</v>
      </c>
      <c r="CB127" s="55">
        <v>83</v>
      </c>
      <c r="CC127" s="68">
        <v>50</v>
      </c>
    </row>
    <row r="128" spans="1:81" x14ac:dyDescent="0.25">
      <c r="A128" s="1">
        <v>9</v>
      </c>
      <c r="B128" t="s">
        <v>174</v>
      </c>
      <c r="C128" s="2">
        <v>4213</v>
      </c>
      <c r="D128" t="s">
        <v>180</v>
      </c>
      <c r="E128" s="8">
        <v>4603</v>
      </c>
      <c r="F128" s="8">
        <f t="shared" si="5"/>
        <v>2567</v>
      </c>
      <c r="G128" s="10">
        <f t="shared" si="6"/>
        <v>55.767977406039535</v>
      </c>
      <c r="H128" s="8">
        <f t="shared" si="7"/>
        <v>2567</v>
      </c>
      <c r="I128" s="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59</v>
      </c>
      <c r="AY128">
        <v>78</v>
      </c>
      <c r="AZ128">
        <v>136</v>
      </c>
      <c r="BA128">
        <v>55</v>
      </c>
      <c r="BB128">
        <v>0</v>
      </c>
      <c r="BC128">
        <v>0</v>
      </c>
      <c r="BD128">
        <v>66</v>
      </c>
      <c r="BE128">
        <v>56</v>
      </c>
      <c r="BF128">
        <v>53</v>
      </c>
      <c r="BG128" s="29">
        <v>179</v>
      </c>
      <c r="BH128" s="30">
        <v>48</v>
      </c>
      <c r="BI128" s="30">
        <v>33</v>
      </c>
      <c r="BJ128" s="30">
        <v>0</v>
      </c>
      <c r="BK128" s="38">
        <v>48</v>
      </c>
      <c r="BL128" s="39">
        <v>60</v>
      </c>
      <c r="BM128" s="40">
        <v>70</v>
      </c>
      <c r="BN128" s="41">
        <v>206</v>
      </c>
      <c r="BO128" s="42">
        <v>71</v>
      </c>
      <c r="BP128" s="42">
        <v>0</v>
      </c>
      <c r="BQ128" s="43">
        <v>0</v>
      </c>
      <c r="BR128" s="46">
        <v>48</v>
      </c>
      <c r="BS128" s="47">
        <v>87</v>
      </c>
      <c r="BT128" s="48">
        <v>72</v>
      </c>
      <c r="BU128" s="49">
        <v>151</v>
      </c>
      <c r="BV128" s="50">
        <v>82</v>
      </c>
      <c r="BW128" s="50">
        <v>37</v>
      </c>
      <c r="BX128" s="51">
        <v>0</v>
      </c>
      <c r="BY128" s="52">
        <v>104</v>
      </c>
      <c r="BZ128" s="53">
        <v>156</v>
      </c>
      <c r="CA128" s="54">
        <v>124</v>
      </c>
      <c r="CB128" s="55">
        <v>290</v>
      </c>
      <c r="CC128" s="68">
        <v>198</v>
      </c>
    </row>
    <row r="129" spans="1:81" x14ac:dyDescent="0.25">
      <c r="A129" s="1">
        <v>9</v>
      </c>
      <c r="B129" t="s">
        <v>174</v>
      </c>
      <c r="C129" s="2">
        <v>4214</v>
      </c>
      <c r="D129" t="s">
        <v>181</v>
      </c>
      <c r="E129" s="8">
        <v>4410</v>
      </c>
      <c r="F129" s="8">
        <f t="shared" si="5"/>
        <v>1201</v>
      </c>
      <c r="G129" s="10">
        <f t="shared" si="6"/>
        <v>27.233560090702944</v>
      </c>
      <c r="H129" s="8">
        <f t="shared" si="7"/>
        <v>1197</v>
      </c>
      <c r="I129" s="8">
        <v>4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4</v>
      </c>
      <c r="AX129">
        <v>18</v>
      </c>
      <c r="AY129">
        <v>21</v>
      </c>
      <c r="AZ129">
        <v>24</v>
      </c>
      <c r="BA129">
        <v>29</v>
      </c>
      <c r="BB129">
        <v>0</v>
      </c>
      <c r="BC129">
        <v>0</v>
      </c>
      <c r="BD129">
        <v>9</v>
      </c>
      <c r="BE129">
        <v>13</v>
      </c>
      <c r="BF129">
        <v>32</v>
      </c>
      <c r="BG129" s="29">
        <v>15</v>
      </c>
      <c r="BH129" s="30">
        <v>12</v>
      </c>
      <c r="BI129" s="30">
        <v>0</v>
      </c>
      <c r="BJ129" s="30">
        <v>0</v>
      </c>
      <c r="BK129" s="38">
        <v>27</v>
      </c>
      <c r="BL129" s="39">
        <v>22</v>
      </c>
      <c r="BM129" s="40">
        <v>45</v>
      </c>
      <c r="BN129" s="41">
        <v>33</v>
      </c>
      <c r="BO129" s="42">
        <v>31</v>
      </c>
      <c r="BP129" s="42">
        <v>0</v>
      </c>
      <c r="BQ129" s="43">
        <v>0</v>
      </c>
      <c r="BR129" s="46">
        <v>40</v>
      </c>
      <c r="BS129" s="47">
        <v>24</v>
      </c>
      <c r="BT129" s="48">
        <v>77</v>
      </c>
      <c r="BU129" s="49">
        <v>36</v>
      </c>
      <c r="BV129" s="50">
        <v>51</v>
      </c>
      <c r="BW129" s="50">
        <v>41</v>
      </c>
      <c r="BX129" s="51">
        <v>0</v>
      </c>
      <c r="BY129" s="52">
        <v>59</v>
      </c>
      <c r="BZ129" s="53">
        <v>131</v>
      </c>
      <c r="CA129" s="54">
        <v>120</v>
      </c>
      <c r="CB129" s="55">
        <v>172</v>
      </c>
      <c r="CC129" s="68">
        <v>115</v>
      </c>
    </row>
    <row r="130" spans="1:81" x14ac:dyDescent="0.25">
      <c r="A130" s="1">
        <v>9</v>
      </c>
      <c r="B130" t="s">
        <v>174</v>
      </c>
      <c r="C130" s="2">
        <v>4215</v>
      </c>
      <c r="D130" t="s">
        <v>182</v>
      </c>
      <c r="E130" s="8">
        <v>8174</v>
      </c>
      <c r="F130" s="8">
        <f t="shared" ref="F130:F193" si="8">SUM(J130:CH130)</f>
        <v>2882</v>
      </c>
      <c r="G130" s="10">
        <f t="shared" ref="G130:G193" si="9">F130/E130*100</f>
        <v>35.258135551749447</v>
      </c>
      <c r="H130" s="8">
        <f t="shared" ref="H130:H193" si="10">SUM(AX130:CH130)</f>
        <v>2872</v>
      </c>
      <c r="I130" s="8">
        <v>10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6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4</v>
      </c>
      <c r="AU130">
        <v>0</v>
      </c>
      <c r="AV130">
        <v>0</v>
      </c>
      <c r="AW130">
        <v>0</v>
      </c>
      <c r="AX130">
        <v>45</v>
      </c>
      <c r="AY130">
        <v>43</v>
      </c>
      <c r="AZ130">
        <v>69</v>
      </c>
      <c r="BA130">
        <v>50</v>
      </c>
      <c r="BB130">
        <v>16</v>
      </c>
      <c r="BC130">
        <v>0</v>
      </c>
      <c r="BD130">
        <v>43</v>
      </c>
      <c r="BE130">
        <v>81</v>
      </c>
      <c r="BF130">
        <v>50</v>
      </c>
      <c r="BG130" s="29">
        <v>104</v>
      </c>
      <c r="BH130" s="30">
        <v>51</v>
      </c>
      <c r="BI130" s="30">
        <v>0</v>
      </c>
      <c r="BJ130" s="30">
        <v>0</v>
      </c>
      <c r="BK130" s="38">
        <v>56</v>
      </c>
      <c r="BL130" s="39">
        <v>125</v>
      </c>
      <c r="BM130" s="40">
        <v>46</v>
      </c>
      <c r="BN130" s="41">
        <v>137</v>
      </c>
      <c r="BO130" s="42">
        <v>81</v>
      </c>
      <c r="BP130" s="42">
        <v>21</v>
      </c>
      <c r="BQ130" s="43">
        <v>0</v>
      </c>
      <c r="BR130" s="46">
        <v>73</v>
      </c>
      <c r="BS130" s="47">
        <v>132</v>
      </c>
      <c r="BT130" s="48">
        <v>97</v>
      </c>
      <c r="BU130" s="49">
        <v>152</v>
      </c>
      <c r="BV130" s="50">
        <v>214</v>
      </c>
      <c r="BW130" s="50">
        <v>118</v>
      </c>
      <c r="BX130" s="51">
        <v>0</v>
      </c>
      <c r="BY130" s="52">
        <v>139</v>
      </c>
      <c r="BZ130" s="53">
        <v>155</v>
      </c>
      <c r="CA130" s="54">
        <v>214</v>
      </c>
      <c r="CB130" s="55">
        <v>259</v>
      </c>
      <c r="CC130" s="68">
        <v>301</v>
      </c>
    </row>
    <row r="131" spans="1:81" x14ac:dyDescent="0.25">
      <c r="A131" s="1">
        <v>9</v>
      </c>
      <c r="B131" t="s">
        <v>174</v>
      </c>
      <c r="C131" s="2">
        <v>4216</v>
      </c>
      <c r="D131" t="s">
        <v>183</v>
      </c>
      <c r="E131" s="8">
        <v>3715</v>
      </c>
      <c r="F131" s="8">
        <f t="shared" si="8"/>
        <v>1555</v>
      </c>
      <c r="G131" s="10">
        <f t="shared" si="9"/>
        <v>41.857335127860026</v>
      </c>
      <c r="H131" s="8">
        <f t="shared" si="10"/>
        <v>1555</v>
      </c>
      <c r="I131" s="8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12</v>
      </c>
      <c r="AY131">
        <v>46</v>
      </c>
      <c r="AZ131">
        <v>39</v>
      </c>
      <c r="BA131">
        <v>14</v>
      </c>
      <c r="BB131">
        <v>0</v>
      </c>
      <c r="BC131">
        <v>0</v>
      </c>
      <c r="BD131">
        <v>17</v>
      </c>
      <c r="BE131">
        <v>14</v>
      </c>
      <c r="BF131">
        <v>31</v>
      </c>
      <c r="BG131" s="29">
        <v>53</v>
      </c>
      <c r="BH131" s="30">
        <v>51</v>
      </c>
      <c r="BI131" s="30">
        <v>62</v>
      </c>
      <c r="BJ131" s="30">
        <v>0</v>
      </c>
      <c r="BK131" s="38">
        <v>28</v>
      </c>
      <c r="BL131" s="39">
        <v>19</v>
      </c>
      <c r="BM131" s="40">
        <v>25</v>
      </c>
      <c r="BN131" s="41">
        <v>69</v>
      </c>
      <c r="BO131" s="42">
        <v>33</v>
      </c>
      <c r="BP131" s="42">
        <v>0</v>
      </c>
      <c r="BQ131" s="43">
        <v>0</v>
      </c>
      <c r="BR131" s="46">
        <v>41</v>
      </c>
      <c r="BS131" s="47">
        <v>25</v>
      </c>
      <c r="BT131" s="48">
        <v>63</v>
      </c>
      <c r="BU131" s="49">
        <v>109</v>
      </c>
      <c r="BV131" s="50">
        <v>53</v>
      </c>
      <c r="BW131" s="50">
        <v>94</v>
      </c>
      <c r="BX131" s="51">
        <v>0</v>
      </c>
      <c r="BY131" s="52">
        <v>93</v>
      </c>
      <c r="BZ131" s="53">
        <v>70</v>
      </c>
      <c r="CA131" s="54">
        <v>90</v>
      </c>
      <c r="CB131" s="55">
        <v>261</v>
      </c>
      <c r="CC131" s="68">
        <v>143</v>
      </c>
    </row>
    <row r="132" spans="1:81" x14ac:dyDescent="0.25">
      <c r="A132" s="1">
        <v>9</v>
      </c>
      <c r="B132" t="s">
        <v>174</v>
      </c>
      <c r="C132" s="2">
        <v>4217</v>
      </c>
      <c r="D132" t="s">
        <v>184</v>
      </c>
      <c r="E132" s="8">
        <v>1320</v>
      </c>
      <c r="F132" s="8">
        <f t="shared" si="8"/>
        <v>461</v>
      </c>
      <c r="G132" s="10">
        <f t="shared" si="9"/>
        <v>34.924242424242422</v>
      </c>
      <c r="H132" s="8">
        <f t="shared" si="10"/>
        <v>461</v>
      </c>
      <c r="I132" s="8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6</v>
      </c>
      <c r="AY132">
        <v>15</v>
      </c>
      <c r="AZ132">
        <v>7</v>
      </c>
      <c r="BA132">
        <v>8</v>
      </c>
      <c r="BB132">
        <v>0</v>
      </c>
      <c r="BC132">
        <v>0</v>
      </c>
      <c r="BD132">
        <v>19</v>
      </c>
      <c r="BE132">
        <v>1</v>
      </c>
      <c r="BF132">
        <v>15</v>
      </c>
      <c r="BG132" s="29">
        <v>17</v>
      </c>
      <c r="BH132" s="30">
        <v>6</v>
      </c>
      <c r="BI132" s="30">
        <v>0</v>
      </c>
      <c r="BJ132" s="30">
        <v>0</v>
      </c>
      <c r="BK132" s="38">
        <v>18</v>
      </c>
      <c r="BL132" s="39">
        <v>13</v>
      </c>
      <c r="BM132" s="40">
        <v>21</v>
      </c>
      <c r="BN132" s="41">
        <v>13</v>
      </c>
      <c r="BO132" s="42">
        <v>17</v>
      </c>
      <c r="BP132" s="42">
        <v>0</v>
      </c>
      <c r="BQ132" s="43">
        <v>0</v>
      </c>
      <c r="BR132" s="46">
        <v>9</v>
      </c>
      <c r="BS132" s="47">
        <v>15</v>
      </c>
      <c r="BT132" s="48">
        <v>23</v>
      </c>
      <c r="BU132" s="49">
        <v>32</v>
      </c>
      <c r="BV132" s="50">
        <v>25</v>
      </c>
      <c r="BW132" s="50">
        <v>0</v>
      </c>
      <c r="BX132" s="51">
        <v>0</v>
      </c>
      <c r="BY132" s="52">
        <v>21</v>
      </c>
      <c r="BZ132" s="53">
        <v>37</v>
      </c>
      <c r="CA132" s="54">
        <v>32</v>
      </c>
      <c r="CB132" s="55">
        <v>64</v>
      </c>
      <c r="CC132" s="68">
        <v>27</v>
      </c>
    </row>
    <row r="133" spans="1:81" x14ac:dyDescent="0.25">
      <c r="A133" s="1">
        <v>9</v>
      </c>
      <c r="B133" t="s">
        <v>174</v>
      </c>
      <c r="C133" s="2">
        <v>4218</v>
      </c>
      <c r="D133" t="s">
        <v>185</v>
      </c>
      <c r="E133" s="8">
        <v>926</v>
      </c>
      <c r="F133" s="8">
        <f t="shared" si="8"/>
        <v>257</v>
      </c>
      <c r="G133" s="10">
        <f t="shared" si="9"/>
        <v>27.753779697624193</v>
      </c>
      <c r="H133" s="8">
        <f t="shared" si="10"/>
        <v>257</v>
      </c>
      <c r="I133" s="8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2</v>
      </c>
      <c r="AY133">
        <v>5</v>
      </c>
      <c r="AZ133">
        <v>2</v>
      </c>
      <c r="BA133">
        <v>5</v>
      </c>
      <c r="BB133">
        <v>0</v>
      </c>
      <c r="BC133">
        <v>0</v>
      </c>
      <c r="BD133">
        <v>0</v>
      </c>
      <c r="BE133">
        <v>4</v>
      </c>
      <c r="BF133">
        <v>22</v>
      </c>
      <c r="BG133" s="29">
        <v>9</v>
      </c>
      <c r="BH133" s="30">
        <v>1</v>
      </c>
      <c r="BI133" s="30">
        <v>0</v>
      </c>
      <c r="BJ133" s="30">
        <v>0</v>
      </c>
      <c r="BK133" s="38">
        <v>8</v>
      </c>
      <c r="BL133" s="39">
        <v>0</v>
      </c>
      <c r="BM133" s="40">
        <v>11</v>
      </c>
      <c r="BN133" s="41">
        <v>3</v>
      </c>
      <c r="BO133" s="42">
        <v>4</v>
      </c>
      <c r="BP133" s="42">
        <v>0</v>
      </c>
      <c r="BQ133" s="43">
        <v>0</v>
      </c>
      <c r="BR133" s="46">
        <v>7</v>
      </c>
      <c r="BS133" s="47">
        <v>11</v>
      </c>
      <c r="BT133" s="48">
        <v>3</v>
      </c>
      <c r="BU133" s="49">
        <v>20</v>
      </c>
      <c r="BV133" s="50">
        <v>11</v>
      </c>
      <c r="BW133" s="50">
        <v>0</v>
      </c>
      <c r="BX133" s="51">
        <v>0</v>
      </c>
      <c r="BY133" s="52">
        <v>8</v>
      </c>
      <c r="BZ133" s="53">
        <v>3</v>
      </c>
      <c r="CA133" s="54">
        <v>56</v>
      </c>
      <c r="CB133" s="55">
        <v>34</v>
      </c>
      <c r="CC133" s="68">
        <v>28</v>
      </c>
    </row>
    <row r="134" spans="1:81" x14ac:dyDescent="0.25">
      <c r="A134" s="1">
        <v>9</v>
      </c>
      <c r="B134" t="s">
        <v>174</v>
      </c>
      <c r="C134" s="2">
        <v>4219</v>
      </c>
      <c r="D134" t="s">
        <v>186</v>
      </c>
      <c r="E134" s="8">
        <v>2644</v>
      </c>
      <c r="F134" s="8">
        <f t="shared" si="8"/>
        <v>962</v>
      </c>
      <c r="G134" s="10">
        <f t="shared" si="9"/>
        <v>36.384266263237521</v>
      </c>
      <c r="H134" s="8">
        <f t="shared" si="10"/>
        <v>957</v>
      </c>
      <c r="I134" s="8">
        <v>5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2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2</v>
      </c>
      <c r="AM134">
        <v>0</v>
      </c>
      <c r="AN134">
        <v>0</v>
      </c>
      <c r="AO134">
        <v>0</v>
      </c>
      <c r="AP134">
        <v>1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14</v>
      </c>
      <c r="AY134">
        <v>15</v>
      </c>
      <c r="AZ134">
        <v>9</v>
      </c>
      <c r="BA134">
        <v>18</v>
      </c>
      <c r="BB134">
        <v>0</v>
      </c>
      <c r="BC134">
        <v>0</v>
      </c>
      <c r="BD134">
        <v>9</v>
      </c>
      <c r="BE134">
        <v>11</v>
      </c>
      <c r="BF134">
        <v>15</v>
      </c>
      <c r="BG134" s="29">
        <v>20</v>
      </c>
      <c r="BH134" s="30">
        <v>13</v>
      </c>
      <c r="BI134" s="30">
        <v>29</v>
      </c>
      <c r="BJ134" s="30">
        <v>0</v>
      </c>
      <c r="BK134" s="38">
        <v>14</v>
      </c>
      <c r="BL134" s="39">
        <v>12</v>
      </c>
      <c r="BM134" s="40">
        <v>16</v>
      </c>
      <c r="BN134" s="41">
        <v>19</v>
      </c>
      <c r="BO134" s="42">
        <v>26</v>
      </c>
      <c r="BP134" s="42">
        <v>58</v>
      </c>
      <c r="BQ134" s="43">
        <v>0</v>
      </c>
      <c r="BR134" s="46">
        <v>19</v>
      </c>
      <c r="BS134" s="47">
        <v>22</v>
      </c>
      <c r="BT134" s="48">
        <v>66</v>
      </c>
      <c r="BU134" s="49">
        <v>26</v>
      </c>
      <c r="BV134" s="50">
        <v>49</v>
      </c>
      <c r="BW134" s="50">
        <v>109</v>
      </c>
      <c r="BX134" s="51">
        <v>0</v>
      </c>
      <c r="BY134" s="52">
        <v>35</v>
      </c>
      <c r="BZ134" s="53">
        <v>45</v>
      </c>
      <c r="CA134" s="54">
        <v>133</v>
      </c>
      <c r="CB134" s="55">
        <v>88</v>
      </c>
      <c r="CC134" s="68">
        <v>67</v>
      </c>
    </row>
    <row r="135" spans="1:81" x14ac:dyDescent="0.25">
      <c r="A135" s="1">
        <v>9</v>
      </c>
      <c r="B135" t="s">
        <v>174</v>
      </c>
      <c r="C135" s="2">
        <v>4220</v>
      </c>
      <c r="D135" t="s">
        <v>187</v>
      </c>
      <c r="E135" s="8">
        <v>898</v>
      </c>
      <c r="F135" s="8">
        <f t="shared" si="8"/>
        <v>351</v>
      </c>
      <c r="G135" s="10">
        <f t="shared" si="9"/>
        <v>39.086859688195993</v>
      </c>
      <c r="H135" s="8">
        <f t="shared" si="10"/>
        <v>351</v>
      </c>
      <c r="I135" s="8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4</v>
      </c>
      <c r="AY135">
        <v>2</v>
      </c>
      <c r="AZ135">
        <v>7</v>
      </c>
      <c r="BA135">
        <v>8</v>
      </c>
      <c r="BB135">
        <v>0</v>
      </c>
      <c r="BC135">
        <v>0</v>
      </c>
      <c r="BD135">
        <v>3</v>
      </c>
      <c r="BE135">
        <v>7</v>
      </c>
      <c r="BF135">
        <v>1</v>
      </c>
      <c r="BG135" s="29">
        <v>12</v>
      </c>
      <c r="BH135" s="30">
        <v>7</v>
      </c>
      <c r="BI135" s="30">
        <v>0</v>
      </c>
      <c r="BJ135" s="30">
        <v>0</v>
      </c>
      <c r="BK135" s="38">
        <v>7</v>
      </c>
      <c r="BL135" s="39">
        <v>4</v>
      </c>
      <c r="BM135" s="40">
        <v>3</v>
      </c>
      <c r="BN135" s="41">
        <v>82</v>
      </c>
      <c r="BO135" s="42">
        <v>6</v>
      </c>
      <c r="BP135" s="42">
        <v>15</v>
      </c>
      <c r="BQ135" s="43">
        <v>0</v>
      </c>
      <c r="BR135" s="46">
        <v>11</v>
      </c>
      <c r="BS135" s="47">
        <v>15</v>
      </c>
      <c r="BT135" s="48">
        <v>7</v>
      </c>
      <c r="BU135" s="49">
        <v>14</v>
      </c>
      <c r="BV135" s="50">
        <v>6</v>
      </c>
      <c r="BW135" s="50">
        <v>0</v>
      </c>
      <c r="BX135" s="51">
        <v>0</v>
      </c>
      <c r="BY135" s="52">
        <v>24</v>
      </c>
      <c r="BZ135" s="53">
        <v>26</v>
      </c>
      <c r="CA135" s="54">
        <v>30</v>
      </c>
      <c r="CB135" s="55">
        <v>14</v>
      </c>
      <c r="CC135" s="68">
        <v>36</v>
      </c>
    </row>
    <row r="136" spans="1:81" x14ac:dyDescent="0.25">
      <c r="A136" s="1">
        <v>9</v>
      </c>
      <c r="B136" t="s">
        <v>174</v>
      </c>
      <c r="C136" s="2">
        <v>4221</v>
      </c>
      <c r="D136" t="s">
        <v>188</v>
      </c>
      <c r="E136" s="8">
        <v>916</v>
      </c>
      <c r="F136" s="8">
        <f t="shared" si="8"/>
        <v>353</v>
      </c>
      <c r="G136" s="10">
        <f t="shared" si="9"/>
        <v>38.537117903930131</v>
      </c>
      <c r="H136" s="8">
        <f t="shared" si="10"/>
        <v>353</v>
      </c>
      <c r="I136" s="8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4</v>
      </c>
      <c r="AY136">
        <v>4</v>
      </c>
      <c r="AZ136">
        <v>9</v>
      </c>
      <c r="BA136">
        <v>3</v>
      </c>
      <c r="BB136">
        <v>0</v>
      </c>
      <c r="BC136">
        <v>0</v>
      </c>
      <c r="BD136">
        <v>11</v>
      </c>
      <c r="BE136">
        <v>3</v>
      </c>
      <c r="BF136">
        <v>13</v>
      </c>
      <c r="BG136" s="29">
        <v>3</v>
      </c>
      <c r="BH136" s="30">
        <v>7</v>
      </c>
      <c r="BI136" s="30">
        <v>6</v>
      </c>
      <c r="BJ136" s="30">
        <v>0</v>
      </c>
      <c r="BK136" s="38">
        <v>6</v>
      </c>
      <c r="BL136" s="39">
        <v>2</v>
      </c>
      <c r="BM136" s="40">
        <v>3</v>
      </c>
      <c r="BN136" s="41">
        <v>6</v>
      </c>
      <c r="BO136" s="42">
        <v>8</v>
      </c>
      <c r="BP136" s="42">
        <v>0</v>
      </c>
      <c r="BQ136" s="43">
        <v>0</v>
      </c>
      <c r="BR136" s="46">
        <v>11</v>
      </c>
      <c r="BS136" s="47">
        <v>6</v>
      </c>
      <c r="BT136" s="48">
        <v>34</v>
      </c>
      <c r="BU136" s="49">
        <v>11</v>
      </c>
      <c r="BV136" s="50">
        <v>4</v>
      </c>
      <c r="BW136" s="50">
        <v>24</v>
      </c>
      <c r="BX136" s="51">
        <v>0</v>
      </c>
      <c r="BY136" s="52">
        <v>49</v>
      </c>
      <c r="BZ136" s="53">
        <v>15</v>
      </c>
      <c r="CA136" s="54">
        <v>30</v>
      </c>
      <c r="CB136" s="55">
        <v>26</v>
      </c>
      <c r="CC136" s="68">
        <v>55</v>
      </c>
    </row>
    <row r="137" spans="1:81" x14ac:dyDescent="0.25">
      <c r="A137" s="1">
        <v>9</v>
      </c>
      <c r="B137" t="s">
        <v>174</v>
      </c>
      <c r="C137" s="2">
        <v>4222</v>
      </c>
      <c r="D137" t="s">
        <v>189</v>
      </c>
      <c r="E137" s="8">
        <v>662</v>
      </c>
      <c r="F137" s="8">
        <f t="shared" si="8"/>
        <v>257</v>
      </c>
      <c r="G137" s="10">
        <f t="shared" si="9"/>
        <v>38.821752265861029</v>
      </c>
      <c r="H137" s="8">
        <f t="shared" si="10"/>
        <v>257</v>
      </c>
      <c r="I137" s="8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3</v>
      </c>
      <c r="AY137">
        <v>1</v>
      </c>
      <c r="AZ137">
        <v>6</v>
      </c>
      <c r="BA137">
        <v>1</v>
      </c>
      <c r="BB137">
        <v>10</v>
      </c>
      <c r="BC137">
        <v>0</v>
      </c>
      <c r="BD137">
        <v>4</v>
      </c>
      <c r="BE137">
        <v>1</v>
      </c>
      <c r="BF137">
        <v>5</v>
      </c>
      <c r="BG137" s="29">
        <v>7</v>
      </c>
      <c r="BH137" s="30">
        <v>1</v>
      </c>
      <c r="BI137" s="30">
        <v>9</v>
      </c>
      <c r="BJ137" s="30">
        <v>0</v>
      </c>
      <c r="BK137" s="38">
        <v>1</v>
      </c>
      <c r="BL137" s="39">
        <v>3</v>
      </c>
      <c r="BM137" s="40">
        <v>17</v>
      </c>
      <c r="BN137" s="41">
        <v>6</v>
      </c>
      <c r="BO137" s="42">
        <v>8</v>
      </c>
      <c r="BP137" s="42">
        <v>1</v>
      </c>
      <c r="BQ137" s="43">
        <v>0</v>
      </c>
      <c r="BR137" s="46">
        <v>6</v>
      </c>
      <c r="BS137" s="47">
        <v>2</v>
      </c>
      <c r="BT137" s="48">
        <v>9</v>
      </c>
      <c r="BU137" s="49">
        <v>19</v>
      </c>
      <c r="BV137" s="50">
        <v>15</v>
      </c>
      <c r="BW137" s="50">
        <v>23</v>
      </c>
      <c r="BX137" s="51">
        <v>0</v>
      </c>
      <c r="BY137" s="52">
        <v>14</v>
      </c>
      <c r="BZ137" s="53">
        <v>5</v>
      </c>
      <c r="CA137" s="54">
        <v>28</v>
      </c>
      <c r="CB137" s="55">
        <v>27</v>
      </c>
      <c r="CC137" s="68">
        <v>25</v>
      </c>
    </row>
    <row r="138" spans="1:81" x14ac:dyDescent="0.25">
      <c r="A138" s="1">
        <v>10</v>
      </c>
      <c r="B138" t="s">
        <v>190</v>
      </c>
      <c r="C138" s="2">
        <v>4204</v>
      </c>
      <c r="D138" t="s">
        <v>191</v>
      </c>
      <c r="E138" s="8">
        <v>81470</v>
      </c>
      <c r="F138" s="8">
        <f t="shared" si="8"/>
        <v>33860</v>
      </c>
      <c r="G138" s="10">
        <f t="shared" si="9"/>
        <v>41.561310911992145</v>
      </c>
      <c r="H138" s="8">
        <f t="shared" si="10"/>
        <v>33818</v>
      </c>
      <c r="I138" s="8">
        <v>42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5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5</v>
      </c>
      <c r="AC138">
        <v>1</v>
      </c>
      <c r="AD138">
        <v>0</v>
      </c>
      <c r="AE138">
        <v>1</v>
      </c>
      <c r="AF138">
        <v>0</v>
      </c>
      <c r="AG138">
        <v>0</v>
      </c>
      <c r="AH138">
        <v>0</v>
      </c>
      <c r="AI138">
        <v>2</v>
      </c>
      <c r="AJ138">
        <v>0</v>
      </c>
      <c r="AK138">
        <v>0</v>
      </c>
      <c r="AL138">
        <v>0</v>
      </c>
      <c r="AM138">
        <v>7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11</v>
      </c>
      <c r="AT138">
        <v>0</v>
      </c>
      <c r="AU138">
        <v>0</v>
      </c>
      <c r="AV138">
        <v>0</v>
      </c>
      <c r="AW138">
        <v>10</v>
      </c>
      <c r="AX138">
        <v>609</v>
      </c>
      <c r="AY138">
        <v>884</v>
      </c>
      <c r="AZ138">
        <v>908</v>
      </c>
      <c r="BA138">
        <v>877</v>
      </c>
      <c r="BB138">
        <v>296</v>
      </c>
      <c r="BC138">
        <v>0</v>
      </c>
      <c r="BD138">
        <v>936</v>
      </c>
      <c r="BE138">
        <v>784</v>
      </c>
      <c r="BF138">
        <v>963</v>
      </c>
      <c r="BG138" s="29">
        <v>802</v>
      </c>
      <c r="BH138" s="30">
        <v>895</v>
      </c>
      <c r="BI138" s="30">
        <v>207</v>
      </c>
      <c r="BJ138" s="30">
        <v>0</v>
      </c>
      <c r="BK138" s="38">
        <v>864</v>
      </c>
      <c r="BL138" s="39">
        <v>827</v>
      </c>
      <c r="BM138" s="40">
        <v>1022</v>
      </c>
      <c r="BN138" s="41">
        <v>896</v>
      </c>
      <c r="BO138" s="42">
        <v>1052</v>
      </c>
      <c r="BP138" s="42">
        <v>366</v>
      </c>
      <c r="BQ138" s="43">
        <v>0</v>
      </c>
      <c r="BR138" s="46">
        <v>977</v>
      </c>
      <c r="BS138" s="47">
        <v>1030</v>
      </c>
      <c r="BT138" s="48">
        <v>1596</v>
      </c>
      <c r="BU138" s="49">
        <v>1322</v>
      </c>
      <c r="BV138" s="50">
        <v>1554</v>
      </c>
      <c r="BW138" s="50">
        <v>644</v>
      </c>
      <c r="BX138" s="51">
        <v>0</v>
      </c>
      <c r="BY138" s="52">
        <v>2357</v>
      </c>
      <c r="BZ138" s="53">
        <v>2431</v>
      </c>
      <c r="CA138" s="54">
        <v>2855</v>
      </c>
      <c r="CB138" s="55">
        <v>3190</v>
      </c>
      <c r="CC138" s="68">
        <v>2674</v>
      </c>
    </row>
    <row r="139" spans="1:81" x14ac:dyDescent="0.25">
      <c r="A139" s="1">
        <v>10</v>
      </c>
      <c r="B139" t="s">
        <v>190</v>
      </c>
      <c r="C139" s="2">
        <v>4205</v>
      </c>
      <c r="D139" t="s">
        <v>192</v>
      </c>
      <c r="E139" s="8">
        <v>16782</v>
      </c>
      <c r="F139" s="8">
        <f t="shared" si="8"/>
        <v>7215</v>
      </c>
      <c r="G139" s="10">
        <f t="shared" si="9"/>
        <v>42.992491955666786</v>
      </c>
      <c r="H139" s="8">
        <f t="shared" si="10"/>
        <v>7215</v>
      </c>
      <c r="I139" s="8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68</v>
      </c>
      <c r="AY139">
        <v>100</v>
      </c>
      <c r="AZ139">
        <v>145</v>
      </c>
      <c r="BA139">
        <v>108</v>
      </c>
      <c r="BB139">
        <v>32</v>
      </c>
      <c r="BC139">
        <v>0</v>
      </c>
      <c r="BD139">
        <v>105</v>
      </c>
      <c r="BE139">
        <v>94</v>
      </c>
      <c r="BF139">
        <v>151</v>
      </c>
      <c r="BG139" s="29">
        <v>145</v>
      </c>
      <c r="BH139" s="30">
        <v>108</v>
      </c>
      <c r="BI139" s="30">
        <v>52</v>
      </c>
      <c r="BJ139" s="30">
        <v>0</v>
      </c>
      <c r="BK139" s="38">
        <v>104</v>
      </c>
      <c r="BL139" s="39">
        <v>138</v>
      </c>
      <c r="BM139" s="40">
        <v>144</v>
      </c>
      <c r="BN139" s="41">
        <v>172</v>
      </c>
      <c r="BO139" s="42">
        <v>91</v>
      </c>
      <c r="BP139" s="42">
        <v>68</v>
      </c>
      <c r="BQ139" s="43">
        <v>0</v>
      </c>
      <c r="BR139" s="46">
        <v>298</v>
      </c>
      <c r="BS139" s="47">
        <v>458</v>
      </c>
      <c r="BT139" s="48">
        <v>347</v>
      </c>
      <c r="BU139" s="49">
        <v>571</v>
      </c>
      <c r="BV139" s="50">
        <v>325</v>
      </c>
      <c r="BW139" s="50">
        <v>243</v>
      </c>
      <c r="BX139" s="51">
        <v>0</v>
      </c>
      <c r="BY139" s="52">
        <v>463</v>
      </c>
      <c r="BZ139" s="53">
        <v>578</v>
      </c>
      <c r="CA139" s="54">
        <v>588</v>
      </c>
      <c r="CB139" s="55">
        <v>930</v>
      </c>
      <c r="CC139" s="68">
        <v>589</v>
      </c>
    </row>
    <row r="140" spans="1:81" x14ac:dyDescent="0.25">
      <c r="A140" s="1">
        <v>10</v>
      </c>
      <c r="B140" t="s">
        <v>190</v>
      </c>
      <c r="C140" s="2">
        <v>4206</v>
      </c>
      <c r="D140" t="s">
        <v>193</v>
      </c>
      <c r="E140" s="8">
        <v>7101</v>
      </c>
      <c r="F140" s="8">
        <f t="shared" si="8"/>
        <v>3572</v>
      </c>
      <c r="G140" s="10">
        <f t="shared" si="9"/>
        <v>50.302774257146879</v>
      </c>
      <c r="H140" s="8">
        <f t="shared" si="10"/>
        <v>3566</v>
      </c>
      <c r="I140" s="8">
        <v>6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5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1</v>
      </c>
      <c r="AU140">
        <v>0</v>
      </c>
      <c r="AV140">
        <v>0</v>
      </c>
      <c r="AW140">
        <v>0</v>
      </c>
      <c r="AX140">
        <v>68</v>
      </c>
      <c r="AY140">
        <v>51</v>
      </c>
      <c r="AZ140">
        <v>71</v>
      </c>
      <c r="BA140">
        <v>71</v>
      </c>
      <c r="BB140">
        <v>0</v>
      </c>
      <c r="BC140">
        <v>0</v>
      </c>
      <c r="BD140">
        <v>100</v>
      </c>
      <c r="BE140">
        <v>107</v>
      </c>
      <c r="BF140">
        <v>110</v>
      </c>
      <c r="BG140" s="29">
        <v>118</v>
      </c>
      <c r="BH140" s="30">
        <v>91</v>
      </c>
      <c r="BI140" s="30">
        <v>0</v>
      </c>
      <c r="BJ140" s="30">
        <v>0</v>
      </c>
      <c r="BK140" s="38">
        <v>81</v>
      </c>
      <c r="BL140" s="39">
        <v>108</v>
      </c>
      <c r="BM140" s="40">
        <v>123</v>
      </c>
      <c r="BN140" s="41">
        <v>129</v>
      </c>
      <c r="BO140" s="42">
        <v>113</v>
      </c>
      <c r="BP140" s="42">
        <v>0</v>
      </c>
      <c r="BQ140" s="43">
        <v>0</v>
      </c>
      <c r="BR140" s="46">
        <v>99</v>
      </c>
      <c r="BS140" s="47">
        <v>108</v>
      </c>
      <c r="BT140" s="48">
        <v>145</v>
      </c>
      <c r="BU140" s="49">
        <v>159</v>
      </c>
      <c r="BV140" s="50">
        <v>182</v>
      </c>
      <c r="BW140" s="50">
        <v>233</v>
      </c>
      <c r="BX140" s="51">
        <v>0</v>
      </c>
      <c r="BY140" s="52">
        <v>206</v>
      </c>
      <c r="BZ140" s="53">
        <v>319</v>
      </c>
      <c r="CA140" s="54">
        <v>245</v>
      </c>
      <c r="CB140" s="55">
        <v>260</v>
      </c>
      <c r="CC140" s="68">
        <v>269</v>
      </c>
    </row>
    <row r="141" spans="1:81" x14ac:dyDescent="0.25">
      <c r="A141" s="1">
        <v>10</v>
      </c>
      <c r="B141" t="s">
        <v>190</v>
      </c>
      <c r="C141" s="2">
        <v>4207</v>
      </c>
      <c r="D141" t="s">
        <v>194</v>
      </c>
      <c r="E141" s="8">
        <v>6469</v>
      </c>
      <c r="F141" s="8">
        <f t="shared" si="8"/>
        <v>3058</v>
      </c>
      <c r="G141" s="10">
        <f t="shared" si="9"/>
        <v>47.271603029834594</v>
      </c>
      <c r="H141" s="8">
        <f t="shared" si="10"/>
        <v>3044</v>
      </c>
      <c r="I141" s="8">
        <v>14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14</v>
      </c>
      <c r="AX141">
        <v>35</v>
      </c>
      <c r="AY141">
        <v>213</v>
      </c>
      <c r="AZ141">
        <v>49</v>
      </c>
      <c r="BA141">
        <v>43</v>
      </c>
      <c r="BB141">
        <v>15</v>
      </c>
      <c r="BC141">
        <v>0</v>
      </c>
      <c r="BD141">
        <v>36</v>
      </c>
      <c r="BE141">
        <v>39</v>
      </c>
      <c r="BF141">
        <v>272</v>
      </c>
      <c r="BG141" s="29">
        <v>33</v>
      </c>
      <c r="BH141" s="30">
        <v>46</v>
      </c>
      <c r="BI141" s="30">
        <v>18</v>
      </c>
      <c r="BJ141" s="30">
        <v>0</v>
      </c>
      <c r="BK141" s="38">
        <v>50</v>
      </c>
      <c r="BL141" s="39">
        <v>37</v>
      </c>
      <c r="BM141" s="40">
        <v>218</v>
      </c>
      <c r="BN141" s="41">
        <v>218</v>
      </c>
      <c r="BO141" s="42">
        <v>50</v>
      </c>
      <c r="BP141" s="42">
        <v>22</v>
      </c>
      <c r="BQ141" s="43">
        <v>0</v>
      </c>
      <c r="BR141" s="46">
        <v>68</v>
      </c>
      <c r="BS141" s="47">
        <v>72</v>
      </c>
      <c r="BT141" s="48">
        <v>202</v>
      </c>
      <c r="BU141" s="49">
        <v>104</v>
      </c>
      <c r="BV141" s="50">
        <v>121</v>
      </c>
      <c r="BW141" s="50">
        <v>30</v>
      </c>
      <c r="BX141" s="51">
        <v>0</v>
      </c>
      <c r="BY141" s="52">
        <v>128</v>
      </c>
      <c r="BZ141" s="53">
        <v>199</v>
      </c>
      <c r="CA141" s="54">
        <v>257</v>
      </c>
      <c r="CB141" s="55">
        <v>246</v>
      </c>
      <c r="CC141" s="68">
        <v>223</v>
      </c>
    </row>
    <row r="142" spans="1:81" x14ac:dyDescent="0.25">
      <c r="A142" s="1">
        <v>10</v>
      </c>
      <c r="B142" t="s">
        <v>190</v>
      </c>
      <c r="C142" s="2">
        <v>4223</v>
      </c>
      <c r="D142" t="s">
        <v>195</v>
      </c>
      <c r="E142" s="8">
        <v>10731</v>
      </c>
      <c r="F142" s="8">
        <f t="shared" si="8"/>
        <v>3560</v>
      </c>
      <c r="G142" s="10">
        <f t="shared" si="9"/>
        <v>33.174913801136888</v>
      </c>
      <c r="H142" s="8">
        <f t="shared" si="10"/>
        <v>3559</v>
      </c>
      <c r="I142" s="8">
        <v>1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1</v>
      </c>
      <c r="AX142">
        <v>27</v>
      </c>
      <c r="AY142">
        <v>71</v>
      </c>
      <c r="AZ142">
        <v>33</v>
      </c>
      <c r="BA142">
        <v>48</v>
      </c>
      <c r="BB142">
        <v>0</v>
      </c>
      <c r="BC142">
        <v>0</v>
      </c>
      <c r="BD142">
        <v>51</v>
      </c>
      <c r="BE142">
        <v>83</v>
      </c>
      <c r="BF142">
        <v>70</v>
      </c>
      <c r="BG142" s="29">
        <v>72</v>
      </c>
      <c r="BH142" s="30">
        <v>89</v>
      </c>
      <c r="BI142" s="30">
        <v>0</v>
      </c>
      <c r="BJ142" s="30">
        <v>0</v>
      </c>
      <c r="BK142" s="38">
        <v>97</v>
      </c>
      <c r="BL142" s="39">
        <v>126</v>
      </c>
      <c r="BM142" s="40">
        <v>90</v>
      </c>
      <c r="BN142" s="41">
        <v>84</v>
      </c>
      <c r="BO142" s="42">
        <v>70</v>
      </c>
      <c r="BP142" s="42">
        <v>0</v>
      </c>
      <c r="BQ142" s="43">
        <v>0</v>
      </c>
      <c r="BR142" s="46">
        <v>201</v>
      </c>
      <c r="BS142" s="47">
        <v>166</v>
      </c>
      <c r="BT142" s="48">
        <v>195</v>
      </c>
      <c r="BU142" s="49">
        <v>195</v>
      </c>
      <c r="BV142" s="50">
        <v>163</v>
      </c>
      <c r="BW142" s="50">
        <v>85</v>
      </c>
      <c r="BX142" s="51">
        <v>0</v>
      </c>
      <c r="BY142" s="52">
        <v>209</v>
      </c>
      <c r="BZ142" s="53">
        <v>223</v>
      </c>
      <c r="CA142" s="54">
        <v>315</v>
      </c>
      <c r="CB142" s="55">
        <v>452</v>
      </c>
      <c r="CC142" s="68">
        <v>344</v>
      </c>
    </row>
    <row r="143" spans="1:81" x14ac:dyDescent="0.25">
      <c r="A143" s="1">
        <v>10</v>
      </c>
      <c r="B143" t="s">
        <v>190</v>
      </c>
      <c r="C143" s="2">
        <v>4224</v>
      </c>
      <c r="D143" t="s">
        <v>196</v>
      </c>
      <c r="E143" s="8">
        <v>679</v>
      </c>
      <c r="F143" s="8">
        <f t="shared" si="8"/>
        <v>311</v>
      </c>
      <c r="G143" s="10">
        <f t="shared" si="9"/>
        <v>45.802650957290133</v>
      </c>
      <c r="H143" s="8">
        <f t="shared" si="10"/>
        <v>310</v>
      </c>
      <c r="I143" s="8">
        <v>1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</v>
      </c>
      <c r="AX143">
        <v>3</v>
      </c>
      <c r="AY143">
        <v>12</v>
      </c>
      <c r="AZ143">
        <v>4</v>
      </c>
      <c r="BA143">
        <v>9</v>
      </c>
      <c r="BB143">
        <v>0</v>
      </c>
      <c r="BC143">
        <v>0</v>
      </c>
      <c r="BD143">
        <v>6</v>
      </c>
      <c r="BE143">
        <v>1</v>
      </c>
      <c r="BF143">
        <v>7</v>
      </c>
      <c r="BG143" s="29">
        <v>6</v>
      </c>
      <c r="BH143" s="30">
        <v>0</v>
      </c>
      <c r="BI143" s="30">
        <v>0</v>
      </c>
      <c r="BJ143" s="30">
        <v>0</v>
      </c>
      <c r="BK143" s="38">
        <v>1</v>
      </c>
      <c r="BL143" s="39">
        <v>4</v>
      </c>
      <c r="BM143" s="40">
        <v>57</v>
      </c>
      <c r="BN143" s="41">
        <v>6</v>
      </c>
      <c r="BO143" s="42">
        <v>9</v>
      </c>
      <c r="BP143" s="42">
        <v>5</v>
      </c>
      <c r="BQ143" s="43">
        <v>0</v>
      </c>
      <c r="BR143" s="46">
        <v>5</v>
      </c>
      <c r="BS143" s="47">
        <v>13</v>
      </c>
      <c r="BT143" s="48">
        <v>22</v>
      </c>
      <c r="BU143" s="49">
        <v>14</v>
      </c>
      <c r="BV143" s="50">
        <v>11</v>
      </c>
      <c r="BW143" s="50">
        <v>7</v>
      </c>
      <c r="BX143" s="51">
        <v>0</v>
      </c>
      <c r="BY143" s="52">
        <v>5</v>
      </c>
      <c r="BZ143" s="53">
        <v>22</v>
      </c>
      <c r="CA143" s="54">
        <v>33</v>
      </c>
      <c r="CB143" s="55">
        <v>29</v>
      </c>
      <c r="CC143" s="68">
        <v>19</v>
      </c>
    </row>
    <row r="144" spans="1:81" x14ac:dyDescent="0.25">
      <c r="A144" s="1">
        <v>10</v>
      </c>
      <c r="B144" t="s">
        <v>190</v>
      </c>
      <c r="C144" s="2">
        <v>4225</v>
      </c>
      <c r="D144" t="s">
        <v>197</v>
      </c>
      <c r="E144" s="8">
        <v>7257</v>
      </c>
      <c r="F144" s="8">
        <f t="shared" si="8"/>
        <v>3116</v>
      </c>
      <c r="G144" s="10">
        <f t="shared" si="9"/>
        <v>42.93785310734463</v>
      </c>
      <c r="H144" s="8">
        <f t="shared" si="10"/>
        <v>3115</v>
      </c>
      <c r="I144" s="8">
        <v>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1</v>
      </c>
      <c r="AX144">
        <v>45</v>
      </c>
      <c r="AY144">
        <v>56</v>
      </c>
      <c r="AZ144">
        <v>65</v>
      </c>
      <c r="BA144">
        <v>52</v>
      </c>
      <c r="BB144">
        <v>37</v>
      </c>
      <c r="BC144">
        <v>0</v>
      </c>
      <c r="BD144">
        <v>34</v>
      </c>
      <c r="BE144">
        <v>49</v>
      </c>
      <c r="BF144">
        <v>55</v>
      </c>
      <c r="BG144" s="29">
        <v>74</v>
      </c>
      <c r="BH144" s="30">
        <v>45</v>
      </c>
      <c r="BI144" s="30">
        <v>23</v>
      </c>
      <c r="BJ144" s="30">
        <v>0</v>
      </c>
      <c r="BK144" s="38">
        <v>42</v>
      </c>
      <c r="BL144" s="39">
        <v>81</v>
      </c>
      <c r="BM144" s="40">
        <v>89</v>
      </c>
      <c r="BN144" s="41">
        <v>101</v>
      </c>
      <c r="BO144" s="42">
        <v>73</v>
      </c>
      <c r="BP144" s="42">
        <v>27</v>
      </c>
      <c r="BQ144" s="43">
        <v>0</v>
      </c>
      <c r="BR144" s="46">
        <v>76</v>
      </c>
      <c r="BS144" s="47">
        <v>88</v>
      </c>
      <c r="BT144" s="48">
        <v>118</v>
      </c>
      <c r="BU144" s="49">
        <v>283</v>
      </c>
      <c r="BV144" s="50">
        <v>108</v>
      </c>
      <c r="BW144" s="50">
        <v>80</v>
      </c>
      <c r="BX144" s="51">
        <v>0</v>
      </c>
      <c r="BY144" s="52">
        <v>215</v>
      </c>
      <c r="BZ144" s="53">
        <v>227</v>
      </c>
      <c r="CA144" s="54">
        <v>223</v>
      </c>
      <c r="CB144" s="55">
        <v>505</v>
      </c>
      <c r="CC144" s="68">
        <v>244</v>
      </c>
    </row>
    <row r="145" spans="1:81" x14ac:dyDescent="0.25">
      <c r="A145" s="1">
        <v>10</v>
      </c>
      <c r="B145" t="s">
        <v>190</v>
      </c>
      <c r="C145" s="2">
        <v>4226</v>
      </c>
      <c r="D145" t="s">
        <v>198</v>
      </c>
      <c r="E145" s="8">
        <v>1241</v>
      </c>
      <c r="F145" s="8">
        <f t="shared" si="8"/>
        <v>486</v>
      </c>
      <c r="G145" s="10">
        <f t="shared" si="9"/>
        <v>39.161966156325548</v>
      </c>
      <c r="H145" s="8">
        <f t="shared" si="10"/>
        <v>486</v>
      </c>
      <c r="I145" s="8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2</v>
      </c>
      <c r="AY145">
        <v>6</v>
      </c>
      <c r="AZ145">
        <v>5</v>
      </c>
      <c r="BA145">
        <v>2</v>
      </c>
      <c r="BB145">
        <v>0</v>
      </c>
      <c r="BC145">
        <v>0</v>
      </c>
      <c r="BD145">
        <v>5</v>
      </c>
      <c r="BE145">
        <v>13</v>
      </c>
      <c r="BF145">
        <v>6</v>
      </c>
      <c r="BG145" s="29">
        <v>12</v>
      </c>
      <c r="BH145" s="30">
        <v>9</v>
      </c>
      <c r="BI145" s="30">
        <v>0</v>
      </c>
      <c r="BJ145" s="30">
        <v>0</v>
      </c>
      <c r="BK145" s="38">
        <v>3</v>
      </c>
      <c r="BL145" s="39">
        <v>8</v>
      </c>
      <c r="BM145" s="40">
        <v>8</v>
      </c>
      <c r="BN145" s="41">
        <v>13</v>
      </c>
      <c r="BO145" s="42">
        <v>4</v>
      </c>
      <c r="BP145" s="42">
        <v>0</v>
      </c>
      <c r="BQ145" s="43">
        <v>0</v>
      </c>
      <c r="BR145" s="46">
        <v>6</v>
      </c>
      <c r="BS145" s="47">
        <v>11</v>
      </c>
      <c r="BT145" s="48">
        <v>19</v>
      </c>
      <c r="BU145" s="49">
        <v>16</v>
      </c>
      <c r="BV145" s="50">
        <v>28</v>
      </c>
      <c r="BW145" s="50">
        <v>0</v>
      </c>
      <c r="BX145" s="51">
        <v>0</v>
      </c>
      <c r="BY145" s="52">
        <v>24</v>
      </c>
      <c r="BZ145" s="53">
        <v>60</v>
      </c>
      <c r="CA145" s="54">
        <v>33</v>
      </c>
      <c r="CB145" s="55">
        <v>140</v>
      </c>
      <c r="CC145" s="68">
        <v>53</v>
      </c>
    </row>
    <row r="146" spans="1:81" x14ac:dyDescent="0.25">
      <c r="A146" s="1">
        <v>10</v>
      </c>
      <c r="B146" t="s">
        <v>190</v>
      </c>
      <c r="C146" s="2">
        <v>4227</v>
      </c>
      <c r="D146" t="s">
        <v>199</v>
      </c>
      <c r="E146" s="8">
        <v>4381</v>
      </c>
      <c r="F146" s="8">
        <f t="shared" si="8"/>
        <v>1612</v>
      </c>
      <c r="G146" s="10">
        <f t="shared" si="9"/>
        <v>36.795252225519285</v>
      </c>
      <c r="H146" s="8">
        <f t="shared" si="10"/>
        <v>1611</v>
      </c>
      <c r="I146" s="8">
        <v>1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1</v>
      </c>
      <c r="AX146">
        <v>32</v>
      </c>
      <c r="AY146">
        <v>31</v>
      </c>
      <c r="AZ146">
        <v>25</v>
      </c>
      <c r="BA146">
        <v>26</v>
      </c>
      <c r="BB146">
        <v>15</v>
      </c>
      <c r="BC146">
        <v>0</v>
      </c>
      <c r="BD146">
        <v>23</v>
      </c>
      <c r="BE146">
        <v>34</v>
      </c>
      <c r="BF146">
        <v>19</v>
      </c>
      <c r="BG146" s="29">
        <v>36</v>
      </c>
      <c r="BH146" s="30">
        <v>25</v>
      </c>
      <c r="BI146" s="30">
        <v>36</v>
      </c>
      <c r="BJ146" s="30">
        <v>0</v>
      </c>
      <c r="BK146" s="38">
        <v>30</v>
      </c>
      <c r="BL146" s="39">
        <v>30</v>
      </c>
      <c r="BM146" s="40">
        <v>46</v>
      </c>
      <c r="BN146" s="41">
        <v>25</v>
      </c>
      <c r="BO146" s="42">
        <v>36</v>
      </c>
      <c r="BP146" s="42">
        <v>39</v>
      </c>
      <c r="BQ146" s="43">
        <v>0</v>
      </c>
      <c r="BR146" s="46">
        <v>27</v>
      </c>
      <c r="BS146" s="47">
        <v>35</v>
      </c>
      <c r="BT146" s="48">
        <v>36</v>
      </c>
      <c r="BU146" s="49">
        <v>52</v>
      </c>
      <c r="BV146" s="50">
        <v>84</v>
      </c>
      <c r="BW146" s="50">
        <v>77</v>
      </c>
      <c r="BX146" s="51">
        <v>0</v>
      </c>
      <c r="BY146" s="52">
        <v>158</v>
      </c>
      <c r="BZ146" s="53">
        <v>159</v>
      </c>
      <c r="CA146" s="54">
        <v>115</v>
      </c>
      <c r="CB146" s="55">
        <v>180</v>
      </c>
      <c r="CC146" s="68">
        <v>180</v>
      </c>
    </row>
    <row r="147" spans="1:81" x14ac:dyDescent="0.25">
      <c r="A147" s="1">
        <v>10</v>
      </c>
      <c r="B147" t="s">
        <v>190</v>
      </c>
      <c r="C147" s="2">
        <v>4228</v>
      </c>
      <c r="D147" t="s">
        <v>200</v>
      </c>
      <c r="E147" s="8">
        <v>1259</v>
      </c>
      <c r="F147" s="8">
        <f t="shared" si="8"/>
        <v>466</v>
      </c>
      <c r="G147" s="10">
        <f t="shared" si="9"/>
        <v>37.013502779984115</v>
      </c>
      <c r="H147" s="8">
        <f t="shared" si="10"/>
        <v>462</v>
      </c>
      <c r="I147" s="8">
        <v>4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3</v>
      </c>
      <c r="AU147">
        <v>0</v>
      </c>
      <c r="AV147">
        <v>0</v>
      </c>
      <c r="AW147">
        <v>1</v>
      </c>
      <c r="AX147">
        <v>10</v>
      </c>
      <c r="AY147">
        <v>3</v>
      </c>
      <c r="AZ147">
        <v>9</v>
      </c>
      <c r="BA147">
        <v>5</v>
      </c>
      <c r="BB147">
        <v>7</v>
      </c>
      <c r="BC147">
        <v>0</v>
      </c>
      <c r="BD147">
        <v>19</v>
      </c>
      <c r="BE147">
        <v>4</v>
      </c>
      <c r="BF147">
        <v>8</v>
      </c>
      <c r="BG147" s="29">
        <v>9</v>
      </c>
      <c r="BH147" s="30">
        <v>3</v>
      </c>
      <c r="BI147" s="30">
        <v>13</v>
      </c>
      <c r="BJ147" s="30">
        <v>0</v>
      </c>
      <c r="BK147" s="38">
        <v>23</v>
      </c>
      <c r="BL147" s="39">
        <v>11</v>
      </c>
      <c r="BM147" s="40">
        <v>14</v>
      </c>
      <c r="BN147" s="41">
        <v>6</v>
      </c>
      <c r="BO147" s="42">
        <v>9</v>
      </c>
      <c r="BP147" s="42">
        <v>0</v>
      </c>
      <c r="BQ147" s="43">
        <v>0</v>
      </c>
      <c r="BR147" s="46">
        <v>14</v>
      </c>
      <c r="BS147" s="47">
        <v>8</v>
      </c>
      <c r="BT147" s="48">
        <v>16</v>
      </c>
      <c r="BU147" s="49">
        <v>19</v>
      </c>
      <c r="BV147" s="50">
        <v>27</v>
      </c>
      <c r="BW147" s="50">
        <v>0</v>
      </c>
      <c r="BX147" s="51">
        <v>0</v>
      </c>
      <c r="BY147" s="52">
        <v>32</v>
      </c>
      <c r="BZ147" s="53">
        <v>46</v>
      </c>
      <c r="CA147" s="54">
        <v>42</v>
      </c>
      <c r="CB147" s="55">
        <v>41</v>
      </c>
      <c r="CC147" s="68">
        <v>64</v>
      </c>
    </row>
    <row r="148" spans="1:81" x14ac:dyDescent="0.25">
      <c r="A148" s="1">
        <v>11</v>
      </c>
      <c r="B148" t="s">
        <v>201</v>
      </c>
      <c r="C148" s="2">
        <v>1101</v>
      </c>
      <c r="D148" t="s">
        <v>202</v>
      </c>
      <c r="E148" s="8">
        <v>10705</v>
      </c>
      <c r="F148" s="8">
        <f t="shared" si="8"/>
        <v>4790</v>
      </c>
      <c r="G148" s="10">
        <f t="shared" si="9"/>
        <v>44.745446053246148</v>
      </c>
      <c r="H148" s="8">
        <f t="shared" si="10"/>
        <v>3931</v>
      </c>
      <c r="I148" s="8">
        <v>859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79</v>
      </c>
      <c r="AC148">
        <v>122</v>
      </c>
      <c r="AD148">
        <v>9</v>
      </c>
      <c r="AE148">
        <v>56</v>
      </c>
      <c r="AF148">
        <v>0</v>
      </c>
      <c r="AG148">
        <v>0</v>
      </c>
      <c r="AH148">
        <v>0</v>
      </c>
      <c r="AI148">
        <v>4</v>
      </c>
      <c r="AJ148">
        <v>93</v>
      </c>
      <c r="AK148">
        <v>0</v>
      </c>
      <c r="AL148">
        <v>183</v>
      </c>
      <c r="AM148">
        <v>0</v>
      </c>
      <c r="AN148">
        <v>0</v>
      </c>
      <c r="AO148">
        <v>0</v>
      </c>
      <c r="AP148">
        <v>0</v>
      </c>
      <c r="AQ148">
        <v>175</v>
      </c>
      <c r="AR148">
        <v>0</v>
      </c>
      <c r="AS148">
        <v>77</v>
      </c>
      <c r="AT148">
        <v>0</v>
      </c>
      <c r="AU148">
        <v>0</v>
      </c>
      <c r="AV148">
        <v>0</v>
      </c>
      <c r="AW148">
        <v>61</v>
      </c>
      <c r="AX148">
        <v>17</v>
      </c>
      <c r="AY148">
        <v>253</v>
      </c>
      <c r="AZ148">
        <v>321</v>
      </c>
      <c r="BA148">
        <v>70</v>
      </c>
      <c r="BB148">
        <v>25</v>
      </c>
      <c r="BC148">
        <v>0</v>
      </c>
      <c r="BD148">
        <v>55</v>
      </c>
      <c r="BE148">
        <v>155</v>
      </c>
      <c r="BF148">
        <v>354</v>
      </c>
      <c r="BG148" s="29">
        <v>69</v>
      </c>
      <c r="BH148" s="30">
        <v>58</v>
      </c>
      <c r="BI148" s="30">
        <v>14</v>
      </c>
      <c r="BJ148" s="30">
        <v>0</v>
      </c>
      <c r="BK148" s="38">
        <v>47</v>
      </c>
      <c r="BL148" s="39">
        <v>39</v>
      </c>
      <c r="BM148" s="40">
        <v>341</v>
      </c>
      <c r="BN148" s="41">
        <v>285</v>
      </c>
      <c r="BO148" s="42">
        <v>49</v>
      </c>
      <c r="BP148" s="42">
        <v>14</v>
      </c>
      <c r="BQ148" s="43">
        <v>0</v>
      </c>
      <c r="BR148" s="46">
        <v>274</v>
      </c>
      <c r="BS148" s="47">
        <v>64</v>
      </c>
      <c r="BT148" s="48">
        <v>65</v>
      </c>
      <c r="BU148" s="49">
        <v>88</v>
      </c>
      <c r="BV148" s="50">
        <v>137</v>
      </c>
      <c r="BW148" s="50">
        <v>43</v>
      </c>
      <c r="BX148" s="51">
        <v>0</v>
      </c>
      <c r="BY148" s="52">
        <v>140</v>
      </c>
      <c r="BZ148" s="53">
        <v>145</v>
      </c>
      <c r="CA148" s="54">
        <v>387</v>
      </c>
      <c r="CB148" s="55">
        <v>219</v>
      </c>
      <c r="CC148" s="68">
        <v>203</v>
      </c>
    </row>
    <row r="149" spans="1:81" x14ac:dyDescent="0.25">
      <c r="A149" s="1">
        <v>11</v>
      </c>
      <c r="B149" t="s">
        <v>201</v>
      </c>
      <c r="C149" s="2">
        <v>1103</v>
      </c>
      <c r="D149" t="s">
        <v>203</v>
      </c>
      <c r="E149" s="8">
        <v>98500</v>
      </c>
      <c r="F149" s="8">
        <f t="shared" si="8"/>
        <v>41501</v>
      </c>
      <c r="G149" s="10">
        <f t="shared" si="9"/>
        <v>42.132994923857872</v>
      </c>
      <c r="H149" s="8">
        <f t="shared" si="10"/>
        <v>41403</v>
      </c>
      <c r="I149" s="8">
        <v>98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61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37</v>
      </c>
      <c r="AX149">
        <v>848</v>
      </c>
      <c r="AY149">
        <v>1147</v>
      </c>
      <c r="AZ149">
        <v>1098</v>
      </c>
      <c r="BA149">
        <v>932</v>
      </c>
      <c r="BB149">
        <v>734</v>
      </c>
      <c r="BC149">
        <v>0</v>
      </c>
      <c r="BD149">
        <v>844</v>
      </c>
      <c r="BE149">
        <v>877</v>
      </c>
      <c r="BF149">
        <v>828</v>
      </c>
      <c r="BG149" s="29">
        <v>1133</v>
      </c>
      <c r="BH149" s="30">
        <v>776</v>
      </c>
      <c r="BI149" s="30">
        <v>631</v>
      </c>
      <c r="BJ149" s="30">
        <v>0</v>
      </c>
      <c r="BK149" s="38">
        <v>1225</v>
      </c>
      <c r="BL149" s="39">
        <v>1364</v>
      </c>
      <c r="BM149" s="40">
        <v>1459</v>
      </c>
      <c r="BN149" s="41">
        <v>1179</v>
      </c>
      <c r="BO149" s="42">
        <v>1241</v>
      </c>
      <c r="BP149" s="42">
        <v>755</v>
      </c>
      <c r="BQ149" s="43">
        <v>0</v>
      </c>
      <c r="BR149" s="46">
        <v>1194</v>
      </c>
      <c r="BS149" s="47">
        <v>1604</v>
      </c>
      <c r="BT149" s="48">
        <v>1650</v>
      </c>
      <c r="BU149" s="49">
        <v>1837</v>
      </c>
      <c r="BV149" s="50">
        <v>1809</v>
      </c>
      <c r="BW149" s="50">
        <v>1489</v>
      </c>
      <c r="BX149" s="51">
        <v>0</v>
      </c>
      <c r="BY149" s="52">
        <v>2877</v>
      </c>
      <c r="BZ149" s="53">
        <v>2607</v>
      </c>
      <c r="CA149" s="54">
        <v>3403</v>
      </c>
      <c r="CB149" s="55">
        <v>3363</v>
      </c>
      <c r="CC149" s="68">
        <v>2499</v>
      </c>
    </row>
    <row r="150" spans="1:81" x14ac:dyDescent="0.25">
      <c r="A150" s="1">
        <v>11</v>
      </c>
      <c r="B150" t="s">
        <v>201</v>
      </c>
      <c r="C150" s="2">
        <v>1106</v>
      </c>
      <c r="D150" t="s">
        <v>204</v>
      </c>
      <c r="E150" s="8">
        <v>26768</v>
      </c>
      <c r="F150" s="8">
        <f t="shared" si="8"/>
        <v>11974</v>
      </c>
      <c r="G150" s="10">
        <f t="shared" si="9"/>
        <v>44.732516437537356</v>
      </c>
      <c r="H150" s="8">
        <f t="shared" si="10"/>
        <v>11851</v>
      </c>
      <c r="I150" s="8">
        <v>123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60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63</v>
      </c>
      <c r="AX150">
        <v>302</v>
      </c>
      <c r="AY150">
        <v>391</v>
      </c>
      <c r="AZ150">
        <v>331</v>
      </c>
      <c r="BA150">
        <v>281</v>
      </c>
      <c r="BB150">
        <v>94</v>
      </c>
      <c r="BC150">
        <v>0</v>
      </c>
      <c r="BD150">
        <v>315</v>
      </c>
      <c r="BE150">
        <v>259</v>
      </c>
      <c r="BF150">
        <v>351</v>
      </c>
      <c r="BG150" s="29">
        <v>315</v>
      </c>
      <c r="BH150" s="30">
        <v>348</v>
      </c>
      <c r="BI150" s="30">
        <v>145</v>
      </c>
      <c r="BJ150" s="30">
        <v>0</v>
      </c>
      <c r="BK150" s="38">
        <v>293</v>
      </c>
      <c r="BL150" s="39">
        <v>259</v>
      </c>
      <c r="BM150" s="40">
        <v>285</v>
      </c>
      <c r="BN150" s="41">
        <v>310</v>
      </c>
      <c r="BO150" s="42">
        <v>221</v>
      </c>
      <c r="BP150" s="42">
        <v>137</v>
      </c>
      <c r="BQ150" s="43">
        <v>0</v>
      </c>
      <c r="BR150" s="46">
        <v>408</v>
      </c>
      <c r="BS150" s="47">
        <v>633</v>
      </c>
      <c r="BT150" s="48">
        <v>520</v>
      </c>
      <c r="BU150" s="49">
        <v>472</v>
      </c>
      <c r="BV150" s="50">
        <v>608</v>
      </c>
      <c r="BW150" s="50">
        <v>205</v>
      </c>
      <c r="BX150" s="51">
        <v>102</v>
      </c>
      <c r="BY150" s="52">
        <v>612</v>
      </c>
      <c r="BZ150" s="53">
        <v>859</v>
      </c>
      <c r="CA150" s="54">
        <v>789</v>
      </c>
      <c r="CB150" s="55">
        <v>1389</v>
      </c>
      <c r="CC150" s="68">
        <v>617</v>
      </c>
    </row>
    <row r="151" spans="1:81" x14ac:dyDescent="0.25">
      <c r="A151" s="1">
        <v>11</v>
      </c>
      <c r="B151" t="s">
        <v>201</v>
      </c>
      <c r="C151" s="2">
        <v>1108</v>
      </c>
      <c r="D151" t="s">
        <v>205</v>
      </c>
      <c r="E151" s="8">
        <v>53477</v>
      </c>
      <c r="F151" s="8">
        <f t="shared" si="8"/>
        <v>17653</v>
      </c>
      <c r="G151" s="10">
        <f t="shared" si="9"/>
        <v>33.010453091983472</v>
      </c>
      <c r="H151" s="8">
        <f t="shared" si="10"/>
        <v>17564</v>
      </c>
      <c r="I151" s="8">
        <v>89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51</v>
      </c>
      <c r="AS151">
        <v>0</v>
      </c>
      <c r="AT151">
        <v>0</v>
      </c>
      <c r="AU151">
        <v>0</v>
      </c>
      <c r="AV151">
        <v>0</v>
      </c>
      <c r="AW151">
        <v>38</v>
      </c>
      <c r="AX151">
        <v>287</v>
      </c>
      <c r="AY151">
        <v>273</v>
      </c>
      <c r="AZ151">
        <v>597</v>
      </c>
      <c r="BA151">
        <v>283</v>
      </c>
      <c r="BB151">
        <v>129</v>
      </c>
      <c r="BC151">
        <v>0</v>
      </c>
      <c r="BD151">
        <v>316</v>
      </c>
      <c r="BE151">
        <v>445</v>
      </c>
      <c r="BF151">
        <v>355</v>
      </c>
      <c r="BG151" s="29">
        <v>681</v>
      </c>
      <c r="BH151" s="30">
        <v>281</v>
      </c>
      <c r="BI151" s="30">
        <v>135</v>
      </c>
      <c r="BJ151" s="30">
        <v>0</v>
      </c>
      <c r="BK151" s="38">
        <v>424</v>
      </c>
      <c r="BL151" s="39">
        <v>537</v>
      </c>
      <c r="BM151" s="40">
        <v>279</v>
      </c>
      <c r="BN151" s="41">
        <v>670</v>
      </c>
      <c r="BO151" s="42">
        <v>291</v>
      </c>
      <c r="BP151" s="42">
        <v>177</v>
      </c>
      <c r="BQ151" s="43">
        <v>0</v>
      </c>
      <c r="BR151" s="46">
        <v>456</v>
      </c>
      <c r="BS151" s="47">
        <v>837</v>
      </c>
      <c r="BT151" s="48">
        <v>801</v>
      </c>
      <c r="BU151" s="49">
        <v>1125</v>
      </c>
      <c r="BV151" s="50">
        <v>690</v>
      </c>
      <c r="BW151" s="50">
        <v>391</v>
      </c>
      <c r="BX151" s="51">
        <v>0</v>
      </c>
      <c r="BY151" s="52">
        <v>1022</v>
      </c>
      <c r="BZ151" s="53">
        <v>1830</v>
      </c>
      <c r="CA151" s="54">
        <v>1331</v>
      </c>
      <c r="CB151" s="55">
        <v>2061</v>
      </c>
      <c r="CC151" s="68">
        <v>860</v>
      </c>
    </row>
    <row r="152" spans="1:81" x14ac:dyDescent="0.25">
      <c r="A152" s="1">
        <v>11</v>
      </c>
      <c r="B152" t="s">
        <v>201</v>
      </c>
      <c r="C152" s="2">
        <v>1111</v>
      </c>
      <c r="D152" t="s">
        <v>206</v>
      </c>
      <c r="E152" s="8">
        <v>2408</v>
      </c>
      <c r="F152" s="8">
        <f t="shared" si="8"/>
        <v>853</v>
      </c>
      <c r="G152" s="10">
        <f t="shared" si="9"/>
        <v>35.423588039867113</v>
      </c>
      <c r="H152" s="8">
        <f t="shared" si="10"/>
        <v>839</v>
      </c>
      <c r="I152" s="8">
        <v>14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14</v>
      </c>
      <c r="AX152">
        <v>12</v>
      </c>
      <c r="AY152">
        <v>16</v>
      </c>
      <c r="AZ152">
        <v>12</v>
      </c>
      <c r="BA152">
        <v>19</v>
      </c>
      <c r="BB152">
        <v>0</v>
      </c>
      <c r="BC152">
        <v>0</v>
      </c>
      <c r="BD152">
        <v>8</v>
      </c>
      <c r="BE152">
        <v>14</v>
      </c>
      <c r="BF152">
        <v>16</v>
      </c>
      <c r="BG152" s="29">
        <v>20</v>
      </c>
      <c r="BH152" s="30">
        <v>11</v>
      </c>
      <c r="BI152" s="30">
        <v>0</v>
      </c>
      <c r="BJ152" s="30">
        <v>0</v>
      </c>
      <c r="BK152" s="38">
        <v>10</v>
      </c>
      <c r="BL152" s="39">
        <v>11</v>
      </c>
      <c r="BM152" s="40">
        <v>7</v>
      </c>
      <c r="BN152" s="41">
        <v>26</v>
      </c>
      <c r="BO152" s="42">
        <v>13</v>
      </c>
      <c r="BP152" s="42">
        <v>26</v>
      </c>
      <c r="BQ152" s="43">
        <v>0</v>
      </c>
      <c r="BR152" s="46">
        <v>20</v>
      </c>
      <c r="BS152" s="47">
        <v>29</v>
      </c>
      <c r="BT152" s="48">
        <v>15</v>
      </c>
      <c r="BU152" s="49">
        <v>27</v>
      </c>
      <c r="BV152" s="50">
        <v>39</v>
      </c>
      <c r="BW152" s="50">
        <v>45</v>
      </c>
      <c r="BX152" s="51">
        <v>0</v>
      </c>
      <c r="BY152" s="52">
        <v>55</v>
      </c>
      <c r="BZ152" s="53">
        <v>94</v>
      </c>
      <c r="CA152" s="54">
        <v>83</v>
      </c>
      <c r="CB152" s="55">
        <v>88</v>
      </c>
      <c r="CC152" s="68">
        <v>123</v>
      </c>
    </row>
    <row r="153" spans="1:81" x14ac:dyDescent="0.25">
      <c r="A153" s="1">
        <v>11</v>
      </c>
      <c r="B153" t="s">
        <v>201</v>
      </c>
      <c r="C153" s="2">
        <v>1112</v>
      </c>
      <c r="D153" t="s">
        <v>207</v>
      </c>
      <c r="E153" s="8">
        <v>2333</v>
      </c>
      <c r="F153" s="8">
        <f t="shared" si="8"/>
        <v>695</v>
      </c>
      <c r="G153" s="10">
        <f t="shared" si="9"/>
        <v>29.789969995713673</v>
      </c>
      <c r="H153" s="8">
        <f t="shared" si="10"/>
        <v>695</v>
      </c>
      <c r="I153" s="8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8</v>
      </c>
      <c r="AY153">
        <v>6</v>
      </c>
      <c r="AZ153">
        <v>12</v>
      </c>
      <c r="BA153">
        <v>11</v>
      </c>
      <c r="BB153">
        <v>0</v>
      </c>
      <c r="BC153">
        <v>0</v>
      </c>
      <c r="BD153">
        <v>18</v>
      </c>
      <c r="BE153">
        <v>15</v>
      </c>
      <c r="BF153">
        <v>13</v>
      </c>
      <c r="BG153" s="29">
        <v>5</v>
      </c>
      <c r="BH153" s="30">
        <v>20</v>
      </c>
      <c r="BI153" s="30">
        <v>0</v>
      </c>
      <c r="BJ153" s="30">
        <v>0</v>
      </c>
      <c r="BK153" s="38">
        <v>26</v>
      </c>
      <c r="BL153" s="39">
        <v>15</v>
      </c>
      <c r="BM153" s="40">
        <v>19</v>
      </c>
      <c r="BN153" s="41">
        <v>10</v>
      </c>
      <c r="BO153" s="42">
        <v>20</v>
      </c>
      <c r="BP153" s="42">
        <v>0</v>
      </c>
      <c r="BQ153" s="43">
        <v>0</v>
      </c>
      <c r="BR153" s="46">
        <v>27</v>
      </c>
      <c r="BS153" s="47">
        <v>20</v>
      </c>
      <c r="BT153" s="48">
        <v>43</v>
      </c>
      <c r="BU153" s="49">
        <v>28</v>
      </c>
      <c r="BV153" s="50">
        <v>28</v>
      </c>
      <c r="BW153" s="50">
        <v>0</v>
      </c>
      <c r="BX153" s="51">
        <v>0</v>
      </c>
      <c r="BY153" s="52">
        <v>81</v>
      </c>
      <c r="BZ153" s="53">
        <v>48</v>
      </c>
      <c r="CA153" s="54">
        <v>67</v>
      </c>
      <c r="CB153" s="55">
        <v>71</v>
      </c>
      <c r="CC153" s="68">
        <v>84</v>
      </c>
    </row>
    <row r="154" spans="1:81" x14ac:dyDescent="0.25">
      <c r="A154" s="1">
        <v>11</v>
      </c>
      <c r="B154" t="s">
        <v>201</v>
      </c>
      <c r="C154" s="2">
        <v>1114</v>
      </c>
      <c r="D154" t="s">
        <v>208</v>
      </c>
      <c r="E154" s="8">
        <v>1936</v>
      </c>
      <c r="F154" s="8">
        <f t="shared" si="8"/>
        <v>866</v>
      </c>
      <c r="G154" s="10">
        <f t="shared" si="9"/>
        <v>44.731404958677686</v>
      </c>
      <c r="H154" s="8">
        <f t="shared" si="10"/>
        <v>852</v>
      </c>
      <c r="I154" s="8">
        <v>14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14</v>
      </c>
      <c r="AX154">
        <v>2</v>
      </c>
      <c r="AY154">
        <v>16</v>
      </c>
      <c r="AZ154">
        <v>17</v>
      </c>
      <c r="BA154">
        <v>13</v>
      </c>
      <c r="BB154">
        <v>0</v>
      </c>
      <c r="BC154">
        <v>0</v>
      </c>
      <c r="BD154">
        <v>11</v>
      </c>
      <c r="BE154">
        <v>11</v>
      </c>
      <c r="BF154">
        <v>15</v>
      </c>
      <c r="BG154" s="29">
        <v>16</v>
      </c>
      <c r="BH154" s="30">
        <v>8</v>
      </c>
      <c r="BI154" s="30">
        <v>0</v>
      </c>
      <c r="BJ154" s="30">
        <v>0</v>
      </c>
      <c r="BK154" s="38">
        <v>7</v>
      </c>
      <c r="BL154" s="39">
        <v>15</v>
      </c>
      <c r="BM154" s="40">
        <v>7</v>
      </c>
      <c r="BN154" s="41">
        <v>19</v>
      </c>
      <c r="BO154" s="42">
        <v>16</v>
      </c>
      <c r="BP154" s="42">
        <v>0</v>
      </c>
      <c r="BQ154" s="43">
        <v>0</v>
      </c>
      <c r="BR154" s="46">
        <v>58</v>
      </c>
      <c r="BS154" s="47">
        <v>40</v>
      </c>
      <c r="BT154" s="48">
        <v>89</v>
      </c>
      <c r="BU154" s="49">
        <v>56</v>
      </c>
      <c r="BV154" s="50">
        <v>32</v>
      </c>
      <c r="BW154" s="50">
        <v>0</v>
      </c>
      <c r="BX154" s="51">
        <v>0</v>
      </c>
      <c r="BY154" s="52">
        <v>69</v>
      </c>
      <c r="BZ154" s="53">
        <v>81</v>
      </c>
      <c r="CA154" s="54">
        <v>72</v>
      </c>
      <c r="CB154" s="55">
        <v>124</v>
      </c>
      <c r="CC154" s="68">
        <v>58</v>
      </c>
    </row>
    <row r="155" spans="1:81" x14ac:dyDescent="0.25">
      <c r="A155" s="1">
        <v>11</v>
      </c>
      <c r="B155" t="s">
        <v>201</v>
      </c>
      <c r="C155" s="2">
        <v>1119</v>
      </c>
      <c r="D155" t="s">
        <v>209</v>
      </c>
      <c r="E155" s="8">
        <v>12632</v>
      </c>
      <c r="F155" s="8">
        <f t="shared" si="8"/>
        <v>5565</v>
      </c>
      <c r="G155" s="10">
        <f t="shared" si="9"/>
        <v>44.054781507283089</v>
      </c>
      <c r="H155" s="8">
        <f t="shared" si="10"/>
        <v>5565</v>
      </c>
      <c r="I155" s="8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107</v>
      </c>
      <c r="AY155">
        <v>153</v>
      </c>
      <c r="AZ155">
        <v>146</v>
      </c>
      <c r="BA155">
        <v>138</v>
      </c>
      <c r="BB155">
        <v>0</v>
      </c>
      <c r="BC155">
        <v>0</v>
      </c>
      <c r="BD155">
        <v>126</v>
      </c>
      <c r="BE155">
        <v>118</v>
      </c>
      <c r="BF155">
        <v>188</v>
      </c>
      <c r="BG155" s="29">
        <v>115</v>
      </c>
      <c r="BH155" s="30">
        <v>119</v>
      </c>
      <c r="BI155" s="30">
        <v>19</v>
      </c>
      <c r="BJ155" s="30">
        <v>0</v>
      </c>
      <c r="BK155" s="38">
        <v>199</v>
      </c>
      <c r="BL155" s="39">
        <v>143</v>
      </c>
      <c r="BM155" s="40">
        <v>149</v>
      </c>
      <c r="BN155" s="41">
        <v>165</v>
      </c>
      <c r="BO155" s="42">
        <v>146</v>
      </c>
      <c r="BP155" s="42">
        <v>16</v>
      </c>
      <c r="BQ155" s="43">
        <v>0</v>
      </c>
      <c r="BR155" s="46">
        <v>202</v>
      </c>
      <c r="BS155" s="47">
        <v>170</v>
      </c>
      <c r="BT155" s="48">
        <v>288</v>
      </c>
      <c r="BU155" s="49">
        <v>301</v>
      </c>
      <c r="BV155" s="50">
        <v>346</v>
      </c>
      <c r="BW155" s="50">
        <v>171</v>
      </c>
      <c r="BX155" s="51">
        <v>0</v>
      </c>
      <c r="BY155" s="52">
        <v>375</v>
      </c>
      <c r="BZ155" s="53">
        <v>341</v>
      </c>
      <c r="CA155" s="54">
        <v>509</v>
      </c>
      <c r="CB155" s="55">
        <v>429</v>
      </c>
      <c r="CC155" s="68">
        <v>386</v>
      </c>
    </row>
    <row r="156" spans="1:81" x14ac:dyDescent="0.25">
      <c r="A156" s="1">
        <v>11</v>
      </c>
      <c r="B156" t="s">
        <v>201</v>
      </c>
      <c r="C156" s="2">
        <v>1120</v>
      </c>
      <c r="D156" t="s">
        <v>210</v>
      </c>
      <c r="E156" s="8">
        <v>13559</v>
      </c>
      <c r="F156" s="8">
        <f t="shared" si="8"/>
        <v>5015</v>
      </c>
      <c r="G156" s="10">
        <f t="shared" si="9"/>
        <v>36.986503429456455</v>
      </c>
      <c r="H156" s="8">
        <f t="shared" si="10"/>
        <v>5005</v>
      </c>
      <c r="I156" s="8">
        <v>10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10</v>
      </c>
      <c r="AX156">
        <v>84</v>
      </c>
      <c r="AY156">
        <v>155</v>
      </c>
      <c r="AZ156">
        <v>121</v>
      </c>
      <c r="BA156">
        <v>104</v>
      </c>
      <c r="BB156">
        <v>0</v>
      </c>
      <c r="BC156">
        <v>0</v>
      </c>
      <c r="BD156">
        <v>92</v>
      </c>
      <c r="BE156">
        <v>86</v>
      </c>
      <c r="BF156">
        <v>205</v>
      </c>
      <c r="BG156" s="29">
        <v>163</v>
      </c>
      <c r="BH156" s="30">
        <v>81</v>
      </c>
      <c r="BI156" s="30">
        <v>0</v>
      </c>
      <c r="BJ156" s="30">
        <v>0</v>
      </c>
      <c r="BK156" s="38">
        <v>120</v>
      </c>
      <c r="BL156" s="39">
        <v>108</v>
      </c>
      <c r="BM156" s="40">
        <v>284</v>
      </c>
      <c r="BN156" s="41">
        <v>181</v>
      </c>
      <c r="BO156" s="42">
        <v>90</v>
      </c>
      <c r="BP156" s="42">
        <v>35</v>
      </c>
      <c r="BQ156" s="43">
        <v>0</v>
      </c>
      <c r="BR156" s="46">
        <v>162</v>
      </c>
      <c r="BS156" s="47">
        <v>151</v>
      </c>
      <c r="BT156" s="48">
        <v>395</v>
      </c>
      <c r="BU156" s="49">
        <v>314</v>
      </c>
      <c r="BV156" s="50">
        <v>211</v>
      </c>
      <c r="BW156" s="50">
        <v>63</v>
      </c>
      <c r="BX156" s="51">
        <v>0</v>
      </c>
      <c r="BY156" s="52">
        <v>242</v>
      </c>
      <c r="BZ156" s="53">
        <v>418</v>
      </c>
      <c r="CA156" s="54">
        <v>350</v>
      </c>
      <c r="CB156" s="55">
        <v>410</v>
      </c>
      <c r="CC156" s="68">
        <v>380</v>
      </c>
    </row>
    <row r="157" spans="1:81" x14ac:dyDescent="0.25">
      <c r="A157" s="1">
        <v>11</v>
      </c>
      <c r="B157" t="s">
        <v>201</v>
      </c>
      <c r="C157" s="2">
        <v>1121</v>
      </c>
      <c r="D157" t="s">
        <v>211</v>
      </c>
      <c r="E157" s="8">
        <v>13524</v>
      </c>
      <c r="F157" s="8">
        <f t="shared" si="8"/>
        <v>5477</v>
      </c>
      <c r="G157" s="10">
        <f t="shared" si="9"/>
        <v>40.498373262348423</v>
      </c>
      <c r="H157" s="8">
        <f t="shared" si="10"/>
        <v>5457</v>
      </c>
      <c r="I157" s="8">
        <v>20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18</v>
      </c>
      <c r="AU157">
        <v>0</v>
      </c>
      <c r="AV157">
        <v>0</v>
      </c>
      <c r="AW157">
        <v>2</v>
      </c>
      <c r="AX157">
        <v>66</v>
      </c>
      <c r="AY157">
        <v>121</v>
      </c>
      <c r="AZ157">
        <v>161</v>
      </c>
      <c r="BA157">
        <v>86</v>
      </c>
      <c r="BB157">
        <v>47</v>
      </c>
      <c r="BC157">
        <v>0</v>
      </c>
      <c r="BD157">
        <v>97</v>
      </c>
      <c r="BE157">
        <v>94</v>
      </c>
      <c r="BF157">
        <v>141</v>
      </c>
      <c r="BG157" s="29">
        <v>144</v>
      </c>
      <c r="BH157" s="30">
        <v>75</v>
      </c>
      <c r="BI157" s="30">
        <v>32</v>
      </c>
      <c r="BJ157" s="30">
        <v>0</v>
      </c>
      <c r="BK157" s="38">
        <v>136</v>
      </c>
      <c r="BL157" s="39">
        <v>184</v>
      </c>
      <c r="BM157" s="40">
        <v>142</v>
      </c>
      <c r="BN157" s="41">
        <v>209</v>
      </c>
      <c r="BO157" s="42">
        <v>123</v>
      </c>
      <c r="BP157" s="42">
        <v>39</v>
      </c>
      <c r="BQ157" s="43">
        <v>0</v>
      </c>
      <c r="BR157" s="46">
        <v>169</v>
      </c>
      <c r="BS157" s="47">
        <v>190</v>
      </c>
      <c r="BT157" s="48">
        <v>377</v>
      </c>
      <c r="BU157" s="49">
        <v>259</v>
      </c>
      <c r="BV157" s="50">
        <v>250</v>
      </c>
      <c r="BW157" s="50">
        <v>182</v>
      </c>
      <c r="BX157" s="51">
        <v>0</v>
      </c>
      <c r="BY157" s="52">
        <v>326</v>
      </c>
      <c r="BZ157" s="53">
        <v>369</v>
      </c>
      <c r="CA157" s="54">
        <v>483</v>
      </c>
      <c r="CB157" s="55">
        <v>613</v>
      </c>
      <c r="CC157" s="68">
        <v>342</v>
      </c>
    </row>
    <row r="158" spans="1:81" x14ac:dyDescent="0.25">
      <c r="A158" s="1">
        <v>11</v>
      </c>
      <c r="B158" t="s">
        <v>201</v>
      </c>
      <c r="C158" s="2">
        <v>1122</v>
      </c>
      <c r="D158" t="s">
        <v>212</v>
      </c>
      <c r="E158" s="8">
        <v>8052</v>
      </c>
      <c r="F158" s="8">
        <f t="shared" si="8"/>
        <v>3328</v>
      </c>
      <c r="G158" s="10">
        <f t="shared" si="9"/>
        <v>41.331346249379038</v>
      </c>
      <c r="H158" s="8">
        <f t="shared" si="10"/>
        <v>3305</v>
      </c>
      <c r="I158" s="8">
        <v>23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8</v>
      </c>
      <c r="AC158">
        <v>0</v>
      </c>
      <c r="AD158">
        <v>0</v>
      </c>
      <c r="AE158">
        <v>0</v>
      </c>
      <c r="AF158">
        <v>1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5</v>
      </c>
      <c r="AQ158">
        <v>0</v>
      </c>
      <c r="AR158">
        <v>1</v>
      </c>
      <c r="AS158">
        <v>0</v>
      </c>
      <c r="AT158">
        <v>8</v>
      </c>
      <c r="AU158">
        <v>0</v>
      </c>
      <c r="AV158">
        <v>0</v>
      </c>
      <c r="AW158">
        <v>0</v>
      </c>
      <c r="AX158">
        <v>49</v>
      </c>
      <c r="AY158">
        <v>77</v>
      </c>
      <c r="AZ158">
        <v>74</v>
      </c>
      <c r="BA158">
        <v>38</v>
      </c>
      <c r="BB158">
        <v>13</v>
      </c>
      <c r="BC158">
        <v>0</v>
      </c>
      <c r="BD158">
        <v>60</v>
      </c>
      <c r="BE158">
        <v>55</v>
      </c>
      <c r="BF158">
        <v>59</v>
      </c>
      <c r="BG158" s="29">
        <v>72</v>
      </c>
      <c r="BH158" s="30">
        <v>57</v>
      </c>
      <c r="BI158" s="30">
        <v>9</v>
      </c>
      <c r="BJ158" s="30">
        <v>0</v>
      </c>
      <c r="BK158" s="38">
        <v>68</v>
      </c>
      <c r="BL158" s="39">
        <v>61</v>
      </c>
      <c r="BM158" s="40">
        <v>74</v>
      </c>
      <c r="BN158" s="41">
        <v>82</v>
      </c>
      <c r="BO158" s="42">
        <v>58</v>
      </c>
      <c r="BP158" s="42">
        <v>24</v>
      </c>
      <c r="BQ158" s="43">
        <v>0</v>
      </c>
      <c r="BR158" s="46">
        <v>115</v>
      </c>
      <c r="BS158" s="47">
        <v>233</v>
      </c>
      <c r="BT158" s="48">
        <v>199</v>
      </c>
      <c r="BU158" s="49">
        <v>200</v>
      </c>
      <c r="BV158" s="50">
        <v>170</v>
      </c>
      <c r="BW158" s="50">
        <v>132</v>
      </c>
      <c r="BX158" s="51">
        <v>0</v>
      </c>
      <c r="BY158" s="52">
        <v>236</v>
      </c>
      <c r="BZ158" s="53">
        <v>259</v>
      </c>
      <c r="CA158" s="54">
        <v>268</v>
      </c>
      <c r="CB158" s="55">
        <v>314</v>
      </c>
      <c r="CC158" s="68">
        <v>249</v>
      </c>
    </row>
    <row r="159" spans="1:81" x14ac:dyDescent="0.25">
      <c r="A159" s="1">
        <v>11</v>
      </c>
      <c r="B159" t="s">
        <v>201</v>
      </c>
      <c r="C159" s="2">
        <v>1124</v>
      </c>
      <c r="D159" t="s">
        <v>213</v>
      </c>
      <c r="E159" s="8">
        <v>18175</v>
      </c>
      <c r="F159" s="8">
        <f t="shared" si="8"/>
        <v>8348</v>
      </c>
      <c r="G159" s="10">
        <f t="shared" si="9"/>
        <v>45.931224209078401</v>
      </c>
      <c r="H159" s="8">
        <f t="shared" si="10"/>
        <v>8309</v>
      </c>
      <c r="I159" s="8">
        <v>39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21</v>
      </c>
      <c r="AQ159">
        <v>0</v>
      </c>
      <c r="AR159">
        <v>0</v>
      </c>
      <c r="AS159">
        <v>7</v>
      </c>
      <c r="AT159">
        <v>8</v>
      </c>
      <c r="AU159">
        <v>0</v>
      </c>
      <c r="AV159">
        <v>0</v>
      </c>
      <c r="AW159">
        <v>3</v>
      </c>
      <c r="AX159">
        <v>190</v>
      </c>
      <c r="AY159">
        <v>208</v>
      </c>
      <c r="AZ159">
        <v>311</v>
      </c>
      <c r="BA159">
        <v>245</v>
      </c>
      <c r="BB159">
        <v>93</v>
      </c>
      <c r="BC159">
        <v>0</v>
      </c>
      <c r="BD159">
        <v>247</v>
      </c>
      <c r="BE159">
        <v>201</v>
      </c>
      <c r="BF159">
        <v>272</v>
      </c>
      <c r="BG159" s="29">
        <v>260</v>
      </c>
      <c r="BH159" s="30">
        <v>178</v>
      </c>
      <c r="BI159" s="30">
        <v>54</v>
      </c>
      <c r="BJ159" s="30">
        <v>0</v>
      </c>
      <c r="BK159" s="38">
        <v>223</v>
      </c>
      <c r="BL159" s="39">
        <v>253</v>
      </c>
      <c r="BM159" s="40">
        <v>241</v>
      </c>
      <c r="BN159" s="41">
        <v>223</v>
      </c>
      <c r="BO159" s="42">
        <v>210</v>
      </c>
      <c r="BP159" s="42">
        <v>104</v>
      </c>
      <c r="BQ159" s="43">
        <v>0</v>
      </c>
      <c r="BR159" s="46">
        <v>271</v>
      </c>
      <c r="BS159" s="47">
        <v>293</v>
      </c>
      <c r="BT159" s="48">
        <v>468</v>
      </c>
      <c r="BU159" s="49">
        <v>366</v>
      </c>
      <c r="BV159" s="50">
        <v>401</v>
      </c>
      <c r="BW159" s="50">
        <v>174</v>
      </c>
      <c r="BX159" s="51">
        <v>0</v>
      </c>
      <c r="BY159" s="52">
        <v>537</v>
      </c>
      <c r="BZ159" s="53">
        <v>550</v>
      </c>
      <c r="CA159" s="54">
        <v>578</v>
      </c>
      <c r="CB159" s="55">
        <v>720</v>
      </c>
      <c r="CC159" s="68">
        <v>438</v>
      </c>
    </row>
    <row r="160" spans="1:81" x14ac:dyDescent="0.25">
      <c r="A160" s="1">
        <v>11</v>
      </c>
      <c r="B160" t="s">
        <v>201</v>
      </c>
      <c r="C160" s="2">
        <v>1127</v>
      </c>
      <c r="D160" t="s">
        <v>214</v>
      </c>
      <c r="E160" s="8">
        <v>8013</v>
      </c>
      <c r="F160" s="8">
        <f t="shared" si="8"/>
        <v>3587</v>
      </c>
      <c r="G160" s="10">
        <f t="shared" si="9"/>
        <v>44.764757269437169</v>
      </c>
      <c r="H160" s="8">
        <f t="shared" si="10"/>
        <v>3587</v>
      </c>
      <c r="I160" s="8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52</v>
      </c>
      <c r="AY160">
        <v>73</v>
      </c>
      <c r="AZ160">
        <v>88</v>
      </c>
      <c r="BA160">
        <v>78</v>
      </c>
      <c r="BB160">
        <v>21</v>
      </c>
      <c r="BC160">
        <v>0</v>
      </c>
      <c r="BD160">
        <v>79</v>
      </c>
      <c r="BE160">
        <v>67</v>
      </c>
      <c r="BF160">
        <v>106</v>
      </c>
      <c r="BG160" s="29">
        <v>99</v>
      </c>
      <c r="BH160" s="30">
        <v>66</v>
      </c>
      <c r="BI160" s="30">
        <v>23</v>
      </c>
      <c r="BJ160" s="30">
        <v>0</v>
      </c>
      <c r="BK160" s="38">
        <v>99</v>
      </c>
      <c r="BL160" s="39">
        <v>100</v>
      </c>
      <c r="BM160" s="40">
        <v>117</v>
      </c>
      <c r="BN160" s="41">
        <v>110</v>
      </c>
      <c r="BO160" s="42">
        <v>99</v>
      </c>
      <c r="BP160" s="42">
        <v>31</v>
      </c>
      <c r="BQ160" s="43">
        <v>0</v>
      </c>
      <c r="BR160" s="46">
        <v>84</v>
      </c>
      <c r="BS160" s="47">
        <v>93</v>
      </c>
      <c r="BT160" s="48">
        <v>249</v>
      </c>
      <c r="BU160" s="49">
        <v>192</v>
      </c>
      <c r="BV160" s="50">
        <v>189</v>
      </c>
      <c r="BW160" s="50">
        <v>92</v>
      </c>
      <c r="BX160" s="51">
        <v>0</v>
      </c>
      <c r="BY160" s="52">
        <v>184</v>
      </c>
      <c r="BZ160" s="53">
        <v>183</v>
      </c>
      <c r="CA160" s="54">
        <v>358</v>
      </c>
      <c r="CB160" s="55">
        <v>366</v>
      </c>
      <c r="CC160" s="68">
        <v>289</v>
      </c>
    </row>
    <row r="161" spans="1:81" x14ac:dyDescent="0.25">
      <c r="A161" s="1">
        <v>11</v>
      </c>
      <c r="B161" t="s">
        <v>201</v>
      </c>
      <c r="C161" s="2">
        <v>1130</v>
      </c>
      <c r="D161" t="s">
        <v>215</v>
      </c>
      <c r="E161" s="8">
        <v>9268</v>
      </c>
      <c r="F161" s="8">
        <f t="shared" si="8"/>
        <v>3567</v>
      </c>
      <c r="G161" s="10">
        <f t="shared" si="9"/>
        <v>38.487268018990072</v>
      </c>
      <c r="H161" s="8">
        <f t="shared" si="10"/>
        <v>3563</v>
      </c>
      <c r="I161" s="8">
        <v>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4</v>
      </c>
      <c r="AX161">
        <v>34</v>
      </c>
      <c r="AY161">
        <v>68</v>
      </c>
      <c r="AZ161">
        <v>93</v>
      </c>
      <c r="BA161">
        <v>77</v>
      </c>
      <c r="BB161">
        <v>0</v>
      </c>
      <c r="BC161">
        <v>0</v>
      </c>
      <c r="BD161">
        <v>73</v>
      </c>
      <c r="BE161">
        <v>59</v>
      </c>
      <c r="BF161">
        <v>62</v>
      </c>
      <c r="BG161" s="29">
        <v>100</v>
      </c>
      <c r="BH161" s="30">
        <v>103</v>
      </c>
      <c r="BI161" s="30">
        <v>0</v>
      </c>
      <c r="BJ161" s="30">
        <v>0</v>
      </c>
      <c r="BK161" s="38">
        <v>78</v>
      </c>
      <c r="BL161" s="39">
        <v>130</v>
      </c>
      <c r="BM161" s="40">
        <v>111</v>
      </c>
      <c r="BN161" s="41">
        <v>155</v>
      </c>
      <c r="BO161" s="42">
        <v>96</v>
      </c>
      <c r="BP161" s="42">
        <v>44</v>
      </c>
      <c r="BQ161" s="43">
        <v>0</v>
      </c>
      <c r="BR161" s="46">
        <v>133</v>
      </c>
      <c r="BS161" s="47">
        <v>131</v>
      </c>
      <c r="BT161" s="48">
        <v>180</v>
      </c>
      <c r="BU161" s="49">
        <v>233</v>
      </c>
      <c r="BV161" s="50">
        <v>234</v>
      </c>
      <c r="BW161" s="50">
        <v>85</v>
      </c>
      <c r="BX161" s="51">
        <v>0</v>
      </c>
      <c r="BY161" s="52">
        <v>214</v>
      </c>
      <c r="BZ161" s="53">
        <v>206</v>
      </c>
      <c r="CA161" s="54">
        <v>198</v>
      </c>
      <c r="CB161" s="55">
        <v>391</v>
      </c>
      <c r="CC161" s="68">
        <v>275</v>
      </c>
    </row>
    <row r="162" spans="1:81" x14ac:dyDescent="0.25">
      <c r="A162" s="1">
        <v>11</v>
      </c>
      <c r="B162" t="s">
        <v>201</v>
      </c>
      <c r="C162" s="2">
        <v>1133</v>
      </c>
      <c r="D162" t="s">
        <v>216</v>
      </c>
      <c r="E162" s="8">
        <v>1748</v>
      </c>
      <c r="F162" s="8">
        <f t="shared" si="8"/>
        <v>495</v>
      </c>
      <c r="G162" s="10">
        <f t="shared" si="9"/>
        <v>28.318077803203661</v>
      </c>
      <c r="H162" s="8">
        <f t="shared" si="10"/>
        <v>489</v>
      </c>
      <c r="I162" s="8">
        <v>6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6</v>
      </c>
      <c r="AX162">
        <v>5</v>
      </c>
      <c r="AY162">
        <v>13</v>
      </c>
      <c r="AZ162">
        <v>11</v>
      </c>
      <c r="BA162">
        <v>9</v>
      </c>
      <c r="BB162">
        <v>0</v>
      </c>
      <c r="BC162">
        <v>0</v>
      </c>
      <c r="BD162">
        <v>5</v>
      </c>
      <c r="BE162">
        <v>4</v>
      </c>
      <c r="BF162">
        <v>3</v>
      </c>
      <c r="BG162" s="29">
        <v>6</v>
      </c>
      <c r="BH162" s="30">
        <v>11</v>
      </c>
      <c r="BI162" s="30">
        <v>0</v>
      </c>
      <c r="BJ162" s="30">
        <v>0</v>
      </c>
      <c r="BK162" s="38">
        <v>4</v>
      </c>
      <c r="BL162" s="39">
        <v>13</v>
      </c>
      <c r="BM162" s="40">
        <v>16</v>
      </c>
      <c r="BN162" s="41">
        <v>17</v>
      </c>
      <c r="BO162" s="42">
        <v>17</v>
      </c>
      <c r="BP162" s="42">
        <v>0</v>
      </c>
      <c r="BQ162" s="43">
        <v>0</v>
      </c>
      <c r="BR162" s="46">
        <v>14</v>
      </c>
      <c r="BS162" s="47">
        <v>12</v>
      </c>
      <c r="BT162" s="48">
        <v>25</v>
      </c>
      <c r="BU162" s="49">
        <v>24</v>
      </c>
      <c r="BV162" s="50">
        <v>45</v>
      </c>
      <c r="BW162" s="50">
        <v>35</v>
      </c>
      <c r="BX162" s="51">
        <v>0</v>
      </c>
      <c r="BY162" s="52">
        <v>17</v>
      </c>
      <c r="BZ162" s="53">
        <v>33</v>
      </c>
      <c r="CA162" s="54">
        <v>44</v>
      </c>
      <c r="CB162" s="55">
        <v>65</v>
      </c>
      <c r="CC162" s="68">
        <v>41</v>
      </c>
    </row>
    <row r="163" spans="1:81" x14ac:dyDescent="0.25">
      <c r="A163" s="1">
        <v>11</v>
      </c>
      <c r="B163" t="s">
        <v>201</v>
      </c>
      <c r="C163" s="2">
        <v>1134</v>
      </c>
      <c r="D163" t="s">
        <v>217</v>
      </c>
      <c r="E163" s="8">
        <v>2729</v>
      </c>
      <c r="F163" s="8">
        <f t="shared" si="8"/>
        <v>894</v>
      </c>
      <c r="G163" s="10">
        <f t="shared" si="9"/>
        <v>32.759252473433492</v>
      </c>
      <c r="H163" s="8">
        <f t="shared" si="10"/>
        <v>894</v>
      </c>
      <c r="I163" s="8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12</v>
      </c>
      <c r="AY163">
        <v>13</v>
      </c>
      <c r="AZ163">
        <v>19</v>
      </c>
      <c r="BA163">
        <v>6</v>
      </c>
      <c r="BB163">
        <v>8</v>
      </c>
      <c r="BC163">
        <v>0</v>
      </c>
      <c r="BD163">
        <v>11</v>
      </c>
      <c r="BE163">
        <v>8</v>
      </c>
      <c r="BF163">
        <v>26</v>
      </c>
      <c r="BG163" s="29">
        <v>21</v>
      </c>
      <c r="BH163" s="30">
        <v>8</v>
      </c>
      <c r="BI163" s="30">
        <v>28</v>
      </c>
      <c r="BJ163" s="30">
        <v>0</v>
      </c>
      <c r="BK163" s="38">
        <v>11</v>
      </c>
      <c r="BL163" s="39">
        <v>19</v>
      </c>
      <c r="BM163" s="40">
        <v>32</v>
      </c>
      <c r="BN163" s="41">
        <v>18</v>
      </c>
      <c r="BO163" s="42">
        <v>20</v>
      </c>
      <c r="BP163" s="42">
        <v>60</v>
      </c>
      <c r="BQ163" s="43">
        <v>0</v>
      </c>
      <c r="BR163" s="46">
        <v>7</v>
      </c>
      <c r="BS163" s="47">
        <v>42</v>
      </c>
      <c r="BT163" s="48">
        <v>18</v>
      </c>
      <c r="BU163" s="49">
        <v>37</v>
      </c>
      <c r="BV163" s="50">
        <v>61</v>
      </c>
      <c r="BW163" s="50">
        <v>85</v>
      </c>
      <c r="BX163" s="51">
        <v>0</v>
      </c>
      <c r="BY163" s="52">
        <v>42</v>
      </c>
      <c r="BZ163" s="53">
        <v>36</v>
      </c>
      <c r="CA163" s="54">
        <v>52</v>
      </c>
      <c r="CB163" s="55">
        <v>81</v>
      </c>
      <c r="CC163" s="68">
        <v>113</v>
      </c>
    </row>
    <row r="164" spans="1:81" x14ac:dyDescent="0.25">
      <c r="A164" s="1">
        <v>11</v>
      </c>
      <c r="B164" t="s">
        <v>201</v>
      </c>
      <c r="C164" s="2">
        <v>1135</v>
      </c>
      <c r="D164" t="s">
        <v>218</v>
      </c>
      <c r="E164" s="8">
        <v>3409</v>
      </c>
      <c r="F164" s="8">
        <f t="shared" si="8"/>
        <v>1848</v>
      </c>
      <c r="G164" s="10">
        <f t="shared" si="9"/>
        <v>54.209445585215612</v>
      </c>
      <c r="H164" s="8">
        <f t="shared" si="10"/>
        <v>1842</v>
      </c>
      <c r="I164" s="8">
        <v>6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6</v>
      </c>
      <c r="AU164">
        <v>0</v>
      </c>
      <c r="AV164">
        <v>0</v>
      </c>
      <c r="AW164">
        <v>0</v>
      </c>
      <c r="AX164">
        <v>20</v>
      </c>
      <c r="AY164">
        <v>34</v>
      </c>
      <c r="AZ164">
        <v>59</v>
      </c>
      <c r="BA164">
        <v>35</v>
      </c>
      <c r="BB164">
        <v>0</v>
      </c>
      <c r="BC164">
        <v>0</v>
      </c>
      <c r="BD164">
        <v>40</v>
      </c>
      <c r="BE164">
        <v>36</v>
      </c>
      <c r="BF164">
        <v>39</v>
      </c>
      <c r="BG164" s="29">
        <v>63</v>
      </c>
      <c r="BH164" s="30">
        <v>38</v>
      </c>
      <c r="BI164" s="30">
        <v>0</v>
      </c>
      <c r="BJ164" s="30">
        <v>0</v>
      </c>
      <c r="BK164" s="38">
        <v>45</v>
      </c>
      <c r="BL164" s="39">
        <v>57</v>
      </c>
      <c r="BM164" s="40">
        <v>56</v>
      </c>
      <c r="BN164" s="41">
        <v>39</v>
      </c>
      <c r="BO164" s="42">
        <v>56</v>
      </c>
      <c r="BP164" s="42">
        <v>33</v>
      </c>
      <c r="BQ164" s="43">
        <v>0</v>
      </c>
      <c r="BR164" s="46">
        <v>56</v>
      </c>
      <c r="BS164" s="47">
        <v>93</v>
      </c>
      <c r="BT164" s="48">
        <v>79</v>
      </c>
      <c r="BU164" s="49">
        <v>135</v>
      </c>
      <c r="BV164" s="50">
        <v>64</v>
      </c>
      <c r="BW164" s="50">
        <v>33</v>
      </c>
      <c r="BX164" s="51">
        <v>0</v>
      </c>
      <c r="BY164" s="52">
        <v>83</v>
      </c>
      <c r="BZ164" s="53">
        <v>160</v>
      </c>
      <c r="CA164" s="54">
        <v>156</v>
      </c>
      <c r="CB164" s="55">
        <v>196</v>
      </c>
      <c r="CC164" s="68">
        <v>137</v>
      </c>
    </row>
    <row r="165" spans="1:81" x14ac:dyDescent="0.25">
      <c r="A165" s="1">
        <v>11</v>
      </c>
      <c r="B165" t="s">
        <v>201</v>
      </c>
      <c r="C165" s="2">
        <v>1144</v>
      </c>
      <c r="D165" t="s">
        <v>219</v>
      </c>
      <c r="E165" s="8">
        <v>395</v>
      </c>
      <c r="F165" s="8">
        <f t="shared" si="8"/>
        <v>175</v>
      </c>
      <c r="G165" s="10">
        <f t="shared" si="9"/>
        <v>44.303797468354425</v>
      </c>
      <c r="H165" s="8">
        <f t="shared" si="10"/>
        <v>173</v>
      </c>
      <c r="I165" s="8">
        <v>2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2</v>
      </c>
      <c r="AX165">
        <v>4</v>
      </c>
      <c r="AY165">
        <v>4</v>
      </c>
      <c r="AZ165">
        <v>1</v>
      </c>
      <c r="BA165">
        <v>4</v>
      </c>
      <c r="BB165">
        <v>0</v>
      </c>
      <c r="BC165">
        <v>0</v>
      </c>
      <c r="BD165">
        <v>3</v>
      </c>
      <c r="BE165">
        <v>3</v>
      </c>
      <c r="BF165">
        <v>4</v>
      </c>
      <c r="BG165" s="29">
        <v>3</v>
      </c>
      <c r="BH165" s="30">
        <v>5</v>
      </c>
      <c r="BI165" s="30">
        <v>0</v>
      </c>
      <c r="BJ165" s="30">
        <v>0</v>
      </c>
      <c r="BK165" s="38">
        <v>2</v>
      </c>
      <c r="BL165" s="39">
        <v>2</v>
      </c>
      <c r="BM165" s="40">
        <v>4</v>
      </c>
      <c r="BN165" s="41">
        <v>2</v>
      </c>
      <c r="BO165" s="42">
        <v>5</v>
      </c>
      <c r="BP165" s="42">
        <v>0</v>
      </c>
      <c r="BQ165" s="43">
        <v>0</v>
      </c>
      <c r="BR165" s="46">
        <v>1</v>
      </c>
      <c r="BS165" s="47">
        <v>10</v>
      </c>
      <c r="BT165" s="48">
        <v>8</v>
      </c>
      <c r="BU165" s="49">
        <v>19</v>
      </c>
      <c r="BV165" s="50">
        <v>13</v>
      </c>
      <c r="BW165" s="50">
        <v>0</v>
      </c>
      <c r="BX165" s="51">
        <v>0</v>
      </c>
      <c r="BY165" s="52">
        <v>9</v>
      </c>
      <c r="BZ165" s="53">
        <v>17</v>
      </c>
      <c r="CA165" s="54">
        <v>18</v>
      </c>
      <c r="CB165" s="55">
        <v>8</v>
      </c>
      <c r="CC165" s="68">
        <v>24</v>
      </c>
    </row>
    <row r="166" spans="1:81" x14ac:dyDescent="0.25">
      <c r="A166" s="1">
        <v>11</v>
      </c>
      <c r="B166" t="s">
        <v>201</v>
      </c>
      <c r="C166" s="2">
        <v>1145</v>
      </c>
      <c r="D166" t="s">
        <v>220</v>
      </c>
      <c r="E166" s="8">
        <v>651</v>
      </c>
      <c r="F166" s="8">
        <f t="shared" si="8"/>
        <v>255</v>
      </c>
      <c r="G166" s="10">
        <f t="shared" si="9"/>
        <v>39.170506912442399</v>
      </c>
      <c r="H166" s="8">
        <f t="shared" si="10"/>
        <v>253</v>
      </c>
      <c r="I166" s="8">
        <v>2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1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1</v>
      </c>
      <c r="AX166">
        <v>4</v>
      </c>
      <c r="AY166">
        <v>4</v>
      </c>
      <c r="AZ166">
        <v>7</v>
      </c>
      <c r="BA166">
        <v>2</v>
      </c>
      <c r="BB166">
        <v>0</v>
      </c>
      <c r="BC166">
        <v>0</v>
      </c>
      <c r="BD166">
        <v>5</v>
      </c>
      <c r="BE166">
        <v>7</v>
      </c>
      <c r="BF166">
        <v>5</v>
      </c>
      <c r="BG166" s="29">
        <v>7</v>
      </c>
      <c r="BH166" s="30">
        <v>4</v>
      </c>
      <c r="BI166" s="30">
        <v>0</v>
      </c>
      <c r="BJ166" s="30">
        <v>0</v>
      </c>
      <c r="BK166" s="38">
        <v>21</v>
      </c>
      <c r="BL166" s="39">
        <v>4</v>
      </c>
      <c r="BM166" s="40">
        <v>39</v>
      </c>
      <c r="BN166" s="41">
        <v>1</v>
      </c>
      <c r="BO166" s="42">
        <v>3</v>
      </c>
      <c r="BP166" s="42">
        <v>0</v>
      </c>
      <c r="BQ166" s="43">
        <v>0</v>
      </c>
      <c r="BR166" s="46">
        <v>4</v>
      </c>
      <c r="BS166" s="47">
        <v>6</v>
      </c>
      <c r="BT166" s="48">
        <v>32</v>
      </c>
      <c r="BU166" s="49">
        <v>8</v>
      </c>
      <c r="BV166" s="50">
        <v>5</v>
      </c>
      <c r="BW166" s="50">
        <v>0</v>
      </c>
      <c r="BX166" s="51">
        <v>0</v>
      </c>
      <c r="BY166" s="52">
        <v>20</v>
      </c>
      <c r="BZ166" s="53">
        <v>10</v>
      </c>
      <c r="CA166" s="54">
        <v>13</v>
      </c>
      <c r="CB166" s="55">
        <v>23</v>
      </c>
      <c r="CC166" s="68">
        <v>19</v>
      </c>
    </row>
    <row r="167" spans="1:81" x14ac:dyDescent="0.25">
      <c r="A167" s="1">
        <v>11</v>
      </c>
      <c r="B167" t="s">
        <v>201</v>
      </c>
      <c r="C167" s="2">
        <v>1146</v>
      </c>
      <c r="D167" t="s">
        <v>221</v>
      </c>
      <c r="E167" s="8">
        <v>7919</v>
      </c>
      <c r="F167" s="8">
        <f t="shared" si="8"/>
        <v>3254</v>
      </c>
      <c r="G167" s="10">
        <f t="shared" si="9"/>
        <v>41.091046849349667</v>
      </c>
      <c r="H167" s="8">
        <f t="shared" si="10"/>
        <v>3238</v>
      </c>
      <c r="I167" s="8">
        <v>16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14</v>
      </c>
      <c r="AU167">
        <v>0</v>
      </c>
      <c r="AV167">
        <v>0</v>
      </c>
      <c r="AW167">
        <v>2</v>
      </c>
      <c r="AX167">
        <v>55</v>
      </c>
      <c r="AY167">
        <v>65</v>
      </c>
      <c r="AZ167">
        <v>62</v>
      </c>
      <c r="BA167">
        <v>90</v>
      </c>
      <c r="BB167">
        <v>0</v>
      </c>
      <c r="BC167">
        <v>0</v>
      </c>
      <c r="BD167">
        <v>62</v>
      </c>
      <c r="BE167">
        <v>59</v>
      </c>
      <c r="BF167">
        <v>86</v>
      </c>
      <c r="BG167" s="29">
        <v>88</v>
      </c>
      <c r="BH167" s="30">
        <v>124</v>
      </c>
      <c r="BI167" s="30">
        <v>0</v>
      </c>
      <c r="BJ167" s="30">
        <v>0</v>
      </c>
      <c r="BK167" s="38">
        <v>67</v>
      </c>
      <c r="BL167" s="39">
        <v>69</v>
      </c>
      <c r="BM167" s="40">
        <v>92</v>
      </c>
      <c r="BN167" s="41">
        <v>69</v>
      </c>
      <c r="BO167" s="42">
        <v>158</v>
      </c>
      <c r="BP167" s="42">
        <v>28</v>
      </c>
      <c r="BQ167" s="43">
        <v>0</v>
      </c>
      <c r="BR167" s="46">
        <v>126</v>
      </c>
      <c r="BS167" s="47">
        <v>128</v>
      </c>
      <c r="BT167" s="48">
        <v>120</v>
      </c>
      <c r="BU167" s="49">
        <v>186</v>
      </c>
      <c r="BV167" s="50">
        <v>180</v>
      </c>
      <c r="BW167" s="50">
        <v>67</v>
      </c>
      <c r="BX167" s="51">
        <v>0</v>
      </c>
      <c r="BY167" s="52">
        <v>218</v>
      </c>
      <c r="BZ167" s="53">
        <v>183</v>
      </c>
      <c r="CA167" s="54">
        <v>304</v>
      </c>
      <c r="CB167" s="55">
        <v>295</v>
      </c>
      <c r="CC167" s="68">
        <v>257</v>
      </c>
    </row>
    <row r="168" spans="1:81" x14ac:dyDescent="0.25">
      <c r="A168" s="1">
        <v>11</v>
      </c>
      <c r="B168" t="s">
        <v>201</v>
      </c>
      <c r="C168" s="2">
        <v>1149</v>
      </c>
      <c r="D168" t="s">
        <v>222</v>
      </c>
      <c r="E168" s="8">
        <v>30744</v>
      </c>
      <c r="F168" s="8">
        <f t="shared" si="8"/>
        <v>13810</v>
      </c>
      <c r="G168" s="10">
        <f t="shared" si="9"/>
        <v>44.919333853760087</v>
      </c>
      <c r="H168" s="8">
        <f t="shared" si="10"/>
        <v>13683</v>
      </c>
      <c r="I168" s="8">
        <v>127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127</v>
      </c>
      <c r="AX168">
        <v>128</v>
      </c>
      <c r="AY168">
        <v>135</v>
      </c>
      <c r="AZ168">
        <v>128</v>
      </c>
      <c r="BA168">
        <v>163</v>
      </c>
      <c r="BB168">
        <v>0</v>
      </c>
      <c r="BC168">
        <v>0</v>
      </c>
      <c r="BD168">
        <v>181</v>
      </c>
      <c r="BE168">
        <v>162</v>
      </c>
      <c r="BF168">
        <v>215</v>
      </c>
      <c r="BG168" s="29">
        <v>181</v>
      </c>
      <c r="BH168" s="30">
        <v>164</v>
      </c>
      <c r="BI168" s="30">
        <v>0</v>
      </c>
      <c r="BJ168" s="30">
        <v>0</v>
      </c>
      <c r="BK168" s="38">
        <v>306</v>
      </c>
      <c r="BL168" s="39">
        <v>316</v>
      </c>
      <c r="BM168" s="40">
        <v>231</v>
      </c>
      <c r="BN168" s="41">
        <v>174</v>
      </c>
      <c r="BO168" s="42">
        <v>337</v>
      </c>
      <c r="BP168" s="42">
        <v>0</v>
      </c>
      <c r="BQ168" s="43">
        <v>0</v>
      </c>
      <c r="BR168" s="46">
        <v>941</v>
      </c>
      <c r="BS168" s="47">
        <v>955</v>
      </c>
      <c r="BT168" s="48">
        <v>1152</v>
      </c>
      <c r="BU168" s="49">
        <v>1164</v>
      </c>
      <c r="BV168" s="50">
        <v>943</v>
      </c>
      <c r="BW168" s="50">
        <v>483</v>
      </c>
      <c r="BX168" s="51">
        <v>54</v>
      </c>
      <c r="BY168" s="52">
        <v>975</v>
      </c>
      <c r="BZ168" s="53">
        <v>1145</v>
      </c>
      <c r="CA168" s="54">
        <v>1032</v>
      </c>
      <c r="CB168" s="55">
        <v>1079</v>
      </c>
      <c r="CC168" s="68">
        <v>939</v>
      </c>
    </row>
    <row r="169" spans="1:81" x14ac:dyDescent="0.25">
      <c r="A169" s="1">
        <v>11</v>
      </c>
      <c r="B169" t="s">
        <v>201</v>
      </c>
      <c r="C169" s="2">
        <v>1151</v>
      </c>
      <c r="D169" t="s">
        <v>223</v>
      </c>
      <c r="E169" s="8">
        <v>147</v>
      </c>
      <c r="F169" s="8">
        <f t="shared" si="8"/>
        <v>66</v>
      </c>
      <c r="G169" s="10">
        <f t="shared" si="9"/>
        <v>44.897959183673471</v>
      </c>
      <c r="H169" s="8">
        <f t="shared" si="10"/>
        <v>66</v>
      </c>
      <c r="I169" s="8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 s="29">
        <v>24</v>
      </c>
      <c r="BH169" s="30">
        <v>0</v>
      </c>
      <c r="BI169" s="30">
        <v>0</v>
      </c>
      <c r="BJ169" s="30">
        <v>0</v>
      </c>
      <c r="BK169" s="38">
        <v>0</v>
      </c>
      <c r="BL169" s="39">
        <v>0</v>
      </c>
      <c r="BM169" s="40">
        <v>0</v>
      </c>
      <c r="BN169" s="41">
        <v>0</v>
      </c>
      <c r="BO169" s="42">
        <v>0</v>
      </c>
      <c r="BP169" s="42">
        <v>0</v>
      </c>
      <c r="BQ169" s="43">
        <v>0</v>
      </c>
      <c r="BR169" s="46">
        <v>11</v>
      </c>
      <c r="BS169" s="47">
        <v>0</v>
      </c>
      <c r="BT169" s="48">
        <v>0</v>
      </c>
      <c r="BU169" s="49">
        <v>4</v>
      </c>
      <c r="BV169" s="50">
        <v>4</v>
      </c>
      <c r="BW169" s="50">
        <v>0</v>
      </c>
      <c r="BX169" s="51">
        <v>0</v>
      </c>
      <c r="BY169" s="52">
        <v>0</v>
      </c>
      <c r="BZ169" s="53">
        <v>7</v>
      </c>
      <c r="CA169" s="54">
        <v>0</v>
      </c>
      <c r="CB169" s="55">
        <v>0</v>
      </c>
      <c r="CC169" s="68">
        <v>16</v>
      </c>
    </row>
    <row r="170" spans="1:81" x14ac:dyDescent="0.25">
      <c r="A170" s="1">
        <v>11</v>
      </c>
      <c r="B170" t="s">
        <v>201</v>
      </c>
      <c r="C170" s="2">
        <v>1160</v>
      </c>
      <c r="D170" t="s">
        <v>224</v>
      </c>
      <c r="E170" s="8">
        <v>6028</v>
      </c>
      <c r="F170" s="8">
        <f t="shared" si="8"/>
        <v>1995</v>
      </c>
      <c r="G170" s="10">
        <f t="shared" si="9"/>
        <v>33.095554080955544</v>
      </c>
      <c r="H170" s="8">
        <f t="shared" si="10"/>
        <v>1964</v>
      </c>
      <c r="I170" s="8">
        <v>31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28</v>
      </c>
      <c r="AU170">
        <v>0</v>
      </c>
      <c r="AV170">
        <v>0</v>
      </c>
      <c r="AW170">
        <v>3</v>
      </c>
      <c r="AX170">
        <v>21</v>
      </c>
      <c r="AY170">
        <v>26</v>
      </c>
      <c r="AZ170">
        <v>50</v>
      </c>
      <c r="BA170">
        <v>21</v>
      </c>
      <c r="BB170">
        <v>0</v>
      </c>
      <c r="BC170">
        <v>0</v>
      </c>
      <c r="BD170">
        <v>33</v>
      </c>
      <c r="BE170">
        <v>28</v>
      </c>
      <c r="BF170">
        <v>22</v>
      </c>
      <c r="BG170" s="29">
        <v>70</v>
      </c>
      <c r="BH170" s="30">
        <v>52</v>
      </c>
      <c r="BI170" s="30">
        <v>0</v>
      </c>
      <c r="BJ170" s="30">
        <v>0</v>
      </c>
      <c r="BK170" s="38">
        <v>21</v>
      </c>
      <c r="BL170" s="39">
        <v>34</v>
      </c>
      <c r="BM170" s="40">
        <v>36</v>
      </c>
      <c r="BN170" s="41">
        <v>76</v>
      </c>
      <c r="BO170" s="42">
        <v>45</v>
      </c>
      <c r="BP170" s="42">
        <v>0</v>
      </c>
      <c r="BQ170" s="43">
        <v>0</v>
      </c>
      <c r="BR170" s="46">
        <v>67</v>
      </c>
      <c r="BS170" s="47">
        <v>150</v>
      </c>
      <c r="BT170" s="48">
        <v>49</v>
      </c>
      <c r="BU170" s="49">
        <v>185</v>
      </c>
      <c r="BV170" s="50">
        <v>46</v>
      </c>
      <c r="BW170" s="50">
        <v>250</v>
      </c>
      <c r="BX170" s="51">
        <v>0</v>
      </c>
      <c r="BY170" s="52">
        <v>96</v>
      </c>
      <c r="BZ170" s="53">
        <v>173</v>
      </c>
      <c r="CA170" s="54">
        <v>152</v>
      </c>
      <c r="CB170" s="55">
        <v>146</v>
      </c>
      <c r="CC170" s="68">
        <v>115</v>
      </c>
    </row>
    <row r="171" spans="1:81" x14ac:dyDescent="0.25">
      <c r="A171" s="1">
        <v>12</v>
      </c>
      <c r="B171" t="s">
        <v>225</v>
      </c>
      <c r="C171" s="2">
        <v>4601</v>
      </c>
      <c r="D171" t="s">
        <v>226</v>
      </c>
      <c r="E171" s="8">
        <v>206718</v>
      </c>
      <c r="F171" s="8">
        <f t="shared" si="8"/>
        <v>99237</v>
      </c>
      <c r="G171" s="10">
        <f t="shared" si="9"/>
        <v>48.005979160015094</v>
      </c>
      <c r="H171" s="8">
        <f t="shared" si="10"/>
        <v>98589</v>
      </c>
      <c r="I171" s="8">
        <v>648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523</v>
      </c>
      <c r="AU171">
        <v>0</v>
      </c>
      <c r="AV171">
        <v>0</v>
      </c>
      <c r="AW171">
        <v>125</v>
      </c>
      <c r="AX171">
        <v>1886</v>
      </c>
      <c r="AY171">
        <v>2073</v>
      </c>
      <c r="AZ171">
        <v>1906</v>
      </c>
      <c r="BA171">
        <v>1961</v>
      </c>
      <c r="BB171">
        <v>1315</v>
      </c>
      <c r="BC171">
        <v>0</v>
      </c>
      <c r="BD171">
        <v>2022</v>
      </c>
      <c r="BE171">
        <v>1997</v>
      </c>
      <c r="BF171">
        <v>2080</v>
      </c>
      <c r="BG171" s="29">
        <v>2384</v>
      </c>
      <c r="BH171" s="30">
        <v>2001</v>
      </c>
      <c r="BI171" s="30">
        <v>1313</v>
      </c>
      <c r="BJ171" s="30">
        <v>0</v>
      </c>
      <c r="BK171" s="38">
        <v>2120</v>
      </c>
      <c r="BL171" s="39">
        <v>2458</v>
      </c>
      <c r="BM171" s="40">
        <v>2286</v>
      </c>
      <c r="BN171" s="41">
        <v>2250</v>
      </c>
      <c r="BO171" s="42">
        <v>2042</v>
      </c>
      <c r="BP171" s="42">
        <v>1389</v>
      </c>
      <c r="BQ171" s="43">
        <v>0</v>
      </c>
      <c r="BR171" s="46">
        <v>3959</v>
      </c>
      <c r="BS171" s="47">
        <v>4139</v>
      </c>
      <c r="BT171" s="48">
        <v>4482</v>
      </c>
      <c r="BU171" s="49">
        <v>5124</v>
      </c>
      <c r="BV171" s="50">
        <v>4809</v>
      </c>
      <c r="BW171" s="50">
        <v>2957</v>
      </c>
      <c r="BX171" s="51">
        <v>0</v>
      </c>
      <c r="BY171" s="52">
        <v>6736</v>
      </c>
      <c r="BZ171" s="53">
        <v>7496</v>
      </c>
      <c r="CA171" s="54">
        <v>8655</v>
      </c>
      <c r="CB171" s="55">
        <v>10333</v>
      </c>
      <c r="CC171" s="68">
        <v>6416</v>
      </c>
    </row>
    <row r="172" spans="1:81" x14ac:dyDescent="0.25">
      <c r="A172" s="1">
        <v>12</v>
      </c>
      <c r="B172" t="s">
        <v>225</v>
      </c>
      <c r="C172" s="2">
        <v>4611</v>
      </c>
      <c r="D172" t="s">
        <v>227</v>
      </c>
      <c r="E172" s="8">
        <v>2913</v>
      </c>
      <c r="F172" s="8">
        <f t="shared" si="8"/>
        <v>993</v>
      </c>
      <c r="G172" s="10">
        <f t="shared" si="9"/>
        <v>34.088568486096811</v>
      </c>
      <c r="H172" s="8">
        <f t="shared" si="10"/>
        <v>988</v>
      </c>
      <c r="I172" s="8">
        <v>5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5</v>
      </c>
      <c r="AX172">
        <v>17</v>
      </c>
      <c r="AY172">
        <v>8</v>
      </c>
      <c r="AZ172">
        <v>15</v>
      </c>
      <c r="BA172">
        <v>24</v>
      </c>
      <c r="BB172">
        <v>0</v>
      </c>
      <c r="BC172">
        <v>0</v>
      </c>
      <c r="BD172">
        <v>12</v>
      </c>
      <c r="BE172">
        <v>6</v>
      </c>
      <c r="BF172">
        <v>24</v>
      </c>
      <c r="BG172" s="29">
        <v>22</v>
      </c>
      <c r="BH172" s="30">
        <v>33</v>
      </c>
      <c r="BI172" s="30">
        <v>0</v>
      </c>
      <c r="BJ172" s="30">
        <v>0</v>
      </c>
      <c r="BK172" s="38">
        <v>40</v>
      </c>
      <c r="BL172" s="39">
        <v>65</v>
      </c>
      <c r="BM172" s="40">
        <v>20</v>
      </c>
      <c r="BN172" s="41">
        <v>40</v>
      </c>
      <c r="BO172" s="42">
        <v>29</v>
      </c>
      <c r="BP172" s="42">
        <v>0</v>
      </c>
      <c r="BQ172" s="43">
        <v>0</v>
      </c>
      <c r="BR172" s="46">
        <v>31</v>
      </c>
      <c r="BS172" s="47">
        <v>23</v>
      </c>
      <c r="BT172" s="48">
        <v>39</v>
      </c>
      <c r="BU172" s="49">
        <v>49</v>
      </c>
      <c r="BV172" s="50">
        <v>52</v>
      </c>
      <c r="BW172" s="50">
        <v>18</v>
      </c>
      <c r="BX172" s="51">
        <v>0</v>
      </c>
      <c r="BY172" s="52">
        <v>72</v>
      </c>
      <c r="BZ172" s="53">
        <v>73</v>
      </c>
      <c r="CA172" s="54">
        <v>80</v>
      </c>
      <c r="CB172" s="55">
        <v>75</v>
      </c>
      <c r="CC172" s="68">
        <v>121</v>
      </c>
    </row>
    <row r="173" spans="1:81" x14ac:dyDescent="0.25">
      <c r="A173" s="1">
        <v>12</v>
      </c>
      <c r="B173" t="s">
        <v>225</v>
      </c>
      <c r="C173" s="2">
        <v>4612</v>
      </c>
      <c r="D173" t="s">
        <v>228</v>
      </c>
      <c r="E173" s="8">
        <v>4020</v>
      </c>
      <c r="F173" s="8">
        <f t="shared" si="8"/>
        <v>1747</v>
      </c>
      <c r="G173" s="10">
        <f t="shared" si="9"/>
        <v>43.457711442786071</v>
      </c>
      <c r="H173" s="8">
        <f t="shared" si="10"/>
        <v>1737</v>
      </c>
      <c r="I173" s="8">
        <v>10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1</v>
      </c>
      <c r="AF173">
        <v>0</v>
      </c>
      <c r="AG173">
        <v>0</v>
      </c>
      <c r="AH173">
        <v>0</v>
      </c>
      <c r="AI173">
        <v>0</v>
      </c>
      <c r="AJ173">
        <v>1</v>
      </c>
      <c r="AK173">
        <v>0</v>
      </c>
      <c r="AL173">
        <v>1</v>
      </c>
      <c r="AM173">
        <v>0</v>
      </c>
      <c r="AN173">
        <v>0</v>
      </c>
      <c r="AO173">
        <v>0</v>
      </c>
      <c r="AP173">
        <v>0</v>
      </c>
      <c r="AQ173">
        <v>4</v>
      </c>
      <c r="AR173">
        <v>0</v>
      </c>
      <c r="AS173">
        <v>0</v>
      </c>
      <c r="AT173">
        <v>2</v>
      </c>
      <c r="AU173">
        <v>0</v>
      </c>
      <c r="AV173">
        <v>0</v>
      </c>
      <c r="AW173">
        <v>1</v>
      </c>
      <c r="AX173">
        <v>7</v>
      </c>
      <c r="AY173">
        <v>22</v>
      </c>
      <c r="AZ173">
        <v>29</v>
      </c>
      <c r="BA173">
        <v>25</v>
      </c>
      <c r="BB173">
        <v>0</v>
      </c>
      <c r="BC173">
        <v>0</v>
      </c>
      <c r="BD173">
        <v>31</v>
      </c>
      <c r="BE173">
        <v>22</v>
      </c>
      <c r="BF173">
        <v>33</v>
      </c>
      <c r="BG173" s="29">
        <v>50</v>
      </c>
      <c r="BH173" s="30">
        <v>31</v>
      </c>
      <c r="BI173" s="30">
        <v>0</v>
      </c>
      <c r="BJ173" s="30">
        <v>0</v>
      </c>
      <c r="BK173" s="38">
        <v>40</v>
      </c>
      <c r="BL173" s="39">
        <v>40</v>
      </c>
      <c r="BM173" s="40">
        <v>125</v>
      </c>
      <c r="BN173" s="41">
        <v>111</v>
      </c>
      <c r="BO173" s="42">
        <v>38</v>
      </c>
      <c r="BP173" s="42">
        <v>31</v>
      </c>
      <c r="BQ173" s="43">
        <v>0</v>
      </c>
      <c r="BR173" s="46">
        <v>59</v>
      </c>
      <c r="BS173" s="47">
        <v>77</v>
      </c>
      <c r="BT173" s="48">
        <v>96</v>
      </c>
      <c r="BU173" s="49">
        <v>91</v>
      </c>
      <c r="BV173" s="50">
        <v>59</v>
      </c>
      <c r="BW173" s="50">
        <v>25</v>
      </c>
      <c r="BX173" s="51">
        <v>0</v>
      </c>
      <c r="BY173" s="52">
        <v>126</v>
      </c>
      <c r="BZ173" s="53">
        <v>159</v>
      </c>
      <c r="CA173" s="54">
        <v>131</v>
      </c>
      <c r="CB173" s="55">
        <v>184</v>
      </c>
      <c r="CC173" s="68">
        <v>95</v>
      </c>
    </row>
    <row r="174" spans="1:81" x14ac:dyDescent="0.25">
      <c r="A174" s="1">
        <v>12</v>
      </c>
      <c r="B174" t="s">
        <v>225</v>
      </c>
      <c r="C174" s="2">
        <v>4613</v>
      </c>
      <c r="D174" t="s">
        <v>229</v>
      </c>
      <c r="E174" s="8">
        <v>8534</v>
      </c>
      <c r="F174" s="8">
        <f t="shared" si="8"/>
        <v>2665</v>
      </c>
      <c r="G174" s="10">
        <f t="shared" si="9"/>
        <v>31.228029060229666</v>
      </c>
      <c r="H174" s="8">
        <f t="shared" si="10"/>
        <v>2660</v>
      </c>
      <c r="I174" s="8">
        <v>5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5</v>
      </c>
      <c r="AX174">
        <v>29</v>
      </c>
      <c r="AY174">
        <v>41</v>
      </c>
      <c r="AZ174">
        <v>53</v>
      </c>
      <c r="BA174">
        <v>42</v>
      </c>
      <c r="BB174">
        <v>0</v>
      </c>
      <c r="BC174">
        <v>0</v>
      </c>
      <c r="BD174">
        <v>58</v>
      </c>
      <c r="BE174">
        <v>51</v>
      </c>
      <c r="BF174">
        <v>60</v>
      </c>
      <c r="BG174" s="29">
        <v>48</v>
      </c>
      <c r="BH174" s="30">
        <v>53</v>
      </c>
      <c r="BI174" s="30">
        <v>0</v>
      </c>
      <c r="BJ174" s="30">
        <v>0</v>
      </c>
      <c r="BK174" s="38">
        <v>69</v>
      </c>
      <c r="BL174" s="39">
        <v>100</v>
      </c>
      <c r="BM174" s="40">
        <v>94</v>
      </c>
      <c r="BN174" s="41">
        <v>68</v>
      </c>
      <c r="BO174" s="42">
        <v>74</v>
      </c>
      <c r="BP174" s="42">
        <v>0</v>
      </c>
      <c r="BQ174" s="43">
        <v>0</v>
      </c>
      <c r="BR174" s="46">
        <v>120</v>
      </c>
      <c r="BS174" s="47">
        <v>147</v>
      </c>
      <c r="BT174" s="48">
        <v>140</v>
      </c>
      <c r="BU174" s="49">
        <v>162</v>
      </c>
      <c r="BV174" s="50">
        <v>141</v>
      </c>
      <c r="BW174" s="50">
        <v>75</v>
      </c>
      <c r="BX174" s="51">
        <v>0</v>
      </c>
      <c r="BY174" s="52">
        <v>153</v>
      </c>
      <c r="BZ174" s="53">
        <v>199</v>
      </c>
      <c r="CA174" s="54">
        <v>162</v>
      </c>
      <c r="CB174" s="55">
        <v>290</v>
      </c>
      <c r="CC174" s="68">
        <v>231</v>
      </c>
    </row>
    <row r="175" spans="1:81" x14ac:dyDescent="0.25">
      <c r="A175" s="1">
        <v>12</v>
      </c>
      <c r="B175" t="s">
        <v>225</v>
      </c>
      <c r="C175" s="2">
        <v>4614</v>
      </c>
      <c r="D175" t="s">
        <v>230</v>
      </c>
      <c r="E175" s="8">
        <v>13519</v>
      </c>
      <c r="F175" s="8">
        <f t="shared" si="8"/>
        <v>6432</v>
      </c>
      <c r="G175" s="10">
        <f t="shared" si="9"/>
        <v>47.577483541682078</v>
      </c>
      <c r="H175" s="8">
        <f t="shared" si="10"/>
        <v>6327</v>
      </c>
      <c r="I175" s="8">
        <v>105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61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44</v>
      </c>
      <c r="AX175">
        <v>79</v>
      </c>
      <c r="AY175">
        <v>121</v>
      </c>
      <c r="AZ175">
        <v>126</v>
      </c>
      <c r="BA175">
        <v>142</v>
      </c>
      <c r="BB175">
        <v>0</v>
      </c>
      <c r="BC175">
        <v>0</v>
      </c>
      <c r="BD175">
        <v>99</v>
      </c>
      <c r="BE175">
        <v>83</v>
      </c>
      <c r="BF175">
        <v>111</v>
      </c>
      <c r="BG175" s="29">
        <v>119</v>
      </c>
      <c r="BH175" s="30">
        <v>120</v>
      </c>
      <c r="BI175" s="30">
        <v>52</v>
      </c>
      <c r="BJ175" s="30">
        <v>0</v>
      </c>
      <c r="BK175" s="38">
        <v>147</v>
      </c>
      <c r="BL175" s="39">
        <v>111</v>
      </c>
      <c r="BM175" s="40">
        <v>128</v>
      </c>
      <c r="BN175" s="41">
        <v>144</v>
      </c>
      <c r="BO175" s="42">
        <v>193</v>
      </c>
      <c r="BP175" s="42">
        <v>95</v>
      </c>
      <c r="BQ175" s="43">
        <v>0</v>
      </c>
      <c r="BR175" s="46">
        <v>236</v>
      </c>
      <c r="BS175" s="47">
        <v>313</v>
      </c>
      <c r="BT175" s="48">
        <v>265</v>
      </c>
      <c r="BU175" s="49">
        <v>409</v>
      </c>
      <c r="BV175" s="50">
        <v>290</v>
      </c>
      <c r="BW175" s="50">
        <v>133</v>
      </c>
      <c r="BX175" s="51">
        <v>0</v>
      </c>
      <c r="BY175" s="52">
        <v>414</v>
      </c>
      <c r="BZ175" s="53">
        <v>471</v>
      </c>
      <c r="CA175" s="54">
        <v>550</v>
      </c>
      <c r="CB175" s="55">
        <v>777</v>
      </c>
      <c r="CC175" s="68">
        <v>599</v>
      </c>
    </row>
    <row r="176" spans="1:81" x14ac:dyDescent="0.25">
      <c r="A176" s="1">
        <v>12</v>
      </c>
      <c r="B176" t="s">
        <v>225</v>
      </c>
      <c r="C176" s="2">
        <v>4615</v>
      </c>
      <c r="D176" t="s">
        <v>231</v>
      </c>
      <c r="E176" s="8">
        <v>2270</v>
      </c>
      <c r="F176" s="8">
        <f t="shared" si="8"/>
        <v>714</v>
      </c>
      <c r="G176" s="10">
        <f t="shared" si="9"/>
        <v>31.453744493392072</v>
      </c>
      <c r="H176" s="8">
        <f t="shared" si="10"/>
        <v>706</v>
      </c>
      <c r="I176" s="8">
        <v>8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8</v>
      </c>
      <c r="AX176">
        <v>2</v>
      </c>
      <c r="AY176">
        <v>9</v>
      </c>
      <c r="AZ176">
        <v>12</v>
      </c>
      <c r="BA176">
        <v>9</v>
      </c>
      <c r="BB176">
        <v>0</v>
      </c>
      <c r="BC176">
        <v>0</v>
      </c>
      <c r="BD176">
        <v>8</v>
      </c>
      <c r="BE176">
        <v>7</v>
      </c>
      <c r="BF176">
        <v>4</v>
      </c>
      <c r="BG176" s="29">
        <v>12</v>
      </c>
      <c r="BH176" s="30">
        <v>20</v>
      </c>
      <c r="BI176" s="30">
        <v>0</v>
      </c>
      <c r="BJ176" s="30">
        <v>0</v>
      </c>
      <c r="BK176" s="38">
        <v>14</v>
      </c>
      <c r="BL176" s="39">
        <v>11</v>
      </c>
      <c r="BM176" s="40">
        <v>13</v>
      </c>
      <c r="BN176" s="41">
        <v>32</v>
      </c>
      <c r="BO176" s="42">
        <v>12</v>
      </c>
      <c r="BP176" s="42">
        <v>0</v>
      </c>
      <c r="BQ176" s="43">
        <v>0</v>
      </c>
      <c r="BR176" s="46">
        <v>27</v>
      </c>
      <c r="BS176" s="47">
        <v>24</v>
      </c>
      <c r="BT176" s="48">
        <v>38</v>
      </c>
      <c r="BU176" s="49">
        <v>38</v>
      </c>
      <c r="BV176" s="50">
        <v>30</v>
      </c>
      <c r="BW176" s="50">
        <v>33</v>
      </c>
      <c r="BX176" s="51">
        <v>0</v>
      </c>
      <c r="BY176" s="52">
        <v>39</v>
      </c>
      <c r="BZ176" s="53">
        <v>43</v>
      </c>
      <c r="CA176" s="54">
        <v>111</v>
      </c>
      <c r="CB176" s="55">
        <v>98</v>
      </c>
      <c r="CC176" s="68">
        <v>60</v>
      </c>
    </row>
    <row r="177" spans="1:81" x14ac:dyDescent="0.25">
      <c r="A177" s="1">
        <v>12</v>
      </c>
      <c r="B177" t="s">
        <v>225</v>
      </c>
      <c r="C177" s="2">
        <v>4616</v>
      </c>
      <c r="D177" t="s">
        <v>232</v>
      </c>
      <c r="E177" s="8">
        <v>2157</v>
      </c>
      <c r="F177" s="8">
        <f t="shared" si="8"/>
        <v>916</v>
      </c>
      <c r="G177" s="10">
        <f t="shared" si="9"/>
        <v>42.46638850254984</v>
      </c>
      <c r="H177" s="8">
        <f t="shared" si="10"/>
        <v>914</v>
      </c>
      <c r="I177" s="8">
        <v>2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2</v>
      </c>
      <c r="AX177">
        <v>3</v>
      </c>
      <c r="AY177">
        <v>11</v>
      </c>
      <c r="AZ177">
        <v>23</v>
      </c>
      <c r="BA177">
        <v>22</v>
      </c>
      <c r="BB177">
        <v>0</v>
      </c>
      <c r="BC177">
        <v>0</v>
      </c>
      <c r="BD177">
        <v>28</v>
      </c>
      <c r="BE177">
        <v>25</v>
      </c>
      <c r="BF177">
        <v>41</v>
      </c>
      <c r="BG177" s="29">
        <v>26</v>
      </c>
      <c r="BH177" s="30">
        <v>23</v>
      </c>
      <c r="BI177" s="30">
        <v>0</v>
      </c>
      <c r="BJ177" s="30">
        <v>0</v>
      </c>
      <c r="BK177" s="38">
        <v>23</v>
      </c>
      <c r="BL177" s="39">
        <v>22</v>
      </c>
      <c r="BM177" s="40">
        <v>29</v>
      </c>
      <c r="BN177" s="41">
        <v>23</v>
      </c>
      <c r="BO177" s="42">
        <v>25</v>
      </c>
      <c r="BP177" s="42">
        <v>0</v>
      </c>
      <c r="BQ177" s="43">
        <v>0</v>
      </c>
      <c r="BR177" s="46">
        <v>34</v>
      </c>
      <c r="BS177" s="47">
        <v>22</v>
      </c>
      <c r="BT177" s="48">
        <v>45</v>
      </c>
      <c r="BU177" s="49">
        <v>37</v>
      </c>
      <c r="BV177" s="50">
        <v>54</v>
      </c>
      <c r="BW177" s="50">
        <v>38</v>
      </c>
      <c r="BX177" s="51">
        <v>0</v>
      </c>
      <c r="BY177" s="52">
        <v>52</v>
      </c>
      <c r="BZ177" s="53">
        <v>56</v>
      </c>
      <c r="CA177" s="54">
        <v>48</v>
      </c>
      <c r="CB177" s="55">
        <v>114</v>
      </c>
      <c r="CC177" s="68">
        <v>90</v>
      </c>
    </row>
    <row r="178" spans="1:81" x14ac:dyDescent="0.25">
      <c r="A178" s="1">
        <v>12</v>
      </c>
      <c r="B178" t="s">
        <v>225</v>
      </c>
      <c r="C178" s="2">
        <v>4617</v>
      </c>
      <c r="D178" t="s">
        <v>233</v>
      </c>
      <c r="E178" s="8">
        <v>9829</v>
      </c>
      <c r="F178" s="8">
        <f t="shared" si="8"/>
        <v>4511</v>
      </c>
      <c r="G178" s="10">
        <f t="shared" si="9"/>
        <v>45.894801098789294</v>
      </c>
      <c r="H178" s="8">
        <f t="shared" si="10"/>
        <v>4508</v>
      </c>
      <c r="I178" s="8">
        <v>3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3</v>
      </c>
      <c r="AT178">
        <v>0</v>
      </c>
      <c r="AU178">
        <v>0</v>
      </c>
      <c r="AV178">
        <v>0</v>
      </c>
      <c r="AW178">
        <v>0</v>
      </c>
      <c r="AX178">
        <v>46</v>
      </c>
      <c r="AY178">
        <v>53</v>
      </c>
      <c r="AZ178">
        <v>71</v>
      </c>
      <c r="BA178">
        <v>77</v>
      </c>
      <c r="BB178">
        <v>17</v>
      </c>
      <c r="BC178">
        <v>0</v>
      </c>
      <c r="BD178">
        <v>84</v>
      </c>
      <c r="BE178">
        <v>59</v>
      </c>
      <c r="BF178">
        <v>73</v>
      </c>
      <c r="BG178" s="29">
        <v>113</v>
      </c>
      <c r="BH178" s="30">
        <v>84</v>
      </c>
      <c r="BI178" s="30">
        <v>7</v>
      </c>
      <c r="BJ178" s="30">
        <v>0</v>
      </c>
      <c r="BK178" s="38">
        <v>76</v>
      </c>
      <c r="BL178" s="39">
        <v>78</v>
      </c>
      <c r="BM178" s="40">
        <v>145</v>
      </c>
      <c r="BN178" s="41">
        <v>238</v>
      </c>
      <c r="BO178" s="42">
        <v>161</v>
      </c>
      <c r="BP178" s="42">
        <v>23</v>
      </c>
      <c r="BQ178" s="43">
        <v>0</v>
      </c>
      <c r="BR178" s="46">
        <v>123</v>
      </c>
      <c r="BS178" s="47">
        <v>226</v>
      </c>
      <c r="BT178" s="48">
        <v>220</v>
      </c>
      <c r="BU178" s="49">
        <v>189</v>
      </c>
      <c r="BV178" s="50">
        <v>201</v>
      </c>
      <c r="BW178" s="50">
        <v>67</v>
      </c>
      <c r="BX178" s="51">
        <v>0</v>
      </c>
      <c r="BY178" s="52">
        <v>228</v>
      </c>
      <c r="BZ178" s="53">
        <v>339</v>
      </c>
      <c r="CA178" s="54">
        <v>442</v>
      </c>
      <c r="CB178" s="55">
        <v>570</v>
      </c>
      <c r="CC178" s="68">
        <v>498</v>
      </c>
    </row>
    <row r="179" spans="1:81" x14ac:dyDescent="0.25">
      <c r="A179" s="1">
        <v>12</v>
      </c>
      <c r="B179" t="s">
        <v>225</v>
      </c>
      <c r="C179" s="2">
        <v>4618</v>
      </c>
      <c r="D179" t="s">
        <v>234</v>
      </c>
      <c r="E179" s="8">
        <v>8250</v>
      </c>
      <c r="F179" s="8">
        <f t="shared" si="8"/>
        <v>3663</v>
      </c>
      <c r="G179" s="10">
        <f t="shared" si="9"/>
        <v>44.4</v>
      </c>
      <c r="H179" s="8">
        <f t="shared" si="10"/>
        <v>3647</v>
      </c>
      <c r="I179" s="8">
        <v>16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16</v>
      </c>
      <c r="AX179">
        <v>46</v>
      </c>
      <c r="AY179">
        <v>79</v>
      </c>
      <c r="AZ179">
        <v>36</v>
      </c>
      <c r="BA179">
        <v>93</v>
      </c>
      <c r="BB179">
        <v>12</v>
      </c>
      <c r="BC179">
        <v>0</v>
      </c>
      <c r="BD179">
        <v>76</v>
      </c>
      <c r="BE179">
        <v>33</v>
      </c>
      <c r="BF179">
        <v>126</v>
      </c>
      <c r="BG179" s="29">
        <v>71</v>
      </c>
      <c r="BH179" s="30">
        <v>100</v>
      </c>
      <c r="BI179" s="30">
        <v>8</v>
      </c>
      <c r="BJ179" s="30">
        <v>0</v>
      </c>
      <c r="BK179" s="38">
        <v>121</v>
      </c>
      <c r="BL179" s="39">
        <v>112</v>
      </c>
      <c r="BM179" s="40">
        <v>116</v>
      </c>
      <c r="BN179" s="41">
        <v>136</v>
      </c>
      <c r="BO179" s="42">
        <v>102</v>
      </c>
      <c r="BP179" s="42">
        <v>19</v>
      </c>
      <c r="BQ179" s="43">
        <v>0</v>
      </c>
      <c r="BR179" s="46">
        <v>113</v>
      </c>
      <c r="BS179" s="47">
        <v>67</v>
      </c>
      <c r="BT179" s="48">
        <v>208</v>
      </c>
      <c r="BU179" s="49">
        <v>113</v>
      </c>
      <c r="BV179" s="50">
        <v>195</v>
      </c>
      <c r="BW179" s="50">
        <v>40</v>
      </c>
      <c r="BX179" s="51">
        <v>0</v>
      </c>
      <c r="BY179" s="52">
        <v>259</v>
      </c>
      <c r="BZ179" s="53">
        <v>317</v>
      </c>
      <c r="CA179" s="54">
        <v>376</v>
      </c>
      <c r="CB179" s="55">
        <v>271</v>
      </c>
      <c r="CC179" s="68">
        <v>402</v>
      </c>
    </row>
    <row r="180" spans="1:81" x14ac:dyDescent="0.25">
      <c r="A180" s="1">
        <v>12</v>
      </c>
      <c r="B180" t="s">
        <v>225</v>
      </c>
      <c r="C180" s="2">
        <v>4619</v>
      </c>
      <c r="D180" t="s">
        <v>235</v>
      </c>
      <c r="E180" s="8">
        <v>671</v>
      </c>
      <c r="F180" s="8">
        <f t="shared" si="8"/>
        <v>253</v>
      </c>
      <c r="G180" s="10">
        <f t="shared" si="9"/>
        <v>37.704918032786885</v>
      </c>
      <c r="H180" s="8">
        <f t="shared" si="10"/>
        <v>253</v>
      </c>
      <c r="I180" s="8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6</v>
      </c>
      <c r="AY180">
        <v>12</v>
      </c>
      <c r="AZ180">
        <v>1</v>
      </c>
      <c r="BA180">
        <v>5</v>
      </c>
      <c r="BB180">
        <v>0</v>
      </c>
      <c r="BC180">
        <v>0</v>
      </c>
      <c r="BD180">
        <v>0</v>
      </c>
      <c r="BE180">
        <v>3</v>
      </c>
      <c r="BF180">
        <v>2</v>
      </c>
      <c r="BG180" s="29">
        <v>5</v>
      </c>
      <c r="BH180" s="30">
        <v>0</v>
      </c>
      <c r="BI180" s="30">
        <v>0</v>
      </c>
      <c r="BJ180" s="30">
        <v>0</v>
      </c>
      <c r="BK180" s="38">
        <v>8</v>
      </c>
      <c r="BL180" s="39">
        <v>2</v>
      </c>
      <c r="BM180" s="40">
        <v>7</v>
      </c>
      <c r="BN180" s="41">
        <v>6</v>
      </c>
      <c r="BO180" s="42">
        <v>6</v>
      </c>
      <c r="BP180" s="42">
        <v>0</v>
      </c>
      <c r="BQ180" s="43">
        <v>0</v>
      </c>
      <c r="BR180" s="46">
        <v>5</v>
      </c>
      <c r="BS180" s="47">
        <v>4</v>
      </c>
      <c r="BT180" s="48">
        <v>7</v>
      </c>
      <c r="BU180" s="49">
        <v>13</v>
      </c>
      <c r="BV180" s="50">
        <v>14</v>
      </c>
      <c r="BW180" s="50">
        <v>20</v>
      </c>
      <c r="BX180" s="51">
        <v>0</v>
      </c>
      <c r="BY180" s="52">
        <v>10</v>
      </c>
      <c r="BZ180" s="53">
        <v>14</v>
      </c>
      <c r="CA180" s="54">
        <v>19</v>
      </c>
      <c r="CB180" s="55">
        <v>57</v>
      </c>
      <c r="CC180" s="68">
        <v>27</v>
      </c>
    </row>
    <row r="181" spans="1:81" x14ac:dyDescent="0.25">
      <c r="A181" s="1">
        <v>12</v>
      </c>
      <c r="B181" t="s">
        <v>225</v>
      </c>
      <c r="C181" s="2">
        <v>4620</v>
      </c>
      <c r="D181" t="s">
        <v>236</v>
      </c>
      <c r="E181" s="8">
        <v>773</v>
      </c>
      <c r="F181" s="8">
        <f t="shared" si="8"/>
        <v>461</v>
      </c>
      <c r="G181" s="10">
        <f t="shared" si="9"/>
        <v>59.637774902975416</v>
      </c>
      <c r="H181" s="8">
        <f t="shared" si="10"/>
        <v>460</v>
      </c>
      <c r="I181" s="8">
        <v>1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1</v>
      </c>
      <c r="AX181">
        <v>11</v>
      </c>
      <c r="AY181">
        <v>6</v>
      </c>
      <c r="AZ181">
        <v>5</v>
      </c>
      <c r="BA181">
        <v>8</v>
      </c>
      <c r="BB181">
        <v>0</v>
      </c>
      <c r="BC181">
        <v>0</v>
      </c>
      <c r="BD181">
        <v>13</v>
      </c>
      <c r="BE181">
        <v>5</v>
      </c>
      <c r="BF181">
        <v>20</v>
      </c>
      <c r="BG181" s="29">
        <v>20</v>
      </c>
      <c r="BH181" s="30">
        <v>32</v>
      </c>
      <c r="BI181" s="30">
        <v>0</v>
      </c>
      <c r="BJ181" s="30">
        <v>0</v>
      </c>
      <c r="BK181" s="38">
        <v>12</v>
      </c>
      <c r="BL181" s="39">
        <v>6</v>
      </c>
      <c r="BM181" s="40">
        <v>16</v>
      </c>
      <c r="BN181" s="41">
        <v>12</v>
      </c>
      <c r="BO181" s="42">
        <v>8</v>
      </c>
      <c r="BP181" s="42">
        <v>0</v>
      </c>
      <c r="BQ181" s="43">
        <v>0</v>
      </c>
      <c r="BR181" s="46">
        <v>14</v>
      </c>
      <c r="BS181" s="47">
        <v>12</v>
      </c>
      <c r="BT181" s="48">
        <v>28</v>
      </c>
      <c r="BU181" s="49">
        <v>20</v>
      </c>
      <c r="BV181" s="50">
        <v>17</v>
      </c>
      <c r="BW181" s="50">
        <v>12</v>
      </c>
      <c r="BX181" s="51">
        <v>0</v>
      </c>
      <c r="BY181" s="52">
        <v>28</v>
      </c>
      <c r="BZ181" s="53">
        <v>25</v>
      </c>
      <c r="CA181" s="54">
        <v>43</v>
      </c>
      <c r="CB181" s="55">
        <v>51</v>
      </c>
      <c r="CC181" s="68">
        <v>36</v>
      </c>
    </row>
    <row r="182" spans="1:81" x14ac:dyDescent="0.25">
      <c r="A182" s="1">
        <v>12</v>
      </c>
      <c r="B182" t="s">
        <v>225</v>
      </c>
      <c r="C182" s="2">
        <v>4621</v>
      </c>
      <c r="D182" t="s">
        <v>237</v>
      </c>
      <c r="E182" s="8">
        <v>11740</v>
      </c>
      <c r="F182" s="8">
        <f t="shared" si="8"/>
        <v>5346</v>
      </c>
      <c r="G182" s="10">
        <f t="shared" si="9"/>
        <v>45.536626916524703</v>
      </c>
      <c r="H182" s="8">
        <f t="shared" si="10"/>
        <v>5342</v>
      </c>
      <c r="I182" s="8">
        <v>4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4</v>
      </c>
      <c r="AX182">
        <v>63</v>
      </c>
      <c r="AY182">
        <v>122</v>
      </c>
      <c r="AZ182">
        <v>108</v>
      </c>
      <c r="BA182">
        <v>101</v>
      </c>
      <c r="BB182">
        <v>0</v>
      </c>
      <c r="BC182">
        <v>0</v>
      </c>
      <c r="BD182">
        <v>153</v>
      </c>
      <c r="BE182">
        <v>89</v>
      </c>
      <c r="BF182">
        <v>155</v>
      </c>
      <c r="BG182" s="29">
        <v>158</v>
      </c>
      <c r="BH182" s="30">
        <v>130</v>
      </c>
      <c r="BI182" s="30">
        <v>0</v>
      </c>
      <c r="BJ182" s="30">
        <v>0</v>
      </c>
      <c r="BK182" s="38">
        <v>106</v>
      </c>
      <c r="BL182" s="39">
        <v>128</v>
      </c>
      <c r="BM182" s="40">
        <v>134</v>
      </c>
      <c r="BN182" s="41">
        <v>203</v>
      </c>
      <c r="BO182" s="42">
        <v>127</v>
      </c>
      <c r="BP182" s="42">
        <v>137</v>
      </c>
      <c r="BQ182" s="43">
        <v>0</v>
      </c>
      <c r="BR182" s="46">
        <v>185</v>
      </c>
      <c r="BS182" s="47">
        <v>116</v>
      </c>
      <c r="BT182" s="48">
        <v>316</v>
      </c>
      <c r="BU182" s="49">
        <v>279</v>
      </c>
      <c r="BV182" s="50">
        <v>194</v>
      </c>
      <c r="BW182" s="50">
        <v>203</v>
      </c>
      <c r="BX182" s="51">
        <v>0</v>
      </c>
      <c r="BY182" s="52">
        <v>380</v>
      </c>
      <c r="BZ182" s="53">
        <v>356</v>
      </c>
      <c r="CA182" s="54">
        <v>277</v>
      </c>
      <c r="CB182" s="55">
        <v>733</v>
      </c>
      <c r="CC182" s="68">
        <v>389</v>
      </c>
    </row>
    <row r="183" spans="1:81" x14ac:dyDescent="0.25">
      <c r="A183" s="1">
        <v>12</v>
      </c>
      <c r="B183" t="s">
        <v>225</v>
      </c>
      <c r="C183" s="2">
        <v>4622</v>
      </c>
      <c r="D183" t="s">
        <v>238</v>
      </c>
      <c r="E183" s="8">
        <v>6226</v>
      </c>
      <c r="F183" s="8">
        <f t="shared" si="8"/>
        <v>1979</v>
      </c>
      <c r="G183" s="10">
        <f t="shared" si="9"/>
        <v>31.786058464503693</v>
      </c>
      <c r="H183" s="8">
        <f t="shared" si="10"/>
        <v>1971</v>
      </c>
      <c r="I183" s="8">
        <v>8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5</v>
      </c>
      <c r="AT183">
        <v>0</v>
      </c>
      <c r="AU183">
        <v>0</v>
      </c>
      <c r="AV183">
        <v>0</v>
      </c>
      <c r="AW183">
        <v>3</v>
      </c>
      <c r="AX183">
        <v>18</v>
      </c>
      <c r="AY183">
        <v>9</v>
      </c>
      <c r="AZ183">
        <v>22</v>
      </c>
      <c r="BA183">
        <v>18</v>
      </c>
      <c r="BB183">
        <v>0</v>
      </c>
      <c r="BC183">
        <v>0</v>
      </c>
      <c r="BD183">
        <v>24</v>
      </c>
      <c r="BE183">
        <v>29</v>
      </c>
      <c r="BF183">
        <v>7</v>
      </c>
      <c r="BG183" s="29">
        <v>12</v>
      </c>
      <c r="BH183" s="30">
        <v>23</v>
      </c>
      <c r="BI183" s="30">
        <v>0</v>
      </c>
      <c r="BJ183" s="30">
        <v>0</v>
      </c>
      <c r="BK183" s="38">
        <v>18</v>
      </c>
      <c r="BL183" s="39">
        <v>42</v>
      </c>
      <c r="BM183" s="40">
        <v>50</v>
      </c>
      <c r="BN183" s="41">
        <v>68</v>
      </c>
      <c r="BO183" s="42">
        <v>80</v>
      </c>
      <c r="BP183" s="42">
        <v>0</v>
      </c>
      <c r="BQ183" s="43">
        <v>0</v>
      </c>
      <c r="BR183" s="46">
        <v>72</v>
      </c>
      <c r="BS183" s="47">
        <v>106</v>
      </c>
      <c r="BT183" s="48">
        <v>113</v>
      </c>
      <c r="BU183" s="49">
        <v>181</v>
      </c>
      <c r="BV183" s="50">
        <v>177</v>
      </c>
      <c r="BW183" s="50">
        <v>0</v>
      </c>
      <c r="BX183" s="51">
        <v>0</v>
      </c>
      <c r="BY183" s="52">
        <v>57</v>
      </c>
      <c r="BZ183" s="53">
        <v>165</v>
      </c>
      <c r="CA183" s="54">
        <v>223</v>
      </c>
      <c r="CB183" s="55">
        <v>238</v>
      </c>
      <c r="CC183" s="68">
        <v>219</v>
      </c>
    </row>
    <row r="184" spans="1:81" x14ac:dyDescent="0.25">
      <c r="A184" s="1">
        <v>12</v>
      </c>
      <c r="B184" t="s">
        <v>225</v>
      </c>
      <c r="C184" s="2">
        <v>4623</v>
      </c>
      <c r="D184" t="s">
        <v>239</v>
      </c>
      <c r="E184" s="8">
        <v>1870</v>
      </c>
      <c r="F184" s="8">
        <f t="shared" si="8"/>
        <v>586</v>
      </c>
      <c r="G184" s="10">
        <f t="shared" si="9"/>
        <v>31.336898395721924</v>
      </c>
      <c r="H184" s="8">
        <f t="shared" si="10"/>
        <v>586</v>
      </c>
      <c r="I184" s="8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8</v>
      </c>
      <c r="AZ184">
        <v>3</v>
      </c>
      <c r="BA184">
        <v>11</v>
      </c>
      <c r="BB184">
        <v>0</v>
      </c>
      <c r="BC184">
        <v>0</v>
      </c>
      <c r="BD184">
        <v>7</v>
      </c>
      <c r="BE184">
        <v>4</v>
      </c>
      <c r="BF184">
        <v>4</v>
      </c>
      <c r="BG184" s="29">
        <v>8</v>
      </c>
      <c r="BH184" s="30">
        <v>7</v>
      </c>
      <c r="BI184" s="30">
        <v>0</v>
      </c>
      <c r="BJ184" s="30">
        <v>0</v>
      </c>
      <c r="BK184" s="38">
        <v>11</v>
      </c>
      <c r="BL184" s="39">
        <v>7</v>
      </c>
      <c r="BM184" s="40">
        <v>9</v>
      </c>
      <c r="BN184" s="41">
        <v>9</v>
      </c>
      <c r="BO184" s="42">
        <v>8</v>
      </c>
      <c r="BP184" s="42">
        <v>45</v>
      </c>
      <c r="BQ184" s="43">
        <v>0</v>
      </c>
      <c r="BR184" s="46">
        <v>12</v>
      </c>
      <c r="BS184" s="47">
        <v>1</v>
      </c>
      <c r="BT184" s="48">
        <v>8</v>
      </c>
      <c r="BU184" s="49">
        <v>54</v>
      </c>
      <c r="BV184" s="50">
        <v>14</v>
      </c>
      <c r="BW184" s="50">
        <v>58</v>
      </c>
      <c r="BX184" s="51">
        <v>0</v>
      </c>
      <c r="BY184" s="52">
        <v>29</v>
      </c>
      <c r="BZ184" s="53">
        <v>69</v>
      </c>
      <c r="CA184" s="54">
        <v>22</v>
      </c>
      <c r="CB184" s="55">
        <v>148</v>
      </c>
      <c r="CC184" s="68">
        <v>30</v>
      </c>
    </row>
    <row r="185" spans="1:81" x14ac:dyDescent="0.25">
      <c r="A185" s="1">
        <v>12</v>
      </c>
      <c r="B185" t="s">
        <v>225</v>
      </c>
      <c r="C185" s="2">
        <v>4624</v>
      </c>
      <c r="D185" t="s">
        <v>240</v>
      </c>
      <c r="E185" s="8">
        <v>17442</v>
      </c>
      <c r="F185" s="8">
        <f t="shared" si="8"/>
        <v>7609</v>
      </c>
      <c r="G185" s="10">
        <f t="shared" si="9"/>
        <v>43.624584336658643</v>
      </c>
      <c r="H185" s="8">
        <f t="shared" si="10"/>
        <v>7552</v>
      </c>
      <c r="I185" s="8">
        <v>57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57</v>
      </c>
      <c r="AX185">
        <v>84</v>
      </c>
      <c r="AY185">
        <v>119</v>
      </c>
      <c r="AZ185">
        <v>125</v>
      </c>
      <c r="BA185">
        <v>159</v>
      </c>
      <c r="BB185">
        <v>0</v>
      </c>
      <c r="BC185">
        <v>0</v>
      </c>
      <c r="BD185">
        <v>138</v>
      </c>
      <c r="BE185">
        <v>125</v>
      </c>
      <c r="BF185">
        <v>178</v>
      </c>
      <c r="BG185" s="29">
        <v>172</v>
      </c>
      <c r="BH185" s="30">
        <v>219</v>
      </c>
      <c r="BI185" s="30">
        <v>0</v>
      </c>
      <c r="BJ185" s="30">
        <v>2</v>
      </c>
      <c r="BK185" s="38">
        <v>236</v>
      </c>
      <c r="BL185" s="39">
        <v>260</v>
      </c>
      <c r="BM185" s="40">
        <v>249</v>
      </c>
      <c r="BN185" s="41">
        <v>178</v>
      </c>
      <c r="BO185" s="42">
        <v>236</v>
      </c>
      <c r="BP185" s="42">
        <v>112</v>
      </c>
      <c r="BQ185" s="43">
        <v>0</v>
      </c>
      <c r="BR185" s="46">
        <v>288</v>
      </c>
      <c r="BS185" s="47">
        <v>333</v>
      </c>
      <c r="BT185" s="48">
        <v>478</v>
      </c>
      <c r="BU185" s="49">
        <v>512</v>
      </c>
      <c r="BV185" s="50">
        <v>282</v>
      </c>
      <c r="BW185" s="50">
        <v>140</v>
      </c>
      <c r="BX185" s="51">
        <v>29</v>
      </c>
      <c r="BY185" s="52">
        <v>330</v>
      </c>
      <c r="BZ185" s="53">
        <v>467</v>
      </c>
      <c r="CA185" s="54">
        <v>666</v>
      </c>
      <c r="CB185" s="55">
        <v>782</v>
      </c>
      <c r="CC185" s="68">
        <v>653</v>
      </c>
    </row>
    <row r="186" spans="1:81" x14ac:dyDescent="0.25">
      <c r="A186" s="1">
        <v>12</v>
      </c>
      <c r="B186" t="s">
        <v>225</v>
      </c>
      <c r="C186" s="2">
        <v>4625</v>
      </c>
      <c r="D186" t="s">
        <v>241</v>
      </c>
      <c r="E186" s="8">
        <v>3531</v>
      </c>
      <c r="F186" s="8">
        <f t="shared" si="8"/>
        <v>1330</v>
      </c>
      <c r="G186" s="10">
        <f t="shared" si="9"/>
        <v>37.666383460775982</v>
      </c>
      <c r="H186" s="8">
        <f t="shared" si="10"/>
        <v>1318</v>
      </c>
      <c r="I186" s="8">
        <v>12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9</v>
      </c>
      <c r="AS186">
        <v>0</v>
      </c>
      <c r="AT186">
        <v>0</v>
      </c>
      <c r="AU186">
        <v>0</v>
      </c>
      <c r="AV186">
        <v>0</v>
      </c>
      <c r="AW186">
        <v>3</v>
      </c>
      <c r="AX186">
        <v>6</v>
      </c>
      <c r="AY186">
        <v>11</v>
      </c>
      <c r="AZ186">
        <v>20</v>
      </c>
      <c r="BA186">
        <v>13</v>
      </c>
      <c r="BB186">
        <v>0</v>
      </c>
      <c r="BC186">
        <v>0</v>
      </c>
      <c r="BD186">
        <v>14</v>
      </c>
      <c r="BE186">
        <v>26</v>
      </c>
      <c r="BF186">
        <v>25</v>
      </c>
      <c r="BG186" s="29">
        <v>38</v>
      </c>
      <c r="BH186" s="30">
        <v>26</v>
      </c>
      <c r="BI186" s="30">
        <v>0</v>
      </c>
      <c r="BJ186" s="30">
        <v>0</v>
      </c>
      <c r="BK186" s="38">
        <v>23</v>
      </c>
      <c r="BL186" s="39">
        <v>27</v>
      </c>
      <c r="BM186" s="40">
        <v>20</v>
      </c>
      <c r="BN186" s="41">
        <v>27</v>
      </c>
      <c r="BO186" s="42">
        <v>33</v>
      </c>
      <c r="BP186" s="42">
        <v>0</v>
      </c>
      <c r="BQ186" s="43">
        <v>0</v>
      </c>
      <c r="BR186" s="46">
        <v>55</v>
      </c>
      <c r="BS186" s="47">
        <v>33</v>
      </c>
      <c r="BT186" s="48">
        <v>55</v>
      </c>
      <c r="BU186" s="49">
        <v>76</v>
      </c>
      <c r="BV186" s="50">
        <v>90</v>
      </c>
      <c r="BW186" s="50">
        <v>81</v>
      </c>
      <c r="BX186" s="51">
        <v>0</v>
      </c>
      <c r="BY186" s="52">
        <v>89</v>
      </c>
      <c r="BZ186" s="53">
        <v>179</v>
      </c>
      <c r="CA186" s="54">
        <v>127</v>
      </c>
      <c r="CB186" s="55">
        <v>137</v>
      </c>
      <c r="CC186" s="68">
        <v>87</v>
      </c>
    </row>
    <row r="187" spans="1:81" x14ac:dyDescent="0.25">
      <c r="A187" s="1">
        <v>12</v>
      </c>
      <c r="B187" t="s">
        <v>225</v>
      </c>
      <c r="C187" s="2">
        <v>4626</v>
      </c>
      <c r="D187" t="s">
        <v>242</v>
      </c>
      <c r="E187" s="8">
        <v>27182</v>
      </c>
      <c r="F187" s="8">
        <f t="shared" si="8"/>
        <v>11765</v>
      </c>
      <c r="G187" s="10">
        <f t="shared" si="9"/>
        <v>43.282319181811488</v>
      </c>
      <c r="H187" s="8">
        <f t="shared" si="10"/>
        <v>11762</v>
      </c>
      <c r="I187" s="8">
        <v>3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3</v>
      </c>
      <c r="AU187">
        <v>0</v>
      </c>
      <c r="AV187">
        <v>0</v>
      </c>
      <c r="AW187">
        <v>0</v>
      </c>
      <c r="AX187">
        <v>185</v>
      </c>
      <c r="AY187">
        <v>200</v>
      </c>
      <c r="AZ187">
        <v>283</v>
      </c>
      <c r="BA187">
        <v>236</v>
      </c>
      <c r="BB187">
        <v>91</v>
      </c>
      <c r="BC187">
        <v>0</v>
      </c>
      <c r="BD187">
        <v>227</v>
      </c>
      <c r="BE187">
        <v>202</v>
      </c>
      <c r="BF187">
        <v>291</v>
      </c>
      <c r="BG187" s="29">
        <v>349</v>
      </c>
      <c r="BH187" s="30">
        <v>238</v>
      </c>
      <c r="BI187" s="30">
        <v>95</v>
      </c>
      <c r="BJ187" s="30">
        <v>0</v>
      </c>
      <c r="BK187" s="38">
        <v>200</v>
      </c>
      <c r="BL187" s="39">
        <v>332</v>
      </c>
      <c r="BM187" s="40">
        <v>263</v>
      </c>
      <c r="BN187" s="41">
        <v>388</v>
      </c>
      <c r="BO187" s="42">
        <v>415</v>
      </c>
      <c r="BP187" s="42">
        <v>133</v>
      </c>
      <c r="BQ187" s="43">
        <v>0</v>
      </c>
      <c r="BR187" s="46">
        <v>430</v>
      </c>
      <c r="BS187" s="47">
        <v>559</v>
      </c>
      <c r="BT187" s="48">
        <v>526</v>
      </c>
      <c r="BU187" s="49">
        <v>661</v>
      </c>
      <c r="BV187" s="50">
        <v>573</v>
      </c>
      <c r="BW187" s="50">
        <v>202</v>
      </c>
      <c r="BX187" s="51">
        <v>0</v>
      </c>
      <c r="BY187" s="52">
        <v>737</v>
      </c>
      <c r="BZ187" s="53">
        <v>938</v>
      </c>
      <c r="CA187" s="54">
        <v>1006</v>
      </c>
      <c r="CB187" s="55">
        <v>1201</v>
      </c>
      <c r="CC187" s="68">
        <v>801</v>
      </c>
    </row>
    <row r="188" spans="1:81" x14ac:dyDescent="0.25">
      <c r="A188" s="1">
        <v>12</v>
      </c>
      <c r="B188" t="s">
        <v>225</v>
      </c>
      <c r="C188" s="2">
        <v>4627</v>
      </c>
      <c r="D188" t="s">
        <v>243</v>
      </c>
      <c r="E188" s="8">
        <v>20632</v>
      </c>
      <c r="F188" s="8">
        <f t="shared" si="8"/>
        <v>9291</v>
      </c>
      <c r="G188" s="10">
        <f t="shared" si="9"/>
        <v>45.031989143078711</v>
      </c>
      <c r="H188" s="8">
        <f t="shared" si="10"/>
        <v>9243</v>
      </c>
      <c r="I188" s="8">
        <v>48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36</v>
      </c>
      <c r="AT188">
        <v>0</v>
      </c>
      <c r="AU188">
        <v>0</v>
      </c>
      <c r="AV188">
        <v>0</v>
      </c>
      <c r="AW188">
        <v>12</v>
      </c>
      <c r="AX188">
        <v>130</v>
      </c>
      <c r="AY188">
        <v>127</v>
      </c>
      <c r="AZ188">
        <v>162</v>
      </c>
      <c r="BA188">
        <v>200</v>
      </c>
      <c r="BB188">
        <v>0</v>
      </c>
      <c r="BC188">
        <v>0</v>
      </c>
      <c r="BD188">
        <v>152</v>
      </c>
      <c r="BE188">
        <v>162</v>
      </c>
      <c r="BF188">
        <v>158</v>
      </c>
      <c r="BG188" s="29">
        <v>211</v>
      </c>
      <c r="BH188" s="30">
        <v>227</v>
      </c>
      <c r="BI188" s="30">
        <v>0</v>
      </c>
      <c r="BJ188" s="30">
        <v>0</v>
      </c>
      <c r="BK188" s="38">
        <v>173</v>
      </c>
      <c r="BL188" s="39">
        <v>190</v>
      </c>
      <c r="BM188" s="40">
        <v>186</v>
      </c>
      <c r="BN188" s="41">
        <v>166</v>
      </c>
      <c r="BO188" s="42">
        <v>218</v>
      </c>
      <c r="BP188" s="42">
        <v>0</v>
      </c>
      <c r="BQ188" s="43">
        <v>0</v>
      </c>
      <c r="BR188" s="46">
        <v>483</v>
      </c>
      <c r="BS188" s="47">
        <v>459</v>
      </c>
      <c r="BT188" s="48">
        <v>472</v>
      </c>
      <c r="BU188" s="49">
        <v>549</v>
      </c>
      <c r="BV188" s="50">
        <v>386</v>
      </c>
      <c r="BW188" s="50">
        <v>415</v>
      </c>
      <c r="BX188" s="51">
        <v>0</v>
      </c>
      <c r="BY188" s="52">
        <v>879</v>
      </c>
      <c r="BZ188" s="53">
        <v>818</v>
      </c>
      <c r="CA188" s="54">
        <v>751</v>
      </c>
      <c r="CB188" s="55">
        <v>925</v>
      </c>
      <c r="CC188" s="68">
        <v>644</v>
      </c>
    </row>
    <row r="189" spans="1:81" x14ac:dyDescent="0.25">
      <c r="A189" s="1">
        <v>12</v>
      </c>
      <c r="B189" t="s">
        <v>225</v>
      </c>
      <c r="C189" s="2">
        <v>4628</v>
      </c>
      <c r="D189" t="s">
        <v>244</v>
      </c>
      <c r="E189" s="8">
        <v>2893</v>
      </c>
      <c r="F189" s="8">
        <f t="shared" si="8"/>
        <v>1243</v>
      </c>
      <c r="G189" s="10">
        <f t="shared" si="9"/>
        <v>42.965779467680612</v>
      </c>
      <c r="H189" s="8">
        <f t="shared" si="10"/>
        <v>1239</v>
      </c>
      <c r="I189" s="8">
        <v>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4</v>
      </c>
      <c r="AU189">
        <v>0</v>
      </c>
      <c r="AV189">
        <v>0</v>
      </c>
      <c r="AW189">
        <v>0</v>
      </c>
      <c r="AX189">
        <v>10</v>
      </c>
      <c r="AY189">
        <v>27</v>
      </c>
      <c r="AZ189">
        <v>29</v>
      </c>
      <c r="BA189">
        <v>24</v>
      </c>
      <c r="BB189">
        <v>0</v>
      </c>
      <c r="BC189">
        <v>0</v>
      </c>
      <c r="BD189">
        <v>24</v>
      </c>
      <c r="BE189">
        <v>23</v>
      </c>
      <c r="BF189">
        <v>28</v>
      </c>
      <c r="BG189" s="29">
        <v>31</v>
      </c>
      <c r="BH189" s="30">
        <v>19</v>
      </c>
      <c r="BI189" s="30">
        <v>0</v>
      </c>
      <c r="BJ189" s="30">
        <v>0</v>
      </c>
      <c r="BK189" s="38">
        <v>30</v>
      </c>
      <c r="BL189" s="39">
        <v>22</v>
      </c>
      <c r="BM189" s="40">
        <v>16</v>
      </c>
      <c r="BN189" s="41">
        <v>38</v>
      </c>
      <c r="BO189" s="42">
        <v>17</v>
      </c>
      <c r="BP189" s="42">
        <v>0</v>
      </c>
      <c r="BQ189" s="43">
        <v>0</v>
      </c>
      <c r="BR189" s="46">
        <v>29</v>
      </c>
      <c r="BS189" s="47">
        <v>30</v>
      </c>
      <c r="BT189" s="48">
        <v>40</v>
      </c>
      <c r="BU189" s="49">
        <v>94</v>
      </c>
      <c r="BV189" s="50">
        <v>118</v>
      </c>
      <c r="BW189" s="50">
        <v>92</v>
      </c>
      <c r="BX189" s="51">
        <v>37</v>
      </c>
      <c r="BY189" s="52">
        <v>34</v>
      </c>
      <c r="BZ189" s="53">
        <v>107</v>
      </c>
      <c r="CA189" s="54">
        <v>57</v>
      </c>
      <c r="CB189" s="55">
        <v>184</v>
      </c>
      <c r="CC189" s="68">
        <v>79</v>
      </c>
    </row>
    <row r="190" spans="1:81" x14ac:dyDescent="0.25">
      <c r="A190" s="1">
        <v>12</v>
      </c>
      <c r="B190" t="s">
        <v>225</v>
      </c>
      <c r="C190" s="2">
        <v>4629</v>
      </c>
      <c r="D190" t="s">
        <v>245</v>
      </c>
      <c r="E190" s="8">
        <v>268</v>
      </c>
      <c r="F190" s="8">
        <f t="shared" si="8"/>
        <v>68</v>
      </c>
      <c r="G190" s="10">
        <f t="shared" si="9"/>
        <v>25.373134328358208</v>
      </c>
      <c r="H190" s="8">
        <f t="shared" si="10"/>
        <v>68</v>
      </c>
      <c r="I190" s="8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4</v>
      </c>
      <c r="BB190">
        <v>0</v>
      </c>
      <c r="BC190">
        <v>0</v>
      </c>
      <c r="BD190">
        <v>0</v>
      </c>
      <c r="BE190">
        <v>0</v>
      </c>
      <c r="BF190">
        <v>2</v>
      </c>
      <c r="BG190" s="29">
        <v>1</v>
      </c>
      <c r="BH190" s="30">
        <v>1</v>
      </c>
      <c r="BI190" s="30">
        <v>0</v>
      </c>
      <c r="BJ190" s="30">
        <v>0</v>
      </c>
      <c r="BK190" s="38">
        <v>1</v>
      </c>
      <c r="BL190" s="39">
        <v>0</v>
      </c>
      <c r="BM190" s="40">
        <v>4</v>
      </c>
      <c r="BN190" s="41">
        <v>3</v>
      </c>
      <c r="BO190" s="42">
        <v>1</v>
      </c>
      <c r="BP190" s="42">
        <v>0</v>
      </c>
      <c r="BQ190" s="43">
        <v>0</v>
      </c>
      <c r="BR190" s="46">
        <v>1</v>
      </c>
      <c r="BS190" s="47">
        <v>4</v>
      </c>
      <c r="BT190" s="48">
        <v>2</v>
      </c>
      <c r="BU190" s="49">
        <v>0</v>
      </c>
      <c r="BV190" s="50">
        <v>0</v>
      </c>
      <c r="BW190" s="50">
        <v>6</v>
      </c>
      <c r="BX190" s="51">
        <v>0</v>
      </c>
      <c r="BY190" s="52">
        <v>6</v>
      </c>
      <c r="BZ190" s="53">
        <v>10</v>
      </c>
      <c r="CA190" s="54">
        <v>4</v>
      </c>
      <c r="CB190" s="55">
        <v>6</v>
      </c>
      <c r="CC190" s="68">
        <v>12</v>
      </c>
    </row>
    <row r="191" spans="1:81" x14ac:dyDescent="0.25">
      <c r="A191" s="1">
        <v>12</v>
      </c>
      <c r="B191" t="s">
        <v>225</v>
      </c>
      <c r="C191" s="2">
        <v>4630</v>
      </c>
      <c r="D191" t="s">
        <v>246</v>
      </c>
      <c r="E191" s="8">
        <v>5822</v>
      </c>
      <c r="F191" s="8">
        <f t="shared" si="8"/>
        <v>2146</v>
      </c>
      <c r="G191" s="10">
        <f t="shared" si="9"/>
        <v>36.86018550326348</v>
      </c>
      <c r="H191" s="8">
        <f t="shared" si="10"/>
        <v>2143</v>
      </c>
      <c r="I191" s="8">
        <v>3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3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13</v>
      </c>
      <c r="AY191">
        <v>21</v>
      </c>
      <c r="AZ191">
        <v>43</v>
      </c>
      <c r="BA191">
        <v>30</v>
      </c>
      <c r="BB191">
        <v>0</v>
      </c>
      <c r="BC191">
        <v>0</v>
      </c>
      <c r="BD191">
        <v>24</v>
      </c>
      <c r="BE191">
        <v>26</v>
      </c>
      <c r="BF191">
        <v>27</v>
      </c>
      <c r="BG191" s="29">
        <v>50</v>
      </c>
      <c r="BH191" s="30">
        <v>44</v>
      </c>
      <c r="BI191" s="30">
        <v>0</v>
      </c>
      <c r="BJ191" s="30">
        <v>0</v>
      </c>
      <c r="BK191" s="38">
        <v>31</v>
      </c>
      <c r="BL191" s="39">
        <v>61</v>
      </c>
      <c r="BM191" s="40">
        <v>35</v>
      </c>
      <c r="BN191" s="41">
        <v>70</v>
      </c>
      <c r="BO191" s="42">
        <v>38</v>
      </c>
      <c r="BP191" s="42">
        <v>0</v>
      </c>
      <c r="BQ191" s="43">
        <v>0</v>
      </c>
      <c r="BR191" s="46">
        <v>39</v>
      </c>
      <c r="BS191" s="47">
        <v>110</v>
      </c>
      <c r="BT191" s="48">
        <v>90</v>
      </c>
      <c r="BU191" s="49">
        <v>120</v>
      </c>
      <c r="BV191" s="50">
        <v>123</v>
      </c>
      <c r="BW191" s="50">
        <v>88</v>
      </c>
      <c r="BX191" s="51">
        <v>0</v>
      </c>
      <c r="BY191" s="52">
        <v>131</v>
      </c>
      <c r="BZ191" s="53">
        <v>156</v>
      </c>
      <c r="CA191" s="54">
        <v>245</v>
      </c>
      <c r="CB191" s="55">
        <v>341</v>
      </c>
      <c r="CC191" s="68">
        <v>187</v>
      </c>
    </row>
    <row r="192" spans="1:81" x14ac:dyDescent="0.25">
      <c r="A192" s="1">
        <v>12</v>
      </c>
      <c r="B192" t="s">
        <v>225</v>
      </c>
      <c r="C192" s="2">
        <v>4631</v>
      </c>
      <c r="D192" t="s">
        <v>247</v>
      </c>
      <c r="E192" s="8">
        <v>21104</v>
      </c>
      <c r="F192" s="8">
        <f t="shared" si="8"/>
        <v>7426</v>
      </c>
      <c r="G192" s="10">
        <f t="shared" si="9"/>
        <v>35.187642153146328</v>
      </c>
      <c r="H192" s="8">
        <f t="shared" si="10"/>
        <v>7418</v>
      </c>
      <c r="I192" s="8">
        <v>8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8</v>
      </c>
      <c r="AX192">
        <v>76</v>
      </c>
      <c r="AY192">
        <v>100</v>
      </c>
      <c r="AZ192">
        <v>105</v>
      </c>
      <c r="BA192">
        <v>100</v>
      </c>
      <c r="BB192">
        <v>0</v>
      </c>
      <c r="BC192">
        <v>0</v>
      </c>
      <c r="BD192">
        <v>171</v>
      </c>
      <c r="BE192">
        <v>105</v>
      </c>
      <c r="BF192">
        <v>156</v>
      </c>
      <c r="BG192" s="29">
        <v>180</v>
      </c>
      <c r="BH192" s="30">
        <v>99</v>
      </c>
      <c r="BI192" s="30">
        <v>0</v>
      </c>
      <c r="BJ192" s="30">
        <v>0</v>
      </c>
      <c r="BK192" s="38">
        <v>200</v>
      </c>
      <c r="BL192" s="39">
        <v>182</v>
      </c>
      <c r="BM192" s="40">
        <v>209</v>
      </c>
      <c r="BN192" s="41">
        <v>267</v>
      </c>
      <c r="BO192" s="42">
        <v>148</v>
      </c>
      <c r="BP192" s="42">
        <v>108</v>
      </c>
      <c r="BQ192" s="43">
        <v>0</v>
      </c>
      <c r="BR192" s="46">
        <v>284</v>
      </c>
      <c r="BS192" s="47">
        <v>251</v>
      </c>
      <c r="BT192" s="48">
        <v>259</v>
      </c>
      <c r="BU192" s="49">
        <v>506</v>
      </c>
      <c r="BV192" s="50">
        <v>328</v>
      </c>
      <c r="BW192" s="50">
        <v>176</v>
      </c>
      <c r="BX192" s="51">
        <v>0</v>
      </c>
      <c r="BY192" s="52">
        <v>715</v>
      </c>
      <c r="BZ192" s="53">
        <v>419</v>
      </c>
      <c r="CA192" s="54">
        <v>632</v>
      </c>
      <c r="CB192" s="55">
        <v>930</v>
      </c>
      <c r="CC192" s="68">
        <v>712</v>
      </c>
    </row>
    <row r="193" spans="1:81" x14ac:dyDescent="0.25">
      <c r="A193" s="1">
        <v>12</v>
      </c>
      <c r="B193" t="s">
        <v>225</v>
      </c>
      <c r="C193" s="2">
        <v>4632</v>
      </c>
      <c r="D193" t="s">
        <v>248</v>
      </c>
      <c r="E193" s="8">
        <v>2075</v>
      </c>
      <c r="F193" s="8">
        <f t="shared" si="8"/>
        <v>845</v>
      </c>
      <c r="G193" s="10">
        <f t="shared" si="9"/>
        <v>40.722891566265062</v>
      </c>
      <c r="H193" s="8">
        <f t="shared" si="10"/>
        <v>845</v>
      </c>
      <c r="I193" s="8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5</v>
      </c>
      <c r="AY193">
        <v>4</v>
      </c>
      <c r="AZ193">
        <v>14</v>
      </c>
      <c r="BA193">
        <v>12</v>
      </c>
      <c r="BB193">
        <v>0</v>
      </c>
      <c r="BC193">
        <v>0</v>
      </c>
      <c r="BD193">
        <v>17</v>
      </c>
      <c r="BE193">
        <v>11</v>
      </c>
      <c r="BF193">
        <v>8</v>
      </c>
      <c r="BG193" s="29">
        <v>14</v>
      </c>
      <c r="BH193" s="30">
        <v>7</v>
      </c>
      <c r="BI193" s="30">
        <v>0</v>
      </c>
      <c r="BJ193" s="30">
        <v>0</v>
      </c>
      <c r="BK193" s="38">
        <v>20</v>
      </c>
      <c r="BL193" s="39">
        <v>19</v>
      </c>
      <c r="BM193" s="40">
        <v>17</v>
      </c>
      <c r="BN193" s="41">
        <v>40</v>
      </c>
      <c r="BO193" s="42">
        <v>16</v>
      </c>
      <c r="BP193" s="42">
        <v>11</v>
      </c>
      <c r="BQ193" s="43">
        <v>0</v>
      </c>
      <c r="BR193" s="46">
        <v>34</v>
      </c>
      <c r="BS193" s="47">
        <v>36</v>
      </c>
      <c r="BT193" s="48">
        <v>27</v>
      </c>
      <c r="BU193" s="49">
        <v>58</v>
      </c>
      <c r="BV193" s="50">
        <v>29</v>
      </c>
      <c r="BW193" s="50">
        <v>25</v>
      </c>
      <c r="BX193" s="51">
        <v>0</v>
      </c>
      <c r="BY193" s="52">
        <v>66</v>
      </c>
      <c r="BZ193" s="53">
        <v>51</v>
      </c>
      <c r="CA193" s="54">
        <v>93</v>
      </c>
      <c r="CB193" s="55">
        <v>143</v>
      </c>
      <c r="CC193" s="68">
        <v>68</v>
      </c>
    </row>
    <row r="194" spans="1:81" x14ac:dyDescent="0.25">
      <c r="A194" s="1">
        <v>12</v>
      </c>
      <c r="B194" t="s">
        <v>225</v>
      </c>
      <c r="C194" s="2">
        <v>4633</v>
      </c>
      <c r="D194" t="s">
        <v>249</v>
      </c>
      <c r="E194" s="8">
        <v>402</v>
      </c>
      <c r="F194" s="8">
        <f t="shared" ref="F194:F257" si="11">SUM(J194:CH194)</f>
        <v>188</v>
      </c>
      <c r="G194" s="10">
        <f t="shared" ref="G194:G257" si="12">F194/E194*100</f>
        <v>46.766169154228855</v>
      </c>
      <c r="H194" s="8">
        <f t="shared" ref="H194:H257" si="13">SUM(AX194:CH194)</f>
        <v>184</v>
      </c>
      <c r="I194" s="8">
        <v>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1</v>
      </c>
      <c r="AD194">
        <v>0</v>
      </c>
      <c r="AE194">
        <v>0</v>
      </c>
      <c r="AF194">
        <v>1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2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3</v>
      </c>
      <c r="AZ194">
        <v>3</v>
      </c>
      <c r="BA194">
        <v>3</v>
      </c>
      <c r="BB194">
        <v>0</v>
      </c>
      <c r="BC194">
        <v>0</v>
      </c>
      <c r="BD194">
        <v>6</v>
      </c>
      <c r="BE194">
        <v>1</v>
      </c>
      <c r="BF194">
        <v>7</v>
      </c>
      <c r="BG194" s="29">
        <v>6</v>
      </c>
      <c r="BH194" s="30">
        <v>8</v>
      </c>
      <c r="BI194" s="30">
        <v>0</v>
      </c>
      <c r="BJ194" s="30">
        <v>0</v>
      </c>
      <c r="BK194" s="38">
        <v>5</v>
      </c>
      <c r="BL194" s="39">
        <v>1</v>
      </c>
      <c r="BM194" s="40">
        <v>4</v>
      </c>
      <c r="BN194" s="41">
        <v>2</v>
      </c>
      <c r="BO194" s="42">
        <v>2</v>
      </c>
      <c r="BP194" s="42">
        <v>0</v>
      </c>
      <c r="BQ194" s="43">
        <v>0</v>
      </c>
      <c r="BR194" s="46">
        <v>2</v>
      </c>
      <c r="BS194" s="47">
        <v>6</v>
      </c>
      <c r="BT194" s="48">
        <v>10</v>
      </c>
      <c r="BU194" s="49">
        <v>6</v>
      </c>
      <c r="BV194" s="50">
        <v>13</v>
      </c>
      <c r="BW194" s="50">
        <v>3</v>
      </c>
      <c r="BX194" s="51">
        <v>0</v>
      </c>
      <c r="BY194" s="52">
        <v>11</v>
      </c>
      <c r="BZ194" s="53">
        <v>20</v>
      </c>
      <c r="CA194" s="54">
        <v>25</v>
      </c>
      <c r="CB194" s="55">
        <v>21</v>
      </c>
      <c r="CC194" s="68">
        <v>16</v>
      </c>
    </row>
    <row r="195" spans="1:81" x14ac:dyDescent="0.25">
      <c r="A195" s="1">
        <v>12</v>
      </c>
      <c r="B195" t="s">
        <v>225</v>
      </c>
      <c r="C195" s="2">
        <v>4634</v>
      </c>
      <c r="D195" t="s">
        <v>250</v>
      </c>
      <c r="E195" s="8">
        <v>1235</v>
      </c>
      <c r="F195" s="8">
        <f t="shared" si="11"/>
        <v>414</v>
      </c>
      <c r="G195" s="10">
        <f t="shared" si="12"/>
        <v>33.522267206477736</v>
      </c>
      <c r="H195" s="8">
        <f t="shared" si="13"/>
        <v>414</v>
      </c>
      <c r="I195" s="8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4</v>
      </c>
      <c r="AY195">
        <v>1</v>
      </c>
      <c r="AZ195">
        <v>0</v>
      </c>
      <c r="BA195">
        <v>0</v>
      </c>
      <c r="BB195">
        <v>0</v>
      </c>
      <c r="BC195">
        <v>0</v>
      </c>
      <c r="BD195">
        <v>3</v>
      </c>
      <c r="BE195">
        <v>3</v>
      </c>
      <c r="BF195">
        <v>2</v>
      </c>
      <c r="BG195" s="29">
        <v>3</v>
      </c>
      <c r="BH195" s="30">
        <v>1</v>
      </c>
      <c r="BI195" s="30">
        <v>0</v>
      </c>
      <c r="BJ195" s="30">
        <v>0</v>
      </c>
      <c r="BK195" s="38">
        <v>4</v>
      </c>
      <c r="BL195" s="39">
        <v>1</v>
      </c>
      <c r="BM195" s="40">
        <v>5</v>
      </c>
      <c r="BN195" s="41">
        <v>3</v>
      </c>
      <c r="BO195" s="42">
        <v>5</v>
      </c>
      <c r="BP195" s="42">
        <v>0</v>
      </c>
      <c r="BQ195" s="43">
        <v>0</v>
      </c>
      <c r="BR195" s="46">
        <v>4</v>
      </c>
      <c r="BS195" s="47">
        <v>2</v>
      </c>
      <c r="BT195" s="48">
        <v>3</v>
      </c>
      <c r="BU195" s="49">
        <v>35</v>
      </c>
      <c r="BV195" s="50">
        <v>17</v>
      </c>
      <c r="BW195" s="50">
        <v>0</v>
      </c>
      <c r="BX195" s="51">
        <v>0</v>
      </c>
      <c r="BY195" s="52">
        <v>13</v>
      </c>
      <c r="BZ195" s="53">
        <v>112</v>
      </c>
      <c r="CA195" s="54">
        <v>6</v>
      </c>
      <c r="CB195" s="55">
        <v>26</v>
      </c>
      <c r="CC195" s="68">
        <v>161</v>
      </c>
    </row>
    <row r="196" spans="1:81" x14ac:dyDescent="0.25">
      <c r="A196" s="1">
        <v>14</v>
      </c>
      <c r="B196" t="s">
        <v>251</v>
      </c>
      <c r="C196" s="2">
        <v>4602</v>
      </c>
      <c r="D196" t="s">
        <v>252</v>
      </c>
      <c r="E196" s="8">
        <v>12272</v>
      </c>
      <c r="F196" s="8">
        <f t="shared" si="11"/>
        <v>4843</v>
      </c>
      <c r="G196" s="10">
        <f t="shared" si="12"/>
        <v>39.46382007822686</v>
      </c>
      <c r="H196" s="8">
        <f t="shared" si="13"/>
        <v>4825</v>
      </c>
      <c r="I196" s="8">
        <v>18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18</v>
      </c>
      <c r="AX196">
        <v>73</v>
      </c>
      <c r="AY196">
        <v>88</v>
      </c>
      <c r="AZ196">
        <v>58</v>
      </c>
      <c r="BA196">
        <v>89</v>
      </c>
      <c r="BB196">
        <v>0</v>
      </c>
      <c r="BC196">
        <v>0</v>
      </c>
      <c r="BD196">
        <v>74</v>
      </c>
      <c r="BE196">
        <v>85</v>
      </c>
      <c r="BF196">
        <v>125</v>
      </c>
      <c r="BG196" s="29">
        <v>86</v>
      </c>
      <c r="BH196" s="30">
        <v>96</v>
      </c>
      <c r="BI196" s="30">
        <v>0</v>
      </c>
      <c r="BJ196" s="30">
        <v>0</v>
      </c>
      <c r="BK196" s="38">
        <v>86</v>
      </c>
      <c r="BL196" s="39">
        <v>122</v>
      </c>
      <c r="BM196" s="40">
        <v>191</v>
      </c>
      <c r="BN196" s="41">
        <v>129</v>
      </c>
      <c r="BO196" s="42">
        <v>127</v>
      </c>
      <c r="BP196" s="42">
        <v>0</v>
      </c>
      <c r="BQ196" s="43">
        <v>0</v>
      </c>
      <c r="BR196" s="46">
        <v>158</v>
      </c>
      <c r="BS196" s="47">
        <v>205</v>
      </c>
      <c r="BT196" s="48">
        <v>232</v>
      </c>
      <c r="BU196" s="49">
        <v>391</v>
      </c>
      <c r="BV196" s="50">
        <v>265</v>
      </c>
      <c r="BW196" s="50">
        <v>262</v>
      </c>
      <c r="BX196" s="51">
        <v>0</v>
      </c>
      <c r="BY196" s="52">
        <v>247</v>
      </c>
      <c r="BZ196" s="53">
        <v>230</v>
      </c>
      <c r="CA196" s="54">
        <v>340</v>
      </c>
      <c r="CB196" s="55">
        <v>463</v>
      </c>
      <c r="CC196" s="68">
        <v>603</v>
      </c>
    </row>
    <row r="197" spans="1:81" x14ac:dyDescent="0.25">
      <c r="A197" s="1">
        <v>14</v>
      </c>
      <c r="B197" t="s">
        <v>251</v>
      </c>
      <c r="C197" s="2">
        <v>4635</v>
      </c>
      <c r="D197" t="s">
        <v>253</v>
      </c>
      <c r="E197" s="8">
        <v>1646</v>
      </c>
      <c r="F197" s="8">
        <f t="shared" si="11"/>
        <v>653</v>
      </c>
      <c r="G197" s="10">
        <f t="shared" si="12"/>
        <v>39.671931956257595</v>
      </c>
      <c r="H197" s="8">
        <f t="shared" si="13"/>
        <v>647</v>
      </c>
      <c r="I197" s="8">
        <v>6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6</v>
      </c>
      <c r="AX197">
        <v>5</v>
      </c>
      <c r="AY197">
        <v>6</v>
      </c>
      <c r="AZ197">
        <v>5</v>
      </c>
      <c r="BA197">
        <v>7</v>
      </c>
      <c r="BB197">
        <v>0</v>
      </c>
      <c r="BC197">
        <v>0</v>
      </c>
      <c r="BD197">
        <v>2</v>
      </c>
      <c r="BE197">
        <v>6</v>
      </c>
      <c r="BF197">
        <v>3</v>
      </c>
      <c r="BG197" s="29">
        <v>4</v>
      </c>
      <c r="BH197" s="30">
        <v>0</v>
      </c>
      <c r="BI197" s="30">
        <v>0</v>
      </c>
      <c r="BJ197" s="30">
        <v>0</v>
      </c>
      <c r="BK197" s="38">
        <v>6</v>
      </c>
      <c r="BL197" s="39">
        <v>5</v>
      </c>
      <c r="BM197" s="40">
        <v>2</v>
      </c>
      <c r="BN197" s="41">
        <v>8</v>
      </c>
      <c r="BO197" s="42">
        <v>20</v>
      </c>
      <c r="BP197" s="42">
        <v>0</v>
      </c>
      <c r="BQ197" s="43">
        <v>0</v>
      </c>
      <c r="BR197" s="46">
        <v>9</v>
      </c>
      <c r="BS197" s="47">
        <v>15</v>
      </c>
      <c r="BT197" s="48">
        <v>44</v>
      </c>
      <c r="BU197" s="49">
        <v>19</v>
      </c>
      <c r="BV197" s="50">
        <v>156</v>
      </c>
      <c r="BW197" s="50">
        <v>147</v>
      </c>
      <c r="BX197" s="51">
        <v>0</v>
      </c>
      <c r="BY197" s="52">
        <v>15</v>
      </c>
      <c r="BZ197" s="53">
        <v>24</v>
      </c>
      <c r="CA197" s="54">
        <v>23</v>
      </c>
      <c r="CB197" s="55">
        <v>82</v>
      </c>
      <c r="CC197" s="68">
        <v>34</v>
      </c>
    </row>
    <row r="198" spans="1:81" x14ac:dyDescent="0.25">
      <c r="A198" s="1">
        <v>14</v>
      </c>
      <c r="B198" t="s">
        <v>251</v>
      </c>
      <c r="C198" s="2">
        <v>4636</v>
      </c>
      <c r="D198" t="s">
        <v>254</v>
      </c>
      <c r="E198" s="8">
        <v>570</v>
      </c>
      <c r="F198" s="8">
        <f t="shared" si="11"/>
        <v>241</v>
      </c>
      <c r="G198" s="10">
        <f t="shared" si="12"/>
        <v>42.280701754385966</v>
      </c>
      <c r="H198" s="8">
        <f t="shared" si="13"/>
        <v>241</v>
      </c>
      <c r="I198" s="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3</v>
      </c>
      <c r="AY198">
        <v>1</v>
      </c>
      <c r="AZ198">
        <v>3</v>
      </c>
      <c r="BA198">
        <v>1</v>
      </c>
      <c r="BB198">
        <v>0</v>
      </c>
      <c r="BC198">
        <v>0</v>
      </c>
      <c r="BD198">
        <v>0</v>
      </c>
      <c r="BE198">
        <v>2</v>
      </c>
      <c r="BF198">
        <v>7</v>
      </c>
      <c r="BG198" s="29">
        <v>2</v>
      </c>
      <c r="BH198" s="30">
        <v>2</v>
      </c>
      <c r="BI198" s="30">
        <v>35</v>
      </c>
      <c r="BJ198" s="30">
        <v>0</v>
      </c>
      <c r="BK198" s="38">
        <v>1</v>
      </c>
      <c r="BL198" s="39">
        <v>6</v>
      </c>
      <c r="BM198" s="40">
        <v>3</v>
      </c>
      <c r="BN198" s="41">
        <v>1</v>
      </c>
      <c r="BO198" s="42">
        <v>12</v>
      </c>
      <c r="BP198" s="42">
        <v>0</v>
      </c>
      <c r="BQ198" s="43">
        <v>0</v>
      </c>
      <c r="BR198" s="46">
        <v>4</v>
      </c>
      <c r="BS198" s="47">
        <v>8</v>
      </c>
      <c r="BT198" s="48">
        <v>14</v>
      </c>
      <c r="BU198" s="49">
        <v>13</v>
      </c>
      <c r="BV198" s="50">
        <v>5</v>
      </c>
      <c r="BW198" s="50">
        <v>0</v>
      </c>
      <c r="BX198" s="51">
        <v>0</v>
      </c>
      <c r="BY198" s="52">
        <v>14</v>
      </c>
      <c r="BZ198" s="53">
        <v>29</v>
      </c>
      <c r="CA198" s="54">
        <v>14</v>
      </c>
      <c r="CB198" s="55">
        <v>29</v>
      </c>
      <c r="CC198" s="68">
        <v>32</v>
      </c>
    </row>
    <row r="199" spans="1:81" x14ac:dyDescent="0.25">
      <c r="A199" s="1">
        <v>14</v>
      </c>
      <c r="B199" t="s">
        <v>251</v>
      </c>
      <c r="C199" s="2">
        <v>4637</v>
      </c>
      <c r="D199" t="s">
        <v>255</v>
      </c>
      <c r="E199" s="8">
        <v>977</v>
      </c>
      <c r="F199" s="8">
        <f t="shared" si="11"/>
        <v>482</v>
      </c>
      <c r="G199" s="10">
        <f t="shared" si="12"/>
        <v>49.33469805527124</v>
      </c>
      <c r="H199" s="8">
        <f t="shared" si="13"/>
        <v>482</v>
      </c>
      <c r="I199" s="8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4</v>
      </c>
      <c r="AZ199">
        <v>14</v>
      </c>
      <c r="BA199">
        <v>7</v>
      </c>
      <c r="BB199">
        <v>0</v>
      </c>
      <c r="BC199">
        <v>0</v>
      </c>
      <c r="BD199">
        <v>0</v>
      </c>
      <c r="BE199">
        <v>0</v>
      </c>
      <c r="BF199">
        <v>0</v>
      </c>
      <c r="BG199" s="29">
        <v>5</v>
      </c>
      <c r="BH199" s="30">
        <v>22</v>
      </c>
      <c r="BI199" s="30">
        <v>0</v>
      </c>
      <c r="BJ199" s="30">
        <v>0</v>
      </c>
      <c r="BK199" s="38">
        <v>0</v>
      </c>
      <c r="BL199" s="39">
        <v>16</v>
      </c>
      <c r="BM199" s="40">
        <v>0</v>
      </c>
      <c r="BN199" s="41">
        <v>64</v>
      </c>
      <c r="BO199" s="42">
        <v>0</v>
      </c>
      <c r="BP199" s="42">
        <v>0</v>
      </c>
      <c r="BQ199" s="43">
        <v>0</v>
      </c>
      <c r="BR199" s="46">
        <v>33</v>
      </c>
      <c r="BS199" s="47">
        <v>27</v>
      </c>
      <c r="BT199" s="48">
        <v>0</v>
      </c>
      <c r="BU199" s="49">
        <v>49</v>
      </c>
      <c r="BV199" s="50">
        <v>25</v>
      </c>
      <c r="BW199" s="50">
        <v>0</v>
      </c>
      <c r="BX199" s="51">
        <v>0</v>
      </c>
      <c r="BY199" s="52">
        <v>0</v>
      </c>
      <c r="BZ199" s="53">
        <v>71</v>
      </c>
      <c r="CA199" s="54">
        <v>0</v>
      </c>
      <c r="CB199" s="55">
        <v>87</v>
      </c>
      <c r="CC199" s="68">
        <v>58</v>
      </c>
    </row>
    <row r="200" spans="1:81" x14ac:dyDescent="0.25">
      <c r="A200" s="1">
        <v>14</v>
      </c>
      <c r="B200" t="s">
        <v>251</v>
      </c>
      <c r="C200" s="2">
        <v>4638</v>
      </c>
      <c r="D200" t="s">
        <v>256</v>
      </c>
      <c r="E200" s="8">
        <v>3089</v>
      </c>
      <c r="F200" s="8">
        <f t="shared" si="11"/>
        <v>983</v>
      </c>
      <c r="G200" s="10">
        <f t="shared" si="12"/>
        <v>31.822596309485267</v>
      </c>
      <c r="H200" s="8">
        <f t="shared" si="13"/>
        <v>983</v>
      </c>
      <c r="I200" s="8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10</v>
      </c>
      <c r="AY200">
        <v>15</v>
      </c>
      <c r="AZ200">
        <v>11</v>
      </c>
      <c r="BA200">
        <v>23</v>
      </c>
      <c r="BB200">
        <v>0</v>
      </c>
      <c r="BC200">
        <v>0</v>
      </c>
      <c r="BD200">
        <v>17</v>
      </c>
      <c r="BE200">
        <v>14</v>
      </c>
      <c r="BF200">
        <v>27</v>
      </c>
      <c r="BG200" s="29">
        <v>22</v>
      </c>
      <c r="BH200" s="30">
        <v>11</v>
      </c>
      <c r="BI200" s="30">
        <v>0</v>
      </c>
      <c r="BJ200" s="30">
        <v>0</v>
      </c>
      <c r="BK200" s="38">
        <v>16</v>
      </c>
      <c r="BL200" s="39">
        <v>16</v>
      </c>
      <c r="BM200" s="40">
        <v>17</v>
      </c>
      <c r="BN200" s="41">
        <v>11</v>
      </c>
      <c r="BO200" s="42">
        <v>28</v>
      </c>
      <c r="BP200" s="42">
        <v>0</v>
      </c>
      <c r="BQ200" s="43">
        <v>0</v>
      </c>
      <c r="BR200" s="46">
        <v>20</v>
      </c>
      <c r="BS200" s="47">
        <v>25</v>
      </c>
      <c r="BT200" s="48">
        <v>49</v>
      </c>
      <c r="BU200" s="49">
        <v>39</v>
      </c>
      <c r="BV200" s="50">
        <v>34</v>
      </c>
      <c r="BW200" s="50">
        <v>51</v>
      </c>
      <c r="BX200" s="51">
        <v>0</v>
      </c>
      <c r="BY200" s="52">
        <v>63</v>
      </c>
      <c r="BZ200" s="53">
        <v>128</v>
      </c>
      <c r="CA200" s="54">
        <v>114</v>
      </c>
      <c r="CB200" s="55">
        <v>126</v>
      </c>
      <c r="CC200" s="68">
        <v>96</v>
      </c>
    </row>
    <row r="201" spans="1:81" x14ac:dyDescent="0.25">
      <c r="A201" s="1">
        <v>14</v>
      </c>
      <c r="B201" t="s">
        <v>251</v>
      </c>
      <c r="C201" s="2">
        <v>4639</v>
      </c>
      <c r="D201" t="s">
        <v>257</v>
      </c>
      <c r="E201" s="8">
        <v>1908</v>
      </c>
      <c r="F201" s="8">
        <f t="shared" si="11"/>
        <v>535</v>
      </c>
      <c r="G201" s="10">
        <f t="shared" si="12"/>
        <v>28.039832285115303</v>
      </c>
      <c r="H201" s="8">
        <f t="shared" si="13"/>
        <v>533</v>
      </c>
      <c r="I201" s="8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2</v>
      </c>
      <c r="AX201">
        <v>2</v>
      </c>
      <c r="AY201">
        <v>7</v>
      </c>
      <c r="AZ201">
        <v>10</v>
      </c>
      <c r="BA201">
        <v>10</v>
      </c>
      <c r="BB201">
        <v>0</v>
      </c>
      <c r="BC201">
        <v>0</v>
      </c>
      <c r="BD201">
        <v>7</v>
      </c>
      <c r="BE201">
        <v>6</v>
      </c>
      <c r="BF201">
        <v>11</v>
      </c>
      <c r="BG201" s="29">
        <v>7</v>
      </c>
      <c r="BH201" s="30">
        <v>13</v>
      </c>
      <c r="BI201" s="30">
        <v>0</v>
      </c>
      <c r="BJ201" s="30">
        <v>0</v>
      </c>
      <c r="BK201" s="38">
        <v>5</v>
      </c>
      <c r="BL201" s="39">
        <v>8</v>
      </c>
      <c r="BM201" s="40">
        <v>15</v>
      </c>
      <c r="BN201" s="41">
        <v>13</v>
      </c>
      <c r="BO201" s="42">
        <v>6</v>
      </c>
      <c r="BP201" s="42">
        <v>0</v>
      </c>
      <c r="BQ201" s="43">
        <v>0</v>
      </c>
      <c r="BR201" s="46">
        <v>10</v>
      </c>
      <c r="BS201" s="47">
        <v>53</v>
      </c>
      <c r="BT201" s="48">
        <v>11</v>
      </c>
      <c r="BU201" s="49">
        <v>28</v>
      </c>
      <c r="BV201" s="50">
        <v>31</v>
      </c>
      <c r="BW201" s="50">
        <v>7</v>
      </c>
      <c r="BX201" s="51">
        <v>0</v>
      </c>
      <c r="BY201" s="52">
        <v>31</v>
      </c>
      <c r="BZ201" s="53">
        <v>43</v>
      </c>
      <c r="CA201" s="54">
        <v>49</v>
      </c>
      <c r="CB201" s="55">
        <v>58</v>
      </c>
      <c r="CC201" s="68">
        <v>92</v>
      </c>
    </row>
    <row r="202" spans="1:81" x14ac:dyDescent="0.25">
      <c r="A202" s="1">
        <v>14</v>
      </c>
      <c r="B202" t="s">
        <v>251</v>
      </c>
      <c r="C202" s="2">
        <v>4640</v>
      </c>
      <c r="D202" t="s">
        <v>258</v>
      </c>
      <c r="E202" s="8">
        <v>8598</v>
      </c>
      <c r="F202" s="8">
        <f t="shared" si="11"/>
        <v>4148</v>
      </c>
      <c r="G202" s="10">
        <f t="shared" si="12"/>
        <v>48.243777622702957</v>
      </c>
      <c r="H202" s="8">
        <f t="shared" si="13"/>
        <v>4129</v>
      </c>
      <c r="I202" s="8">
        <v>19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4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8</v>
      </c>
      <c r="AU202">
        <v>0</v>
      </c>
      <c r="AV202">
        <v>0</v>
      </c>
      <c r="AW202">
        <v>7</v>
      </c>
      <c r="AX202">
        <v>32</v>
      </c>
      <c r="AY202">
        <v>41</v>
      </c>
      <c r="AZ202">
        <v>42</v>
      </c>
      <c r="BA202">
        <v>69</v>
      </c>
      <c r="BB202">
        <v>0</v>
      </c>
      <c r="BC202">
        <v>0</v>
      </c>
      <c r="BD202">
        <v>56</v>
      </c>
      <c r="BE202">
        <v>38</v>
      </c>
      <c r="BF202">
        <v>73</v>
      </c>
      <c r="BG202" s="29">
        <v>92</v>
      </c>
      <c r="BH202" s="30">
        <v>67</v>
      </c>
      <c r="BI202" s="30">
        <v>0</v>
      </c>
      <c r="BJ202" s="30">
        <v>0</v>
      </c>
      <c r="BK202" s="38">
        <v>61</v>
      </c>
      <c r="BL202" s="39">
        <v>69</v>
      </c>
      <c r="BM202" s="40">
        <v>94</v>
      </c>
      <c r="BN202" s="41">
        <v>120</v>
      </c>
      <c r="BO202" s="42">
        <v>86</v>
      </c>
      <c r="BP202" s="42">
        <v>0</v>
      </c>
      <c r="BQ202" s="43">
        <v>0</v>
      </c>
      <c r="BR202" s="46">
        <v>140</v>
      </c>
      <c r="BS202" s="47">
        <v>132</v>
      </c>
      <c r="BT202" s="48">
        <v>179</v>
      </c>
      <c r="BU202" s="49">
        <v>263</v>
      </c>
      <c r="BV202" s="50">
        <v>254</v>
      </c>
      <c r="BW202" s="50">
        <v>0</v>
      </c>
      <c r="BX202" s="51">
        <v>0</v>
      </c>
      <c r="BY202" s="52">
        <v>291</v>
      </c>
      <c r="BZ202" s="53">
        <v>307</v>
      </c>
      <c r="CA202" s="54">
        <v>563</v>
      </c>
      <c r="CB202" s="55">
        <v>606</v>
      </c>
      <c r="CC202" s="68">
        <v>454</v>
      </c>
    </row>
    <row r="203" spans="1:81" x14ac:dyDescent="0.25">
      <c r="A203" s="1">
        <v>14</v>
      </c>
      <c r="B203" t="s">
        <v>251</v>
      </c>
      <c r="C203" s="2">
        <v>4641</v>
      </c>
      <c r="D203" t="s">
        <v>259</v>
      </c>
      <c r="E203" s="8">
        <v>1245</v>
      </c>
      <c r="F203" s="8">
        <f t="shared" si="11"/>
        <v>442</v>
      </c>
      <c r="G203" s="10">
        <f t="shared" si="12"/>
        <v>35.502008032128515</v>
      </c>
      <c r="H203" s="8">
        <f t="shared" si="13"/>
        <v>442</v>
      </c>
      <c r="I203" s="8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1</v>
      </c>
      <c r="AY203">
        <v>5</v>
      </c>
      <c r="AZ203">
        <v>6</v>
      </c>
      <c r="BA203">
        <v>2</v>
      </c>
      <c r="BB203">
        <v>0</v>
      </c>
      <c r="BC203">
        <v>0</v>
      </c>
      <c r="BD203">
        <v>3</v>
      </c>
      <c r="BE203">
        <v>2</v>
      </c>
      <c r="BF203">
        <v>7</v>
      </c>
      <c r="BG203" s="29">
        <v>3</v>
      </c>
      <c r="BH203" s="30">
        <v>6</v>
      </c>
      <c r="BI203" s="30">
        <v>0</v>
      </c>
      <c r="BJ203" s="30">
        <v>0</v>
      </c>
      <c r="BK203" s="38">
        <v>3</v>
      </c>
      <c r="BL203" s="39">
        <v>5</v>
      </c>
      <c r="BM203" s="40">
        <v>18</v>
      </c>
      <c r="BN203" s="41">
        <v>8</v>
      </c>
      <c r="BO203" s="42">
        <v>19</v>
      </c>
      <c r="BP203" s="42">
        <v>0</v>
      </c>
      <c r="BQ203" s="43">
        <v>0</v>
      </c>
      <c r="BR203" s="46">
        <v>18</v>
      </c>
      <c r="BS203" s="47">
        <v>14</v>
      </c>
      <c r="BT203" s="48">
        <v>15</v>
      </c>
      <c r="BU203" s="49">
        <v>28</v>
      </c>
      <c r="BV203" s="50">
        <v>15</v>
      </c>
      <c r="BW203" s="50">
        <v>35</v>
      </c>
      <c r="BX203" s="51">
        <v>0</v>
      </c>
      <c r="BY203" s="52">
        <v>31</v>
      </c>
      <c r="BZ203" s="53">
        <v>39</v>
      </c>
      <c r="CA203" s="54">
        <v>51</v>
      </c>
      <c r="CB203" s="55">
        <v>75</v>
      </c>
      <c r="CC203" s="68">
        <v>33</v>
      </c>
    </row>
    <row r="204" spans="1:81" x14ac:dyDescent="0.25">
      <c r="A204" s="1">
        <v>14</v>
      </c>
      <c r="B204" t="s">
        <v>251</v>
      </c>
      <c r="C204" s="2">
        <v>4642</v>
      </c>
      <c r="D204" t="s">
        <v>260</v>
      </c>
      <c r="E204" s="8">
        <v>1570</v>
      </c>
      <c r="F204" s="8">
        <f t="shared" si="11"/>
        <v>580</v>
      </c>
      <c r="G204" s="10">
        <f t="shared" si="12"/>
        <v>36.942675159235669</v>
      </c>
      <c r="H204" s="8">
        <f t="shared" si="13"/>
        <v>577</v>
      </c>
      <c r="I204" s="8">
        <v>3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3</v>
      </c>
      <c r="AX204">
        <v>2</v>
      </c>
      <c r="AY204">
        <v>8</v>
      </c>
      <c r="AZ204">
        <v>8</v>
      </c>
      <c r="BA204">
        <v>7</v>
      </c>
      <c r="BB204">
        <v>0</v>
      </c>
      <c r="BC204">
        <v>0</v>
      </c>
      <c r="BD204">
        <v>8</v>
      </c>
      <c r="BE204">
        <v>3</v>
      </c>
      <c r="BF204">
        <v>9</v>
      </c>
      <c r="BG204" s="29">
        <v>9</v>
      </c>
      <c r="BH204" s="30">
        <v>5</v>
      </c>
      <c r="BI204" s="30">
        <v>0</v>
      </c>
      <c r="BJ204" s="30">
        <v>0</v>
      </c>
      <c r="BK204" s="38">
        <v>7</v>
      </c>
      <c r="BL204" s="39">
        <v>11</v>
      </c>
      <c r="BM204" s="40">
        <v>3</v>
      </c>
      <c r="BN204" s="41">
        <v>21</v>
      </c>
      <c r="BO204" s="42">
        <v>25</v>
      </c>
      <c r="BP204" s="42">
        <v>17</v>
      </c>
      <c r="BQ204" s="43">
        <v>0</v>
      </c>
      <c r="BR204" s="46">
        <v>14</v>
      </c>
      <c r="BS204" s="47">
        <v>38</v>
      </c>
      <c r="BT204" s="48">
        <v>19</v>
      </c>
      <c r="BU204" s="49">
        <v>30</v>
      </c>
      <c r="BV204" s="50">
        <v>32</v>
      </c>
      <c r="BW204" s="50">
        <v>0</v>
      </c>
      <c r="BX204" s="51">
        <v>0</v>
      </c>
      <c r="BY204" s="52">
        <v>44</v>
      </c>
      <c r="BZ204" s="53">
        <v>59</v>
      </c>
      <c r="CA204" s="54">
        <v>50</v>
      </c>
      <c r="CB204" s="55">
        <v>79</v>
      </c>
      <c r="CC204" s="68">
        <v>69</v>
      </c>
    </row>
    <row r="205" spans="1:81" x14ac:dyDescent="0.25">
      <c r="A205" s="1">
        <v>14</v>
      </c>
      <c r="B205" t="s">
        <v>251</v>
      </c>
      <c r="C205" s="2">
        <v>4643</v>
      </c>
      <c r="D205" t="s">
        <v>261</v>
      </c>
      <c r="E205" s="8">
        <v>3963</v>
      </c>
      <c r="F205" s="8">
        <f t="shared" si="11"/>
        <v>1998</v>
      </c>
      <c r="G205" s="10">
        <f t="shared" si="12"/>
        <v>50.416351249053747</v>
      </c>
      <c r="H205" s="8">
        <f t="shared" si="13"/>
        <v>1996</v>
      </c>
      <c r="I205" s="8">
        <v>2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1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1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9</v>
      </c>
      <c r="AY205">
        <v>21</v>
      </c>
      <c r="AZ205">
        <v>22</v>
      </c>
      <c r="BA205">
        <v>18</v>
      </c>
      <c r="BB205">
        <v>0</v>
      </c>
      <c r="BC205">
        <v>0</v>
      </c>
      <c r="BD205">
        <v>10</v>
      </c>
      <c r="BE205">
        <v>19</v>
      </c>
      <c r="BF205">
        <v>23</v>
      </c>
      <c r="BG205" s="29">
        <v>9</v>
      </c>
      <c r="BH205" s="30">
        <v>18</v>
      </c>
      <c r="BI205" s="30">
        <v>0</v>
      </c>
      <c r="BJ205" s="30">
        <v>0</v>
      </c>
      <c r="BK205" s="38">
        <v>10</v>
      </c>
      <c r="BL205" s="39">
        <v>74</v>
      </c>
      <c r="BM205" s="40">
        <v>37</v>
      </c>
      <c r="BN205" s="41">
        <v>65</v>
      </c>
      <c r="BO205" s="42">
        <v>16</v>
      </c>
      <c r="BP205" s="42">
        <v>0</v>
      </c>
      <c r="BQ205" s="43">
        <v>0</v>
      </c>
      <c r="BR205" s="46">
        <v>52</v>
      </c>
      <c r="BS205" s="47">
        <v>132</v>
      </c>
      <c r="BT205" s="48">
        <v>152</v>
      </c>
      <c r="BU205" s="49">
        <v>139</v>
      </c>
      <c r="BV205" s="50">
        <v>106</v>
      </c>
      <c r="BW205" s="50">
        <v>28</v>
      </c>
      <c r="BX205" s="51">
        <v>0</v>
      </c>
      <c r="BY205" s="52">
        <v>121</v>
      </c>
      <c r="BZ205" s="53">
        <v>195</v>
      </c>
      <c r="CA205" s="54">
        <v>226</v>
      </c>
      <c r="CB205" s="55">
        <v>335</v>
      </c>
      <c r="CC205" s="68">
        <v>159</v>
      </c>
    </row>
    <row r="206" spans="1:81" x14ac:dyDescent="0.25">
      <c r="A206" s="1">
        <v>14</v>
      </c>
      <c r="B206" t="s">
        <v>251</v>
      </c>
      <c r="C206" s="2">
        <v>4644</v>
      </c>
      <c r="D206" t="s">
        <v>262</v>
      </c>
      <c r="E206" s="8">
        <v>3837</v>
      </c>
      <c r="F206" s="8">
        <f t="shared" si="11"/>
        <v>1725</v>
      </c>
      <c r="G206" s="10">
        <f t="shared" si="12"/>
        <v>44.956997654417513</v>
      </c>
      <c r="H206" s="8">
        <f t="shared" si="13"/>
        <v>1725</v>
      </c>
      <c r="I206" s="8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18</v>
      </c>
      <c r="AY206">
        <v>24</v>
      </c>
      <c r="AZ206">
        <v>25</v>
      </c>
      <c r="BA206">
        <v>34</v>
      </c>
      <c r="BB206">
        <v>0</v>
      </c>
      <c r="BC206">
        <v>0</v>
      </c>
      <c r="BD206">
        <v>18</v>
      </c>
      <c r="BE206">
        <v>16</v>
      </c>
      <c r="BF206">
        <v>25</v>
      </c>
      <c r="BG206" s="29">
        <v>25</v>
      </c>
      <c r="BH206" s="30">
        <v>24</v>
      </c>
      <c r="BI206" s="30">
        <v>0</v>
      </c>
      <c r="BJ206" s="30">
        <v>0</v>
      </c>
      <c r="BK206" s="38">
        <v>13</v>
      </c>
      <c r="BL206" s="39">
        <v>17</v>
      </c>
      <c r="BM206" s="40">
        <v>48</v>
      </c>
      <c r="BN206" s="41">
        <v>56</v>
      </c>
      <c r="BO206" s="42">
        <v>53</v>
      </c>
      <c r="BP206" s="42">
        <v>0</v>
      </c>
      <c r="BQ206" s="43">
        <v>0</v>
      </c>
      <c r="BR206" s="46">
        <v>25</v>
      </c>
      <c r="BS206" s="47">
        <v>98</v>
      </c>
      <c r="BT206" s="48">
        <v>82</v>
      </c>
      <c r="BU206" s="49">
        <v>142</v>
      </c>
      <c r="BV206" s="50">
        <v>49</v>
      </c>
      <c r="BW206" s="50">
        <v>0</v>
      </c>
      <c r="BX206" s="51">
        <v>0</v>
      </c>
      <c r="BY206" s="52">
        <v>138</v>
      </c>
      <c r="BZ206" s="53">
        <v>227</v>
      </c>
      <c r="CA206" s="54">
        <v>245</v>
      </c>
      <c r="CB206" s="55">
        <v>215</v>
      </c>
      <c r="CC206" s="68">
        <v>108</v>
      </c>
    </row>
    <row r="207" spans="1:81" x14ac:dyDescent="0.25">
      <c r="A207" s="1">
        <v>14</v>
      </c>
      <c r="B207" t="s">
        <v>251</v>
      </c>
      <c r="C207" s="2">
        <v>4645</v>
      </c>
      <c r="D207" t="s">
        <v>263</v>
      </c>
      <c r="E207" s="8">
        <v>2258</v>
      </c>
      <c r="F207" s="8">
        <f t="shared" si="11"/>
        <v>846</v>
      </c>
      <c r="G207" s="10">
        <f t="shared" si="12"/>
        <v>37.466784765279009</v>
      </c>
      <c r="H207" s="8">
        <f t="shared" si="13"/>
        <v>840</v>
      </c>
      <c r="I207" s="8">
        <v>6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6</v>
      </c>
      <c r="AX207">
        <v>8</v>
      </c>
      <c r="AY207">
        <v>15</v>
      </c>
      <c r="AZ207">
        <v>13</v>
      </c>
      <c r="BA207">
        <v>20</v>
      </c>
      <c r="BB207">
        <v>0</v>
      </c>
      <c r="BC207">
        <v>0</v>
      </c>
      <c r="BD207">
        <v>13</v>
      </c>
      <c r="BE207">
        <v>13</v>
      </c>
      <c r="BF207">
        <v>22</v>
      </c>
      <c r="BG207" s="29">
        <v>24</v>
      </c>
      <c r="BH207" s="30">
        <v>16</v>
      </c>
      <c r="BI207" s="30">
        <v>0</v>
      </c>
      <c r="BJ207" s="30">
        <v>0</v>
      </c>
      <c r="BK207" s="38">
        <v>21</v>
      </c>
      <c r="BL207" s="39">
        <v>29</v>
      </c>
      <c r="BM207" s="40">
        <v>37</v>
      </c>
      <c r="BN207" s="41">
        <v>31</v>
      </c>
      <c r="BO207" s="42">
        <v>25</v>
      </c>
      <c r="BP207" s="42">
        <v>0</v>
      </c>
      <c r="BQ207" s="43">
        <v>0</v>
      </c>
      <c r="BR207" s="46">
        <v>27</v>
      </c>
      <c r="BS207" s="47">
        <v>31</v>
      </c>
      <c r="BT207" s="48">
        <v>61</v>
      </c>
      <c r="BU207" s="49">
        <v>49</v>
      </c>
      <c r="BV207" s="50">
        <v>37</v>
      </c>
      <c r="BW207" s="50">
        <v>18</v>
      </c>
      <c r="BX207" s="51">
        <v>0</v>
      </c>
      <c r="BY207" s="52">
        <v>39</v>
      </c>
      <c r="BZ207" s="53">
        <v>47</v>
      </c>
      <c r="CA207" s="54">
        <v>38</v>
      </c>
      <c r="CB207" s="55">
        <v>112</v>
      </c>
      <c r="CC207" s="68">
        <v>94</v>
      </c>
    </row>
    <row r="208" spans="1:81" x14ac:dyDescent="0.25">
      <c r="A208" s="1">
        <v>14</v>
      </c>
      <c r="B208" t="s">
        <v>251</v>
      </c>
      <c r="C208" s="2">
        <v>4646</v>
      </c>
      <c r="D208" t="s">
        <v>264</v>
      </c>
      <c r="E208" s="8">
        <v>1974</v>
      </c>
      <c r="F208" s="8">
        <f t="shared" si="11"/>
        <v>698</v>
      </c>
      <c r="G208" s="10">
        <f t="shared" si="12"/>
        <v>35.359675785207699</v>
      </c>
      <c r="H208" s="8">
        <f t="shared" si="13"/>
        <v>695</v>
      </c>
      <c r="I208" s="8">
        <v>3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3</v>
      </c>
      <c r="AX208">
        <v>8</v>
      </c>
      <c r="AY208">
        <v>11</v>
      </c>
      <c r="AZ208">
        <v>15</v>
      </c>
      <c r="BA208">
        <v>6</v>
      </c>
      <c r="BB208">
        <v>0</v>
      </c>
      <c r="BC208">
        <v>0</v>
      </c>
      <c r="BD208">
        <v>9</v>
      </c>
      <c r="BE208">
        <v>5</v>
      </c>
      <c r="BF208">
        <v>8</v>
      </c>
      <c r="BG208" s="29">
        <v>9</v>
      </c>
      <c r="BH208" s="30">
        <v>12</v>
      </c>
      <c r="BI208" s="30">
        <v>0</v>
      </c>
      <c r="BJ208" s="30">
        <v>0</v>
      </c>
      <c r="BK208" s="38">
        <v>18</v>
      </c>
      <c r="BL208" s="39">
        <v>10</v>
      </c>
      <c r="BM208" s="40">
        <v>19</v>
      </c>
      <c r="BN208" s="41">
        <v>16</v>
      </c>
      <c r="BO208" s="42">
        <v>26</v>
      </c>
      <c r="BP208" s="42">
        <v>0</v>
      </c>
      <c r="BQ208" s="43">
        <v>0</v>
      </c>
      <c r="BR208" s="46">
        <v>32</v>
      </c>
      <c r="BS208" s="47">
        <v>14</v>
      </c>
      <c r="BT208" s="48">
        <v>14</v>
      </c>
      <c r="BU208" s="49">
        <v>47</v>
      </c>
      <c r="BV208" s="50">
        <v>28</v>
      </c>
      <c r="BW208" s="50">
        <v>0</v>
      </c>
      <c r="BX208" s="51">
        <v>0</v>
      </c>
      <c r="BY208" s="52">
        <v>86</v>
      </c>
      <c r="BZ208" s="53">
        <v>44</v>
      </c>
      <c r="CA208" s="54">
        <v>73</v>
      </c>
      <c r="CB208" s="55">
        <v>111</v>
      </c>
      <c r="CC208" s="68">
        <v>74</v>
      </c>
    </row>
    <row r="209" spans="1:81" x14ac:dyDescent="0.25">
      <c r="A209" s="1">
        <v>14</v>
      </c>
      <c r="B209" t="s">
        <v>251</v>
      </c>
      <c r="C209" s="2">
        <v>4647</v>
      </c>
      <c r="D209" t="s">
        <v>265</v>
      </c>
      <c r="E209" s="8">
        <v>15796</v>
      </c>
      <c r="F209" s="8">
        <f t="shared" si="11"/>
        <v>6623</v>
      </c>
      <c r="G209" s="10">
        <f t="shared" si="12"/>
        <v>41.928336287667761</v>
      </c>
      <c r="H209" s="8">
        <f t="shared" si="13"/>
        <v>6617</v>
      </c>
      <c r="I209" s="8">
        <v>6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6</v>
      </c>
      <c r="AX209">
        <v>74</v>
      </c>
      <c r="AY209">
        <v>132</v>
      </c>
      <c r="AZ209">
        <v>104</v>
      </c>
      <c r="BA209">
        <v>92</v>
      </c>
      <c r="BB209">
        <v>0</v>
      </c>
      <c r="BC209">
        <v>0</v>
      </c>
      <c r="BD209">
        <v>112</v>
      </c>
      <c r="BE209">
        <v>95</v>
      </c>
      <c r="BF209">
        <v>108</v>
      </c>
      <c r="BG209" s="29">
        <v>132</v>
      </c>
      <c r="BH209" s="30">
        <v>117</v>
      </c>
      <c r="BI209" s="30">
        <v>0</v>
      </c>
      <c r="BJ209" s="30">
        <v>0</v>
      </c>
      <c r="BK209" s="38">
        <v>115</v>
      </c>
      <c r="BL209" s="39">
        <v>153</v>
      </c>
      <c r="BM209" s="40">
        <v>141</v>
      </c>
      <c r="BN209" s="41">
        <v>137</v>
      </c>
      <c r="BO209" s="42">
        <v>193</v>
      </c>
      <c r="BP209" s="42">
        <v>0</v>
      </c>
      <c r="BQ209" s="43">
        <v>0</v>
      </c>
      <c r="BR209" s="46">
        <v>178</v>
      </c>
      <c r="BS209" s="47">
        <v>222</v>
      </c>
      <c r="BT209" s="48">
        <v>312</v>
      </c>
      <c r="BU209" s="49">
        <v>288</v>
      </c>
      <c r="BV209" s="50">
        <v>494</v>
      </c>
      <c r="BW209" s="50">
        <v>253</v>
      </c>
      <c r="BX209" s="51">
        <v>0</v>
      </c>
      <c r="BY209" s="52">
        <v>431</v>
      </c>
      <c r="BZ209" s="53">
        <v>473</v>
      </c>
      <c r="CA209" s="54">
        <v>825</v>
      </c>
      <c r="CB209" s="55">
        <v>654</v>
      </c>
      <c r="CC209" s="68">
        <v>782</v>
      </c>
    </row>
    <row r="210" spans="1:81" x14ac:dyDescent="0.25">
      <c r="A210" s="1">
        <v>14</v>
      </c>
      <c r="B210" t="s">
        <v>251</v>
      </c>
      <c r="C210" s="2">
        <v>4648</v>
      </c>
      <c r="D210" t="s">
        <v>266</v>
      </c>
      <c r="E210" s="8">
        <v>2589</v>
      </c>
      <c r="F210" s="8">
        <f t="shared" si="11"/>
        <v>810</v>
      </c>
      <c r="G210" s="10">
        <f t="shared" si="12"/>
        <v>31.286210892236383</v>
      </c>
      <c r="H210" s="8">
        <f t="shared" si="13"/>
        <v>804</v>
      </c>
      <c r="I210" s="8">
        <v>6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3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3</v>
      </c>
      <c r="AX210">
        <v>5</v>
      </c>
      <c r="AY210">
        <v>17</v>
      </c>
      <c r="AZ210">
        <v>11</v>
      </c>
      <c r="BA210">
        <v>10</v>
      </c>
      <c r="BB210">
        <v>0</v>
      </c>
      <c r="BC210">
        <v>0</v>
      </c>
      <c r="BD210">
        <v>8</v>
      </c>
      <c r="BE210">
        <v>10</v>
      </c>
      <c r="BF210">
        <v>6</v>
      </c>
      <c r="BG210" s="29">
        <v>16</v>
      </c>
      <c r="BH210" s="30">
        <v>9</v>
      </c>
      <c r="BI210" s="30">
        <v>0</v>
      </c>
      <c r="BJ210" s="30">
        <v>0</v>
      </c>
      <c r="BK210" s="38">
        <v>7</v>
      </c>
      <c r="BL210" s="39">
        <v>44</v>
      </c>
      <c r="BM210" s="40">
        <v>15</v>
      </c>
      <c r="BN210" s="41">
        <v>15</v>
      </c>
      <c r="BO210" s="42">
        <v>16</v>
      </c>
      <c r="BP210" s="42">
        <v>0</v>
      </c>
      <c r="BQ210" s="43">
        <v>0</v>
      </c>
      <c r="BR210" s="46">
        <v>15</v>
      </c>
      <c r="BS210" s="47">
        <v>62</v>
      </c>
      <c r="BT210" s="48">
        <v>75</v>
      </c>
      <c r="BU210" s="49">
        <v>29</v>
      </c>
      <c r="BV210" s="50">
        <v>40</v>
      </c>
      <c r="BW210" s="50">
        <v>56</v>
      </c>
      <c r="BX210" s="51">
        <v>0</v>
      </c>
      <c r="BY210" s="52">
        <v>58</v>
      </c>
      <c r="BZ210" s="53">
        <v>101</v>
      </c>
      <c r="CA210" s="54">
        <v>35</v>
      </c>
      <c r="CB210" s="55">
        <v>92</v>
      </c>
      <c r="CC210" s="68">
        <v>52</v>
      </c>
    </row>
    <row r="211" spans="1:81" x14ac:dyDescent="0.25">
      <c r="A211" s="1">
        <v>14</v>
      </c>
      <c r="B211" t="s">
        <v>251</v>
      </c>
      <c r="C211" s="2">
        <v>4649</v>
      </c>
      <c r="D211" t="s">
        <v>267</v>
      </c>
      <c r="E211" s="8">
        <v>6951</v>
      </c>
      <c r="F211" s="8">
        <f t="shared" si="11"/>
        <v>2514</v>
      </c>
      <c r="G211" s="10">
        <f t="shared" si="12"/>
        <v>36.16745791972378</v>
      </c>
      <c r="H211" s="8">
        <f t="shared" si="13"/>
        <v>2497</v>
      </c>
      <c r="I211" s="8">
        <v>17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6</v>
      </c>
      <c r="AR211">
        <v>10</v>
      </c>
      <c r="AS211">
        <v>1</v>
      </c>
      <c r="AT211">
        <v>0</v>
      </c>
      <c r="AU211">
        <v>0</v>
      </c>
      <c r="AV211">
        <v>0</v>
      </c>
      <c r="AW211">
        <v>0</v>
      </c>
      <c r="AX211">
        <v>24</v>
      </c>
      <c r="AY211">
        <v>46</v>
      </c>
      <c r="AZ211">
        <v>36</v>
      </c>
      <c r="BA211">
        <v>41</v>
      </c>
      <c r="BB211">
        <v>0</v>
      </c>
      <c r="BC211">
        <v>0</v>
      </c>
      <c r="BD211">
        <v>54</v>
      </c>
      <c r="BE211">
        <v>35</v>
      </c>
      <c r="BF211">
        <v>34</v>
      </c>
      <c r="BG211" s="29">
        <v>53</v>
      </c>
      <c r="BH211" s="30">
        <v>54</v>
      </c>
      <c r="BI211" s="30">
        <v>0</v>
      </c>
      <c r="BJ211" s="30">
        <v>0</v>
      </c>
      <c r="BK211" s="38">
        <v>50</v>
      </c>
      <c r="BL211" s="39">
        <v>69</v>
      </c>
      <c r="BM211" s="40">
        <v>70</v>
      </c>
      <c r="BN211" s="41">
        <v>62</v>
      </c>
      <c r="BO211" s="42">
        <v>62</v>
      </c>
      <c r="BP211" s="42">
        <v>0</v>
      </c>
      <c r="BQ211" s="43">
        <v>0</v>
      </c>
      <c r="BR211" s="46">
        <v>116</v>
      </c>
      <c r="BS211" s="47">
        <v>109</v>
      </c>
      <c r="BT211" s="48">
        <v>156</v>
      </c>
      <c r="BU211" s="49">
        <v>139</v>
      </c>
      <c r="BV211" s="50">
        <v>160</v>
      </c>
      <c r="BW211" s="50">
        <v>0</v>
      </c>
      <c r="BX211" s="51">
        <v>0</v>
      </c>
      <c r="BY211" s="52">
        <v>202</v>
      </c>
      <c r="BZ211" s="53">
        <v>213</v>
      </c>
      <c r="CA211" s="54">
        <v>174</v>
      </c>
      <c r="CB211" s="55">
        <v>214</v>
      </c>
      <c r="CC211" s="68">
        <v>324</v>
      </c>
    </row>
    <row r="212" spans="1:81" x14ac:dyDescent="0.25">
      <c r="A212" s="1">
        <v>14</v>
      </c>
      <c r="B212" t="s">
        <v>251</v>
      </c>
      <c r="C212" s="2">
        <v>4650</v>
      </c>
      <c r="D212" t="s">
        <v>268</v>
      </c>
      <c r="E212" s="8">
        <v>4280</v>
      </c>
      <c r="F212" s="8">
        <f t="shared" si="11"/>
        <v>1815</v>
      </c>
      <c r="G212" s="10">
        <f t="shared" si="12"/>
        <v>42.406542056074763</v>
      </c>
      <c r="H212" s="8">
        <f t="shared" si="13"/>
        <v>1814</v>
      </c>
      <c r="I212" s="8">
        <v>1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1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12</v>
      </c>
      <c r="AY212">
        <v>12</v>
      </c>
      <c r="AZ212">
        <v>18</v>
      </c>
      <c r="BA212">
        <v>26</v>
      </c>
      <c r="BB212">
        <v>49</v>
      </c>
      <c r="BC212">
        <v>20</v>
      </c>
      <c r="BD212">
        <v>13</v>
      </c>
      <c r="BE212">
        <v>18</v>
      </c>
      <c r="BF212">
        <v>28</v>
      </c>
      <c r="BG212" s="29">
        <v>32</v>
      </c>
      <c r="BH212" s="30">
        <v>27</v>
      </c>
      <c r="BI212" s="30">
        <v>14</v>
      </c>
      <c r="BJ212" s="30">
        <v>0</v>
      </c>
      <c r="BK212" s="38">
        <v>33</v>
      </c>
      <c r="BL212" s="39">
        <v>28</v>
      </c>
      <c r="BM212" s="40">
        <v>34</v>
      </c>
      <c r="BN212" s="41">
        <v>58</v>
      </c>
      <c r="BO212" s="42">
        <v>34</v>
      </c>
      <c r="BP212" s="42">
        <v>13</v>
      </c>
      <c r="BQ212" s="43">
        <v>0</v>
      </c>
      <c r="BR212" s="46">
        <v>39</v>
      </c>
      <c r="BS212" s="47">
        <v>61</v>
      </c>
      <c r="BT212" s="48">
        <v>189</v>
      </c>
      <c r="BU212" s="49">
        <v>121</v>
      </c>
      <c r="BV212" s="50">
        <v>122</v>
      </c>
      <c r="BW212" s="50">
        <v>35</v>
      </c>
      <c r="BX212" s="51">
        <v>0</v>
      </c>
      <c r="BY212" s="52">
        <v>98</v>
      </c>
      <c r="BZ212" s="53">
        <v>131</v>
      </c>
      <c r="CA212" s="54">
        <v>122</v>
      </c>
      <c r="CB212" s="55">
        <v>220</v>
      </c>
      <c r="CC212" s="68">
        <v>207</v>
      </c>
    </row>
    <row r="213" spans="1:81" x14ac:dyDescent="0.25">
      <c r="A213" s="1">
        <v>14</v>
      </c>
      <c r="B213" t="s">
        <v>251</v>
      </c>
      <c r="C213" s="2">
        <v>4651</v>
      </c>
      <c r="D213" t="s">
        <v>269</v>
      </c>
      <c r="E213" s="8">
        <v>4782</v>
      </c>
      <c r="F213" s="8">
        <f t="shared" si="11"/>
        <v>2091</v>
      </c>
      <c r="G213" s="10">
        <f t="shared" si="12"/>
        <v>43.726474278544543</v>
      </c>
      <c r="H213" s="8">
        <f t="shared" si="13"/>
        <v>2081</v>
      </c>
      <c r="I213" s="8">
        <v>10</v>
      </c>
      <c r="J213">
        <v>1</v>
      </c>
      <c r="K213">
        <v>1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1</v>
      </c>
      <c r="AN213">
        <v>0</v>
      </c>
      <c r="AO213">
        <v>0</v>
      </c>
      <c r="AP213">
        <v>2</v>
      </c>
      <c r="AQ213">
        <v>1</v>
      </c>
      <c r="AR213">
        <v>1</v>
      </c>
      <c r="AS213">
        <v>1</v>
      </c>
      <c r="AT213">
        <v>2</v>
      </c>
      <c r="AU213">
        <v>0</v>
      </c>
      <c r="AV213">
        <v>0</v>
      </c>
      <c r="AW213">
        <v>0</v>
      </c>
      <c r="AX213">
        <v>13</v>
      </c>
      <c r="AY213">
        <v>17</v>
      </c>
      <c r="AZ213">
        <v>13</v>
      </c>
      <c r="BA213">
        <v>18</v>
      </c>
      <c r="BB213">
        <v>0</v>
      </c>
      <c r="BC213">
        <v>0</v>
      </c>
      <c r="BD213">
        <v>25</v>
      </c>
      <c r="BE213">
        <v>15</v>
      </c>
      <c r="BF213">
        <v>22</v>
      </c>
      <c r="BG213" s="29">
        <v>27</v>
      </c>
      <c r="BH213" s="30">
        <v>31</v>
      </c>
      <c r="BI213" s="30">
        <v>0</v>
      </c>
      <c r="BJ213" s="30">
        <v>0</v>
      </c>
      <c r="BK213" s="38">
        <v>24</v>
      </c>
      <c r="BL213" s="39">
        <v>44</v>
      </c>
      <c r="BM213" s="40">
        <v>22</v>
      </c>
      <c r="BN213" s="41">
        <v>73</v>
      </c>
      <c r="BO213" s="42">
        <v>91</v>
      </c>
      <c r="BP213" s="42">
        <v>0</v>
      </c>
      <c r="BQ213" s="43">
        <v>0</v>
      </c>
      <c r="BR213" s="46">
        <v>13</v>
      </c>
      <c r="BS213" s="47">
        <v>88</v>
      </c>
      <c r="BT213" s="48">
        <v>39</v>
      </c>
      <c r="BU213" s="49">
        <v>102</v>
      </c>
      <c r="BV213" s="50">
        <v>175</v>
      </c>
      <c r="BW213" s="50">
        <v>87</v>
      </c>
      <c r="BX213" s="51">
        <v>0</v>
      </c>
      <c r="BY213" s="52">
        <v>187</v>
      </c>
      <c r="BZ213" s="53">
        <v>245</v>
      </c>
      <c r="CA213" s="54">
        <v>228</v>
      </c>
      <c r="CB213" s="55">
        <v>321</v>
      </c>
      <c r="CC213" s="68">
        <v>161</v>
      </c>
    </row>
    <row r="214" spans="1:81" x14ac:dyDescent="0.25">
      <c r="A214" s="1">
        <v>15</v>
      </c>
      <c r="B214" t="s">
        <v>270</v>
      </c>
      <c r="C214" s="2">
        <v>1505</v>
      </c>
      <c r="D214" t="s">
        <v>271</v>
      </c>
      <c r="E214" s="8">
        <v>18121</v>
      </c>
      <c r="F214" s="8">
        <f t="shared" si="11"/>
        <v>9549</v>
      </c>
      <c r="G214" s="10">
        <f t="shared" si="12"/>
        <v>52.695767341758184</v>
      </c>
      <c r="H214" s="8">
        <f t="shared" si="13"/>
        <v>9519</v>
      </c>
      <c r="I214" s="8">
        <v>30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25</v>
      </c>
      <c r="AU214">
        <v>0</v>
      </c>
      <c r="AV214">
        <v>0</v>
      </c>
      <c r="AW214">
        <v>5</v>
      </c>
      <c r="AX214">
        <v>239</v>
      </c>
      <c r="AY214">
        <v>292</v>
      </c>
      <c r="AZ214">
        <v>314</v>
      </c>
      <c r="BA214">
        <v>306</v>
      </c>
      <c r="BB214">
        <v>191</v>
      </c>
      <c r="BC214">
        <v>0</v>
      </c>
      <c r="BD214">
        <v>254</v>
      </c>
      <c r="BE214">
        <v>280</v>
      </c>
      <c r="BF214">
        <v>329</v>
      </c>
      <c r="BG214" s="29">
        <v>344</v>
      </c>
      <c r="BH214" s="30">
        <v>254</v>
      </c>
      <c r="BI214" s="30">
        <v>157</v>
      </c>
      <c r="BJ214" s="30">
        <v>0</v>
      </c>
      <c r="BK214" s="38">
        <v>231</v>
      </c>
      <c r="BL214" s="39">
        <v>217</v>
      </c>
      <c r="BM214" s="40">
        <v>281</v>
      </c>
      <c r="BN214" s="41">
        <v>302</v>
      </c>
      <c r="BO214" s="42">
        <v>175</v>
      </c>
      <c r="BP214" s="42">
        <v>137</v>
      </c>
      <c r="BQ214" s="43">
        <v>0</v>
      </c>
      <c r="BR214" s="46">
        <v>281</v>
      </c>
      <c r="BS214" s="47">
        <v>304</v>
      </c>
      <c r="BT214" s="48">
        <v>440</v>
      </c>
      <c r="BU214" s="49">
        <v>434</v>
      </c>
      <c r="BV214" s="50">
        <v>409</v>
      </c>
      <c r="BW214" s="50">
        <v>237</v>
      </c>
      <c r="BX214" s="51">
        <v>0</v>
      </c>
      <c r="BY214" s="52">
        <v>483</v>
      </c>
      <c r="BZ214" s="53">
        <v>627</v>
      </c>
      <c r="CA214" s="54">
        <v>700</v>
      </c>
      <c r="CB214" s="55">
        <v>834</v>
      </c>
      <c r="CC214" s="68">
        <v>467</v>
      </c>
    </row>
    <row r="215" spans="1:81" x14ac:dyDescent="0.25">
      <c r="A215" s="1">
        <v>15</v>
      </c>
      <c r="B215" t="s">
        <v>270</v>
      </c>
      <c r="C215" s="2">
        <v>1506</v>
      </c>
      <c r="D215" t="s">
        <v>272</v>
      </c>
      <c r="E215" s="8">
        <v>23604</v>
      </c>
      <c r="F215" s="8">
        <f t="shared" si="11"/>
        <v>10209</v>
      </c>
      <c r="G215" s="10">
        <f t="shared" si="12"/>
        <v>43.251143873919673</v>
      </c>
      <c r="H215" s="8">
        <f t="shared" si="13"/>
        <v>10171</v>
      </c>
      <c r="I215" s="8">
        <v>38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38</v>
      </c>
      <c r="AX215">
        <v>118</v>
      </c>
      <c r="AY215">
        <v>364</v>
      </c>
      <c r="AZ215">
        <v>250</v>
      </c>
      <c r="BA215">
        <v>311</v>
      </c>
      <c r="BB215">
        <v>0</v>
      </c>
      <c r="BC215">
        <v>0</v>
      </c>
      <c r="BD215">
        <v>234</v>
      </c>
      <c r="BE215">
        <v>341</v>
      </c>
      <c r="BF215">
        <v>313</v>
      </c>
      <c r="BG215" s="29">
        <v>357</v>
      </c>
      <c r="BH215" s="30">
        <v>238</v>
      </c>
      <c r="BI215" s="30">
        <v>151</v>
      </c>
      <c r="BJ215" s="30">
        <v>0</v>
      </c>
      <c r="BK215" s="38">
        <v>274</v>
      </c>
      <c r="BL215" s="39">
        <v>268</v>
      </c>
      <c r="BM215" s="40">
        <v>361</v>
      </c>
      <c r="BN215" s="41">
        <v>283</v>
      </c>
      <c r="BO215" s="42">
        <v>342</v>
      </c>
      <c r="BP215" s="42">
        <v>168</v>
      </c>
      <c r="BQ215" s="43">
        <v>0</v>
      </c>
      <c r="BR215" s="46">
        <v>324</v>
      </c>
      <c r="BS215" s="47">
        <v>376</v>
      </c>
      <c r="BT215" s="48">
        <v>377</v>
      </c>
      <c r="BU215" s="49">
        <v>456</v>
      </c>
      <c r="BV215" s="50">
        <v>418</v>
      </c>
      <c r="BW215" s="50">
        <v>332</v>
      </c>
      <c r="BX215" s="51">
        <v>0</v>
      </c>
      <c r="BY215" s="52">
        <v>486</v>
      </c>
      <c r="BZ215" s="53">
        <v>541</v>
      </c>
      <c r="CA215" s="54">
        <v>750</v>
      </c>
      <c r="CB215" s="55">
        <v>819</v>
      </c>
      <c r="CC215" s="68">
        <v>919</v>
      </c>
    </row>
    <row r="216" spans="1:81" x14ac:dyDescent="0.25">
      <c r="A216" s="1">
        <v>15</v>
      </c>
      <c r="B216" t="s">
        <v>270</v>
      </c>
      <c r="C216" s="2">
        <v>1507</v>
      </c>
      <c r="D216" t="s">
        <v>273</v>
      </c>
      <c r="E216" s="8">
        <v>47085</v>
      </c>
      <c r="F216" s="8">
        <f t="shared" si="11"/>
        <v>23315</v>
      </c>
      <c r="G216" s="10">
        <f t="shared" si="12"/>
        <v>49.516831262610175</v>
      </c>
      <c r="H216" s="8">
        <f t="shared" si="13"/>
        <v>23165</v>
      </c>
      <c r="I216" s="8">
        <v>150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47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18</v>
      </c>
      <c r="AU216">
        <v>0</v>
      </c>
      <c r="AV216">
        <v>0</v>
      </c>
      <c r="AW216">
        <v>85</v>
      </c>
      <c r="AX216">
        <v>328</v>
      </c>
      <c r="AY216">
        <v>475</v>
      </c>
      <c r="AZ216">
        <v>433</v>
      </c>
      <c r="BA216">
        <v>428</v>
      </c>
      <c r="BB216">
        <v>0</v>
      </c>
      <c r="BC216">
        <v>0</v>
      </c>
      <c r="BD216">
        <v>522</v>
      </c>
      <c r="BE216">
        <v>566</v>
      </c>
      <c r="BF216">
        <v>639</v>
      </c>
      <c r="BG216" s="29">
        <v>758</v>
      </c>
      <c r="BH216" s="30">
        <v>677</v>
      </c>
      <c r="BI216" s="30">
        <v>0</v>
      </c>
      <c r="BJ216" s="30">
        <v>0</v>
      </c>
      <c r="BK216" s="38">
        <v>599</v>
      </c>
      <c r="BL216" s="39">
        <v>959</v>
      </c>
      <c r="BM216" s="40">
        <v>1071</v>
      </c>
      <c r="BN216" s="41">
        <v>1068</v>
      </c>
      <c r="BO216" s="42">
        <v>787</v>
      </c>
      <c r="BP216" s="42">
        <v>152</v>
      </c>
      <c r="BQ216" s="43">
        <v>0</v>
      </c>
      <c r="BR216" s="46">
        <v>595</v>
      </c>
      <c r="BS216" s="47">
        <v>1086</v>
      </c>
      <c r="BT216" s="48">
        <v>1502</v>
      </c>
      <c r="BU216" s="49">
        <v>1353</v>
      </c>
      <c r="BV216" s="50">
        <v>1023</v>
      </c>
      <c r="BW216" s="50">
        <v>303</v>
      </c>
      <c r="BX216" s="51">
        <v>0</v>
      </c>
      <c r="BY216" s="52">
        <v>1222</v>
      </c>
      <c r="BZ216" s="53">
        <v>1462</v>
      </c>
      <c r="CA216" s="54">
        <v>1635</v>
      </c>
      <c r="CB216" s="55">
        <v>1980</v>
      </c>
      <c r="CC216" s="68">
        <v>1542</v>
      </c>
    </row>
    <row r="217" spans="1:81" x14ac:dyDescent="0.25">
      <c r="A217" s="1">
        <v>15</v>
      </c>
      <c r="B217" t="s">
        <v>270</v>
      </c>
      <c r="C217" s="2">
        <v>1511</v>
      </c>
      <c r="D217" t="s">
        <v>274</v>
      </c>
      <c r="E217" s="8">
        <v>2462</v>
      </c>
      <c r="F217" s="8">
        <f t="shared" si="11"/>
        <v>850</v>
      </c>
      <c r="G217" s="10">
        <f t="shared" si="12"/>
        <v>34.524776604386673</v>
      </c>
      <c r="H217" s="8">
        <f t="shared" si="13"/>
        <v>840</v>
      </c>
      <c r="I217" s="8">
        <v>10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9</v>
      </c>
      <c r="AU217">
        <v>0</v>
      </c>
      <c r="AV217">
        <v>0</v>
      </c>
      <c r="AW217">
        <v>1</v>
      </c>
      <c r="AX217">
        <v>10</v>
      </c>
      <c r="AY217">
        <v>17</v>
      </c>
      <c r="AZ217">
        <v>18</v>
      </c>
      <c r="BA217">
        <v>19</v>
      </c>
      <c r="BB217">
        <v>0</v>
      </c>
      <c r="BC217">
        <v>0</v>
      </c>
      <c r="BD217">
        <v>26</v>
      </c>
      <c r="BE217">
        <v>9</v>
      </c>
      <c r="BF217">
        <v>15</v>
      </c>
      <c r="BG217" s="29">
        <v>68</v>
      </c>
      <c r="BH217" s="30">
        <v>22</v>
      </c>
      <c r="BI217" s="30">
        <v>0</v>
      </c>
      <c r="BJ217" s="30">
        <v>0</v>
      </c>
      <c r="BK217" s="38">
        <v>13</v>
      </c>
      <c r="BL217" s="39">
        <v>17</v>
      </c>
      <c r="BM217" s="40">
        <v>13</v>
      </c>
      <c r="BN217" s="41">
        <v>34</v>
      </c>
      <c r="BO217" s="42">
        <v>18</v>
      </c>
      <c r="BP217" s="42">
        <v>0</v>
      </c>
      <c r="BQ217" s="43">
        <v>0</v>
      </c>
      <c r="BR217" s="46">
        <v>22</v>
      </c>
      <c r="BS217" s="47">
        <v>27</v>
      </c>
      <c r="BT217" s="48">
        <v>32</v>
      </c>
      <c r="BU217" s="49">
        <v>82</v>
      </c>
      <c r="BV217" s="50">
        <v>33</v>
      </c>
      <c r="BW217" s="50">
        <v>34</v>
      </c>
      <c r="BX217" s="51">
        <v>0</v>
      </c>
      <c r="BY217" s="52">
        <v>43</v>
      </c>
      <c r="BZ217" s="53">
        <v>41</v>
      </c>
      <c r="CA217" s="54">
        <v>65</v>
      </c>
      <c r="CB217" s="55">
        <v>92</v>
      </c>
      <c r="CC217" s="68">
        <v>70</v>
      </c>
    </row>
    <row r="218" spans="1:81" x14ac:dyDescent="0.25">
      <c r="A218" s="1">
        <v>15</v>
      </c>
      <c r="B218" t="s">
        <v>270</v>
      </c>
      <c r="C218" s="2">
        <v>1514</v>
      </c>
      <c r="D218" t="s">
        <v>275</v>
      </c>
      <c r="E218" s="8">
        <v>1627</v>
      </c>
      <c r="F218" s="8">
        <f t="shared" si="11"/>
        <v>413</v>
      </c>
      <c r="G218" s="10">
        <f t="shared" si="12"/>
        <v>25.38414259373079</v>
      </c>
      <c r="H218" s="8">
        <f t="shared" si="13"/>
        <v>404</v>
      </c>
      <c r="I218" s="8">
        <v>9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9</v>
      </c>
      <c r="AX218">
        <v>1</v>
      </c>
      <c r="AY218">
        <v>6</v>
      </c>
      <c r="AZ218">
        <v>4</v>
      </c>
      <c r="BA218">
        <v>2</v>
      </c>
      <c r="BB218">
        <v>0</v>
      </c>
      <c r="BC218">
        <v>0</v>
      </c>
      <c r="BD218">
        <v>7</v>
      </c>
      <c r="BE218">
        <v>8</v>
      </c>
      <c r="BF218">
        <v>5</v>
      </c>
      <c r="BG218" s="29">
        <v>11</v>
      </c>
      <c r="BH218" s="30">
        <v>5</v>
      </c>
      <c r="BI218" s="30">
        <v>0</v>
      </c>
      <c r="BJ218" s="30">
        <v>0</v>
      </c>
      <c r="BK218" s="38">
        <v>8</v>
      </c>
      <c r="BL218" s="39">
        <v>21</v>
      </c>
      <c r="BM218" s="40">
        <v>9</v>
      </c>
      <c r="BN218" s="41">
        <v>11</v>
      </c>
      <c r="BO218" s="42">
        <v>10</v>
      </c>
      <c r="BP218" s="42">
        <v>0</v>
      </c>
      <c r="BQ218" s="43">
        <v>0</v>
      </c>
      <c r="BR218" s="46">
        <v>16</v>
      </c>
      <c r="BS218" s="47">
        <v>9</v>
      </c>
      <c r="BT218" s="48">
        <v>17</v>
      </c>
      <c r="BU218" s="49">
        <v>28</v>
      </c>
      <c r="BV218" s="50">
        <v>21</v>
      </c>
      <c r="BW218" s="50">
        <v>0</v>
      </c>
      <c r="BX218" s="51">
        <v>0</v>
      </c>
      <c r="BY218" s="52">
        <v>22</v>
      </c>
      <c r="BZ218" s="53">
        <v>39</v>
      </c>
      <c r="CA218" s="54">
        <v>60</v>
      </c>
      <c r="CB218" s="55">
        <v>29</v>
      </c>
      <c r="CC218" s="68">
        <v>55</v>
      </c>
    </row>
    <row r="219" spans="1:81" x14ac:dyDescent="0.25">
      <c r="A219" s="1">
        <v>15</v>
      </c>
      <c r="B219" t="s">
        <v>270</v>
      </c>
      <c r="C219" s="2">
        <v>1515</v>
      </c>
      <c r="D219" t="s">
        <v>276</v>
      </c>
      <c r="E219" s="8">
        <v>6289</v>
      </c>
      <c r="F219" s="8">
        <f t="shared" si="11"/>
        <v>2060</v>
      </c>
      <c r="G219" s="10">
        <f t="shared" si="12"/>
        <v>32.755605024646208</v>
      </c>
      <c r="H219" s="8">
        <f t="shared" si="13"/>
        <v>2051</v>
      </c>
      <c r="I219" s="8">
        <v>9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6</v>
      </c>
      <c r="AU219">
        <v>0</v>
      </c>
      <c r="AV219">
        <v>0</v>
      </c>
      <c r="AW219">
        <v>3</v>
      </c>
      <c r="AX219">
        <v>28</v>
      </c>
      <c r="AY219">
        <v>49</v>
      </c>
      <c r="AZ219">
        <v>32</v>
      </c>
      <c r="BA219">
        <v>28</v>
      </c>
      <c r="BB219">
        <v>0</v>
      </c>
      <c r="BC219">
        <v>0</v>
      </c>
      <c r="BD219">
        <v>37</v>
      </c>
      <c r="BE219">
        <v>20</v>
      </c>
      <c r="BF219">
        <v>73</v>
      </c>
      <c r="BG219" s="29">
        <v>42</v>
      </c>
      <c r="BH219" s="30">
        <v>32</v>
      </c>
      <c r="BI219" s="30">
        <v>0</v>
      </c>
      <c r="BJ219" s="30">
        <v>0</v>
      </c>
      <c r="BK219" s="38">
        <v>48</v>
      </c>
      <c r="BL219" s="39">
        <v>57</v>
      </c>
      <c r="BM219" s="40">
        <v>80</v>
      </c>
      <c r="BN219" s="41">
        <v>44</v>
      </c>
      <c r="BO219" s="42">
        <v>33</v>
      </c>
      <c r="BP219" s="42">
        <v>0</v>
      </c>
      <c r="BQ219" s="43">
        <v>0</v>
      </c>
      <c r="BR219" s="46">
        <v>78</v>
      </c>
      <c r="BS219" s="47">
        <v>51</v>
      </c>
      <c r="BT219" s="48">
        <v>152</v>
      </c>
      <c r="BU219" s="49">
        <v>97</v>
      </c>
      <c r="BV219" s="50">
        <v>101</v>
      </c>
      <c r="BW219" s="50">
        <v>0</v>
      </c>
      <c r="BX219" s="51">
        <v>0</v>
      </c>
      <c r="BY219" s="52">
        <v>164</v>
      </c>
      <c r="BZ219" s="53">
        <v>148</v>
      </c>
      <c r="CA219" s="54">
        <v>183</v>
      </c>
      <c r="CB219" s="55">
        <v>211</v>
      </c>
      <c r="CC219" s="68">
        <v>263</v>
      </c>
    </row>
    <row r="220" spans="1:81" x14ac:dyDescent="0.25">
      <c r="A220" s="1">
        <v>15</v>
      </c>
      <c r="B220" t="s">
        <v>270</v>
      </c>
      <c r="C220" s="2">
        <v>1516</v>
      </c>
      <c r="D220" t="s">
        <v>277</v>
      </c>
      <c r="E220" s="8">
        <v>5970</v>
      </c>
      <c r="F220" s="8">
        <f t="shared" si="11"/>
        <v>2833</v>
      </c>
      <c r="G220" s="10">
        <f t="shared" si="12"/>
        <v>47.45393634840871</v>
      </c>
      <c r="H220" s="8">
        <f t="shared" si="13"/>
        <v>2808</v>
      </c>
      <c r="I220" s="8">
        <v>25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25</v>
      </c>
      <c r="AX220">
        <v>34</v>
      </c>
      <c r="AY220">
        <v>62</v>
      </c>
      <c r="AZ220">
        <v>35</v>
      </c>
      <c r="BA220">
        <v>33</v>
      </c>
      <c r="BB220">
        <v>0</v>
      </c>
      <c r="BC220">
        <v>0</v>
      </c>
      <c r="BD220">
        <v>46</v>
      </c>
      <c r="BE220">
        <v>48</v>
      </c>
      <c r="BF220">
        <v>59</v>
      </c>
      <c r="BG220" s="29">
        <v>52</v>
      </c>
      <c r="BH220" s="30">
        <v>27</v>
      </c>
      <c r="BI220" s="30">
        <v>0</v>
      </c>
      <c r="BJ220" s="30">
        <v>0</v>
      </c>
      <c r="BK220" s="38">
        <v>49</v>
      </c>
      <c r="BL220" s="39">
        <v>47</v>
      </c>
      <c r="BM220" s="40">
        <v>51</v>
      </c>
      <c r="BN220" s="41">
        <v>76</v>
      </c>
      <c r="BO220" s="42">
        <v>55</v>
      </c>
      <c r="BP220" s="42">
        <v>0</v>
      </c>
      <c r="BQ220" s="43">
        <v>0</v>
      </c>
      <c r="BR220" s="46">
        <v>62</v>
      </c>
      <c r="BS220" s="47">
        <v>95</v>
      </c>
      <c r="BT220" s="48">
        <v>147</v>
      </c>
      <c r="BU220" s="49">
        <v>267</v>
      </c>
      <c r="BV220" s="50">
        <v>135</v>
      </c>
      <c r="BW220" s="50">
        <v>135</v>
      </c>
      <c r="BX220" s="51">
        <v>0</v>
      </c>
      <c r="BY220" s="52">
        <v>193</v>
      </c>
      <c r="BZ220" s="53">
        <v>142</v>
      </c>
      <c r="CA220" s="54">
        <v>267</v>
      </c>
      <c r="CB220" s="55">
        <v>495</v>
      </c>
      <c r="CC220" s="68">
        <v>196</v>
      </c>
    </row>
    <row r="221" spans="1:81" x14ac:dyDescent="0.25">
      <c r="A221" s="1">
        <v>15</v>
      </c>
      <c r="B221" t="s">
        <v>270</v>
      </c>
      <c r="C221" s="2">
        <v>1517</v>
      </c>
      <c r="D221" t="s">
        <v>278</v>
      </c>
      <c r="E221" s="8">
        <v>3499</v>
      </c>
      <c r="F221" s="8">
        <f t="shared" si="11"/>
        <v>1550</v>
      </c>
      <c r="G221" s="10">
        <f t="shared" si="12"/>
        <v>44.298370963132321</v>
      </c>
      <c r="H221" s="8">
        <f t="shared" si="13"/>
        <v>1536</v>
      </c>
      <c r="I221" s="8">
        <v>14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14</v>
      </c>
      <c r="AX221">
        <v>16</v>
      </c>
      <c r="AY221">
        <v>31</v>
      </c>
      <c r="AZ221">
        <v>7</v>
      </c>
      <c r="BA221">
        <v>30</v>
      </c>
      <c r="BB221">
        <v>0</v>
      </c>
      <c r="BC221">
        <v>0</v>
      </c>
      <c r="BD221">
        <v>14</v>
      </c>
      <c r="BE221">
        <v>9</v>
      </c>
      <c r="BF221">
        <v>24</v>
      </c>
      <c r="BG221" s="29">
        <v>19</v>
      </c>
      <c r="BH221" s="30">
        <v>19</v>
      </c>
      <c r="BI221" s="30">
        <v>0</v>
      </c>
      <c r="BJ221" s="30">
        <v>0</v>
      </c>
      <c r="BK221" s="38">
        <v>19</v>
      </c>
      <c r="BL221" s="39">
        <v>28</v>
      </c>
      <c r="BM221" s="40">
        <v>25</v>
      </c>
      <c r="BN221" s="41">
        <v>29</v>
      </c>
      <c r="BO221" s="42">
        <v>51</v>
      </c>
      <c r="BP221" s="42">
        <v>0</v>
      </c>
      <c r="BQ221" s="43">
        <v>0</v>
      </c>
      <c r="BR221" s="46">
        <v>49</v>
      </c>
      <c r="BS221" s="47">
        <v>34</v>
      </c>
      <c r="BT221" s="48">
        <v>101</v>
      </c>
      <c r="BU221" s="49">
        <v>127</v>
      </c>
      <c r="BV221" s="50">
        <v>92</v>
      </c>
      <c r="BW221" s="50">
        <v>0</v>
      </c>
      <c r="BX221" s="51">
        <v>0</v>
      </c>
      <c r="BY221" s="52">
        <v>116</v>
      </c>
      <c r="BZ221" s="53">
        <v>154</v>
      </c>
      <c r="CA221" s="54">
        <v>153</v>
      </c>
      <c r="CB221" s="55">
        <v>277</v>
      </c>
      <c r="CC221" s="68">
        <v>112</v>
      </c>
    </row>
    <row r="222" spans="1:81" x14ac:dyDescent="0.25">
      <c r="A222" s="1">
        <v>15</v>
      </c>
      <c r="B222" t="s">
        <v>270</v>
      </c>
      <c r="C222" s="2">
        <v>1520</v>
      </c>
      <c r="D222" t="s">
        <v>279</v>
      </c>
      <c r="E222" s="8">
        <v>7992</v>
      </c>
      <c r="F222" s="8">
        <f t="shared" si="11"/>
        <v>3218</v>
      </c>
      <c r="G222" s="10">
        <f t="shared" si="12"/>
        <v>40.265265265265263</v>
      </c>
      <c r="H222" s="8">
        <f t="shared" si="13"/>
        <v>3209</v>
      </c>
      <c r="I222" s="8">
        <v>9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9</v>
      </c>
      <c r="AX222">
        <v>38</v>
      </c>
      <c r="AY222">
        <v>89</v>
      </c>
      <c r="AZ222">
        <v>77</v>
      </c>
      <c r="BA222">
        <v>107</v>
      </c>
      <c r="BB222">
        <v>0</v>
      </c>
      <c r="BC222">
        <v>0</v>
      </c>
      <c r="BD222">
        <v>66</v>
      </c>
      <c r="BE222">
        <v>72</v>
      </c>
      <c r="BF222">
        <v>89</v>
      </c>
      <c r="BG222" s="29">
        <v>92</v>
      </c>
      <c r="BH222" s="30">
        <v>94</v>
      </c>
      <c r="BI222" s="30">
        <v>0</v>
      </c>
      <c r="BJ222" s="30">
        <v>0</v>
      </c>
      <c r="BK222" s="38">
        <v>89</v>
      </c>
      <c r="BL222" s="39">
        <v>102</v>
      </c>
      <c r="BM222" s="40">
        <v>112</v>
      </c>
      <c r="BN222" s="41">
        <v>112</v>
      </c>
      <c r="BO222" s="42">
        <v>136</v>
      </c>
      <c r="BP222" s="42">
        <v>35</v>
      </c>
      <c r="BQ222" s="43">
        <v>0</v>
      </c>
      <c r="BR222" s="46">
        <v>75</v>
      </c>
      <c r="BS222" s="47">
        <v>129</v>
      </c>
      <c r="BT222" s="48">
        <v>88</v>
      </c>
      <c r="BU222" s="49">
        <v>150</v>
      </c>
      <c r="BV222" s="50">
        <v>136</v>
      </c>
      <c r="BW222" s="50">
        <v>78</v>
      </c>
      <c r="BX222" s="51">
        <v>0</v>
      </c>
      <c r="BY222" s="52">
        <v>170</v>
      </c>
      <c r="BZ222" s="53">
        <v>168</v>
      </c>
      <c r="CA222" s="54">
        <v>220</v>
      </c>
      <c r="CB222" s="55">
        <v>446</v>
      </c>
      <c r="CC222" s="68">
        <v>239</v>
      </c>
    </row>
    <row r="223" spans="1:81" x14ac:dyDescent="0.25">
      <c r="A223" s="1">
        <v>15</v>
      </c>
      <c r="B223" t="s">
        <v>270</v>
      </c>
      <c r="C223" s="2">
        <v>1525</v>
      </c>
      <c r="D223" t="s">
        <v>280</v>
      </c>
      <c r="E223" s="8">
        <v>3079</v>
      </c>
      <c r="F223" s="8">
        <f t="shared" si="11"/>
        <v>1163</v>
      </c>
      <c r="G223" s="10">
        <f t="shared" si="12"/>
        <v>37.772003897369274</v>
      </c>
      <c r="H223" s="8">
        <f t="shared" si="13"/>
        <v>1158</v>
      </c>
      <c r="I223" s="8">
        <v>5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5</v>
      </c>
      <c r="AX223">
        <v>16</v>
      </c>
      <c r="AY223">
        <v>27</v>
      </c>
      <c r="AZ223">
        <v>8</v>
      </c>
      <c r="BA223">
        <v>23</v>
      </c>
      <c r="BB223">
        <v>0</v>
      </c>
      <c r="BC223">
        <v>0</v>
      </c>
      <c r="BD223">
        <v>20</v>
      </c>
      <c r="BE223">
        <v>23</v>
      </c>
      <c r="BF223">
        <v>23</v>
      </c>
      <c r="BG223" s="29">
        <v>23</v>
      </c>
      <c r="BH223" s="30">
        <v>22</v>
      </c>
      <c r="BI223" s="30">
        <v>0</v>
      </c>
      <c r="BJ223" s="30">
        <v>0</v>
      </c>
      <c r="BK223" s="38">
        <v>28</v>
      </c>
      <c r="BL223" s="39">
        <v>30</v>
      </c>
      <c r="BM223" s="40">
        <v>38</v>
      </c>
      <c r="BN223" s="41">
        <v>17</v>
      </c>
      <c r="BO223" s="42">
        <v>31</v>
      </c>
      <c r="BP223" s="42">
        <v>0</v>
      </c>
      <c r="BQ223" s="43">
        <v>0</v>
      </c>
      <c r="BR223" s="46">
        <v>34</v>
      </c>
      <c r="BS223" s="47">
        <v>54</v>
      </c>
      <c r="BT223" s="48">
        <v>45</v>
      </c>
      <c r="BU223" s="49">
        <v>77</v>
      </c>
      <c r="BV223" s="50">
        <v>92</v>
      </c>
      <c r="BW223" s="50">
        <v>0</v>
      </c>
      <c r="BX223" s="51">
        <v>0</v>
      </c>
      <c r="BY223" s="52">
        <v>66</v>
      </c>
      <c r="BZ223" s="53">
        <v>94</v>
      </c>
      <c r="CA223" s="54">
        <v>115</v>
      </c>
      <c r="CB223" s="55">
        <v>124</v>
      </c>
      <c r="CC223" s="68">
        <v>128</v>
      </c>
    </row>
    <row r="224" spans="1:81" x14ac:dyDescent="0.25">
      <c r="A224" s="1">
        <v>15</v>
      </c>
      <c r="B224" t="s">
        <v>270</v>
      </c>
      <c r="C224" s="2">
        <v>1528</v>
      </c>
      <c r="D224" t="s">
        <v>281</v>
      </c>
      <c r="E224" s="8">
        <v>5491</v>
      </c>
      <c r="F224" s="8">
        <f t="shared" si="11"/>
        <v>2307</v>
      </c>
      <c r="G224" s="10">
        <f t="shared" si="12"/>
        <v>42.014205062830086</v>
      </c>
      <c r="H224" s="8">
        <f t="shared" si="13"/>
        <v>2291</v>
      </c>
      <c r="I224" s="8">
        <v>16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16</v>
      </c>
      <c r="AX224">
        <v>18</v>
      </c>
      <c r="AY224">
        <v>33</v>
      </c>
      <c r="AZ224">
        <v>18</v>
      </c>
      <c r="BA224">
        <v>30</v>
      </c>
      <c r="BB224">
        <v>0</v>
      </c>
      <c r="BC224">
        <v>0</v>
      </c>
      <c r="BD224">
        <v>12</v>
      </c>
      <c r="BE224">
        <v>32</v>
      </c>
      <c r="BF224">
        <v>66</v>
      </c>
      <c r="BG224" s="29">
        <v>61</v>
      </c>
      <c r="BH224" s="30">
        <v>80</v>
      </c>
      <c r="BI224" s="30">
        <v>0</v>
      </c>
      <c r="BJ224" s="30">
        <v>0</v>
      </c>
      <c r="BK224" s="38">
        <v>68</v>
      </c>
      <c r="BL224" s="39">
        <v>33</v>
      </c>
      <c r="BM224" s="40">
        <v>87</v>
      </c>
      <c r="BN224" s="41">
        <v>79</v>
      </c>
      <c r="BO224" s="42">
        <v>51</v>
      </c>
      <c r="BP224" s="42">
        <v>0</v>
      </c>
      <c r="BQ224" s="43">
        <v>0</v>
      </c>
      <c r="BR224" s="46">
        <v>86</v>
      </c>
      <c r="BS224" s="47">
        <v>31</v>
      </c>
      <c r="BT224" s="48">
        <v>146</v>
      </c>
      <c r="BU224" s="49">
        <v>151</v>
      </c>
      <c r="BV224" s="50">
        <v>145</v>
      </c>
      <c r="BW224" s="50">
        <v>50</v>
      </c>
      <c r="BX224" s="51">
        <v>0</v>
      </c>
      <c r="BY224" s="52">
        <v>192</v>
      </c>
      <c r="BZ224" s="53">
        <v>67</v>
      </c>
      <c r="CA224" s="54">
        <v>297</v>
      </c>
      <c r="CB224" s="55">
        <v>277</v>
      </c>
      <c r="CC224" s="68">
        <v>181</v>
      </c>
    </row>
    <row r="225" spans="1:81" x14ac:dyDescent="0.25">
      <c r="A225" s="1">
        <v>15</v>
      </c>
      <c r="B225" t="s">
        <v>270</v>
      </c>
      <c r="C225" s="2">
        <v>1531</v>
      </c>
      <c r="D225" t="s">
        <v>282</v>
      </c>
      <c r="E225" s="8">
        <v>6395</v>
      </c>
      <c r="F225" s="8">
        <f t="shared" si="11"/>
        <v>2424</v>
      </c>
      <c r="G225" s="10">
        <f t="shared" si="12"/>
        <v>37.904612978889759</v>
      </c>
      <c r="H225" s="8">
        <f t="shared" si="13"/>
        <v>2419</v>
      </c>
      <c r="I225" s="8">
        <v>5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1</v>
      </c>
      <c r="AM225">
        <v>0</v>
      </c>
      <c r="AN225">
        <v>0</v>
      </c>
      <c r="AO225">
        <v>0</v>
      </c>
      <c r="AP225">
        <v>4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32</v>
      </c>
      <c r="AY225">
        <v>65</v>
      </c>
      <c r="AZ225">
        <v>47</v>
      </c>
      <c r="BA225">
        <v>38</v>
      </c>
      <c r="BB225">
        <v>0</v>
      </c>
      <c r="BC225">
        <v>0</v>
      </c>
      <c r="BD225">
        <v>45</v>
      </c>
      <c r="BE225">
        <v>32</v>
      </c>
      <c r="BF225">
        <v>62</v>
      </c>
      <c r="BG225" s="29">
        <v>41</v>
      </c>
      <c r="BH225" s="30">
        <v>58</v>
      </c>
      <c r="BI225" s="30">
        <v>0</v>
      </c>
      <c r="BJ225" s="30">
        <v>0</v>
      </c>
      <c r="BK225" s="38">
        <v>49</v>
      </c>
      <c r="BL225" s="39">
        <v>66</v>
      </c>
      <c r="BM225" s="40">
        <v>54</v>
      </c>
      <c r="BN225" s="41">
        <v>104</v>
      </c>
      <c r="BO225" s="42">
        <v>69</v>
      </c>
      <c r="BP225" s="42">
        <v>0</v>
      </c>
      <c r="BQ225" s="43">
        <v>0</v>
      </c>
      <c r="BR225" s="46">
        <v>86</v>
      </c>
      <c r="BS225" s="47">
        <v>130</v>
      </c>
      <c r="BT225" s="48">
        <v>170</v>
      </c>
      <c r="BU225" s="49">
        <v>114</v>
      </c>
      <c r="BV225" s="50">
        <v>111</v>
      </c>
      <c r="BW225" s="50">
        <v>0</v>
      </c>
      <c r="BX225" s="51">
        <v>0</v>
      </c>
      <c r="BY225" s="52">
        <v>157</v>
      </c>
      <c r="BZ225" s="53">
        <v>199</v>
      </c>
      <c r="CA225" s="54">
        <v>234</v>
      </c>
      <c r="CB225" s="55">
        <v>161</v>
      </c>
      <c r="CC225" s="68">
        <v>295</v>
      </c>
    </row>
    <row r="226" spans="1:81" x14ac:dyDescent="0.25">
      <c r="A226" s="1">
        <v>15</v>
      </c>
      <c r="B226" t="s">
        <v>270</v>
      </c>
      <c r="C226" s="2">
        <v>1532</v>
      </c>
      <c r="D226" t="s">
        <v>283</v>
      </c>
      <c r="E226" s="8">
        <v>5834</v>
      </c>
      <c r="F226" s="8">
        <f t="shared" si="11"/>
        <v>2072</v>
      </c>
      <c r="G226" s="10">
        <f t="shared" si="12"/>
        <v>35.515941035310249</v>
      </c>
      <c r="H226" s="8">
        <f t="shared" si="13"/>
        <v>2057</v>
      </c>
      <c r="I226" s="8">
        <v>15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15</v>
      </c>
      <c r="AX226">
        <v>16</v>
      </c>
      <c r="AY226">
        <v>32</v>
      </c>
      <c r="AZ226">
        <v>30</v>
      </c>
      <c r="BA226">
        <v>21</v>
      </c>
      <c r="BB226">
        <v>0</v>
      </c>
      <c r="BC226">
        <v>0</v>
      </c>
      <c r="BD226">
        <v>28</v>
      </c>
      <c r="BE226">
        <v>30</v>
      </c>
      <c r="BF226">
        <v>37</v>
      </c>
      <c r="BG226" s="29">
        <v>62</v>
      </c>
      <c r="BH226" s="30">
        <v>34</v>
      </c>
      <c r="BI226" s="30">
        <v>0</v>
      </c>
      <c r="BJ226" s="30">
        <v>0</v>
      </c>
      <c r="BK226" s="38">
        <v>45</v>
      </c>
      <c r="BL226" s="39">
        <v>50</v>
      </c>
      <c r="BM226" s="40">
        <v>55</v>
      </c>
      <c r="BN226" s="41">
        <v>92</v>
      </c>
      <c r="BO226" s="42">
        <v>46</v>
      </c>
      <c r="BP226" s="42">
        <v>0</v>
      </c>
      <c r="BQ226" s="43">
        <v>0</v>
      </c>
      <c r="BR226" s="46">
        <v>83</v>
      </c>
      <c r="BS226" s="47">
        <v>111</v>
      </c>
      <c r="BT226" s="48">
        <v>69</v>
      </c>
      <c r="BU226" s="49">
        <v>128</v>
      </c>
      <c r="BV226" s="50">
        <v>107</v>
      </c>
      <c r="BW226" s="50">
        <v>0</v>
      </c>
      <c r="BX226" s="51">
        <v>0</v>
      </c>
      <c r="BY226" s="52">
        <v>135</v>
      </c>
      <c r="BZ226" s="53">
        <v>125</v>
      </c>
      <c r="CA226" s="54">
        <v>214</v>
      </c>
      <c r="CB226" s="55">
        <v>294</v>
      </c>
      <c r="CC226" s="68">
        <v>213</v>
      </c>
    </row>
    <row r="227" spans="1:81" x14ac:dyDescent="0.25">
      <c r="A227" s="1">
        <v>15</v>
      </c>
      <c r="B227" t="s">
        <v>270</v>
      </c>
      <c r="C227" s="2">
        <v>1535</v>
      </c>
      <c r="D227" t="s">
        <v>284</v>
      </c>
      <c r="E227" s="8">
        <v>5113</v>
      </c>
      <c r="F227" s="8">
        <f t="shared" si="11"/>
        <v>1519</v>
      </c>
      <c r="G227" s="10">
        <f t="shared" si="12"/>
        <v>29.708585957363582</v>
      </c>
      <c r="H227" s="8">
        <f t="shared" si="13"/>
        <v>1513</v>
      </c>
      <c r="I227" s="8">
        <v>6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6</v>
      </c>
      <c r="AU227">
        <v>0</v>
      </c>
      <c r="AV227">
        <v>0</v>
      </c>
      <c r="AW227">
        <v>0</v>
      </c>
      <c r="AX227">
        <v>26</v>
      </c>
      <c r="AY227">
        <v>38</v>
      </c>
      <c r="AZ227">
        <v>26</v>
      </c>
      <c r="BA227">
        <v>36</v>
      </c>
      <c r="BB227">
        <v>0</v>
      </c>
      <c r="BC227">
        <v>0</v>
      </c>
      <c r="BD227">
        <v>24</v>
      </c>
      <c r="BE227">
        <v>24</v>
      </c>
      <c r="BF227">
        <v>46</v>
      </c>
      <c r="BG227" s="29">
        <v>38</v>
      </c>
      <c r="BH227" s="30">
        <v>29</v>
      </c>
      <c r="BI227" s="30">
        <v>0</v>
      </c>
      <c r="BJ227" s="30">
        <v>0</v>
      </c>
      <c r="BK227" s="38">
        <v>50</v>
      </c>
      <c r="BL227" s="39">
        <v>49</v>
      </c>
      <c r="BM227" s="40">
        <v>54</v>
      </c>
      <c r="BN227" s="41">
        <v>100</v>
      </c>
      <c r="BO227" s="42">
        <v>68</v>
      </c>
      <c r="BP227" s="42">
        <v>37</v>
      </c>
      <c r="BQ227" s="43">
        <v>0</v>
      </c>
      <c r="BR227" s="46">
        <v>36</v>
      </c>
      <c r="BS227" s="47">
        <v>52</v>
      </c>
      <c r="BT227" s="48">
        <v>50</v>
      </c>
      <c r="BU227" s="49">
        <v>73</v>
      </c>
      <c r="BV227" s="50">
        <v>70</v>
      </c>
      <c r="BW227" s="50">
        <v>0</v>
      </c>
      <c r="BX227" s="51">
        <v>0</v>
      </c>
      <c r="BY227" s="52">
        <v>77</v>
      </c>
      <c r="BZ227" s="53">
        <v>107</v>
      </c>
      <c r="CA227" s="54">
        <v>132</v>
      </c>
      <c r="CB227" s="55">
        <v>103</v>
      </c>
      <c r="CC227" s="68">
        <v>168</v>
      </c>
    </row>
    <row r="228" spans="1:81" x14ac:dyDescent="0.25">
      <c r="A228" s="1">
        <v>15</v>
      </c>
      <c r="B228" t="s">
        <v>270</v>
      </c>
      <c r="C228" s="2">
        <v>1539</v>
      </c>
      <c r="D228" t="s">
        <v>285</v>
      </c>
      <c r="E228" s="8">
        <v>5169</v>
      </c>
      <c r="F228" s="8">
        <f t="shared" si="11"/>
        <v>2189</v>
      </c>
      <c r="G228" s="10">
        <f t="shared" si="12"/>
        <v>42.348616753724123</v>
      </c>
      <c r="H228" s="8">
        <f t="shared" si="13"/>
        <v>2165</v>
      </c>
      <c r="I228" s="8">
        <v>24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13</v>
      </c>
      <c r="AR228">
        <v>2</v>
      </c>
      <c r="AS228">
        <v>3</v>
      </c>
      <c r="AT228">
        <v>2</v>
      </c>
      <c r="AU228">
        <v>0</v>
      </c>
      <c r="AV228">
        <v>0</v>
      </c>
      <c r="AW228">
        <v>4</v>
      </c>
      <c r="AX228">
        <v>16</v>
      </c>
      <c r="AY228">
        <v>41</v>
      </c>
      <c r="AZ228">
        <v>52</v>
      </c>
      <c r="BA228">
        <v>52</v>
      </c>
      <c r="BB228">
        <v>10</v>
      </c>
      <c r="BC228">
        <v>0</v>
      </c>
      <c r="BD228">
        <v>50</v>
      </c>
      <c r="BE228">
        <v>39</v>
      </c>
      <c r="BF228">
        <v>39</v>
      </c>
      <c r="BG228" s="29">
        <v>51</v>
      </c>
      <c r="BH228" s="30">
        <v>55</v>
      </c>
      <c r="BI228" s="30">
        <v>21</v>
      </c>
      <c r="BJ228" s="30">
        <v>0</v>
      </c>
      <c r="BK228" s="38">
        <v>39</v>
      </c>
      <c r="BL228" s="39">
        <v>46</v>
      </c>
      <c r="BM228" s="40">
        <v>60</v>
      </c>
      <c r="BN228" s="41">
        <v>125</v>
      </c>
      <c r="BO228" s="42">
        <v>58</v>
      </c>
      <c r="BP228" s="42">
        <v>17</v>
      </c>
      <c r="BQ228" s="43">
        <v>0</v>
      </c>
      <c r="BR228" s="46">
        <v>55</v>
      </c>
      <c r="BS228" s="47">
        <v>79</v>
      </c>
      <c r="BT228" s="48">
        <v>74</v>
      </c>
      <c r="BU228" s="49">
        <v>175</v>
      </c>
      <c r="BV228" s="50">
        <v>94</v>
      </c>
      <c r="BW228" s="50">
        <v>25</v>
      </c>
      <c r="BX228" s="51">
        <v>0</v>
      </c>
      <c r="BY228" s="52">
        <v>144</v>
      </c>
      <c r="BZ228" s="53">
        <v>154</v>
      </c>
      <c r="CA228" s="54">
        <v>186</v>
      </c>
      <c r="CB228" s="55">
        <v>166</v>
      </c>
      <c r="CC228" s="68">
        <v>242</v>
      </c>
    </row>
    <row r="229" spans="1:81" x14ac:dyDescent="0.25">
      <c r="A229" s="1">
        <v>15</v>
      </c>
      <c r="B229" t="s">
        <v>270</v>
      </c>
      <c r="C229" s="2">
        <v>1547</v>
      </c>
      <c r="D229" t="s">
        <v>286</v>
      </c>
      <c r="E229" s="8">
        <v>2459</v>
      </c>
      <c r="F229" s="8">
        <f t="shared" si="11"/>
        <v>998</v>
      </c>
      <c r="G229" s="10">
        <f t="shared" si="12"/>
        <v>40.585603904026023</v>
      </c>
      <c r="H229" s="8">
        <f t="shared" si="13"/>
        <v>984</v>
      </c>
      <c r="I229" s="8">
        <v>14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9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5</v>
      </c>
      <c r="AX229">
        <v>14</v>
      </c>
      <c r="AY229">
        <v>23</v>
      </c>
      <c r="AZ229">
        <v>18</v>
      </c>
      <c r="BA229">
        <v>15</v>
      </c>
      <c r="BB229">
        <v>0</v>
      </c>
      <c r="BC229">
        <v>0</v>
      </c>
      <c r="BD229">
        <v>14</v>
      </c>
      <c r="BE229">
        <v>18</v>
      </c>
      <c r="BF229">
        <v>20</v>
      </c>
      <c r="BG229" s="29">
        <v>13</v>
      </c>
      <c r="BH229" s="30">
        <v>23</v>
      </c>
      <c r="BI229" s="30">
        <v>0</v>
      </c>
      <c r="BJ229" s="30">
        <v>0</v>
      </c>
      <c r="BK229" s="38">
        <v>34</v>
      </c>
      <c r="BL229" s="39">
        <v>24</v>
      </c>
      <c r="BM229" s="40">
        <v>22</v>
      </c>
      <c r="BN229" s="41">
        <v>31</v>
      </c>
      <c r="BO229" s="42">
        <v>33</v>
      </c>
      <c r="BP229" s="42">
        <v>0</v>
      </c>
      <c r="BQ229" s="43">
        <v>0</v>
      </c>
      <c r="BR229" s="46">
        <v>17</v>
      </c>
      <c r="BS229" s="47">
        <v>68</v>
      </c>
      <c r="BT229" s="48">
        <v>77</v>
      </c>
      <c r="BU229" s="49">
        <v>33</v>
      </c>
      <c r="BV229" s="50">
        <v>23</v>
      </c>
      <c r="BW229" s="50">
        <v>0</v>
      </c>
      <c r="BX229" s="51">
        <v>0</v>
      </c>
      <c r="BY229" s="52">
        <v>57</v>
      </c>
      <c r="BZ229" s="53">
        <v>115</v>
      </c>
      <c r="CA229" s="54">
        <v>82</v>
      </c>
      <c r="CB229" s="55">
        <v>149</v>
      </c>
      <c r="CC229" s="68">
        <v>61</v>
      </c>
    </row>
    <row r="230" spans="1:81" x14ac:dyDescent="0.25">
      <c r="A230" s="1">
        <v>15</v>
      </c>
      <c r="B230" t="s">
        <v>270</v>
      </c>
      <c r="C230" s="2">
        <v>1554</v>
      </c>
      <c r="D230" t="s">
        <v>287</v>
      </c>
      <c r="E230" s="8">
        <v>4220</v>
      </c>
      <c r="F230" s="8">
        <f t="shared" si="11"/>
        <v>2116</v>
      </c>
      <c r="G230" s="10">
        <f t="shared" si="12"/>
        <v>50.142180094786724</v>
      </c>
      <c r="H230" s="8">
        <f t="shared" si="13"/>
        <v>2110</v>
      </c>
      <c r="I230" s="8">
        <v>6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6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20</v>
      </c>
      <c r="AY230">
        <v>28</v>
      </c>
      <c r="AZ230">
        <v>32</v>
      </c>
      <c r="BA230">
        <v>35</v>
      </c>
      <c r="BB230">
        <v>0</v>
      </c>
      <c r="BC230">
        <v>0</v>
      </c>
      <c r="BD230">
        <v>46</v>
      </c>
      <c r="BE230">
        <v>55</v>
      </c>
      <c r="BF230">
        <v>55</v>
      </c>
      <c r="BG230" s="29">
        <v>43</v>
      </c>
      <c r="BH230" s="30">
        <v>51</v>
      </c>
      <c r="BI230" s="30">
        <v>0</v>
      </c>
      <c r="BJ230" s="30">
        <v>0</v>
      </c>
      <c r="BK230" s="38">
        <v>49</v>
      </c>
      <c r="BL230" s="39">
        <v>56</v>
      </c>
      <c r="BM230" s="40">
        <v>68</v>
      </c>
      <c r="BN230" s="41">
        <v>125</v>
      </c>
      <c r="BO230" s="42">
        <v>57</v>
      </c>
      <c r="BP230" s="42">
        <v>13</v>
      </c>
      <c r="BQ230" s="43">
        <v>0</v>
      </c>
      <c r="BR230" s="46">
        <v>54</v>
      </c>
      <c r="BS230" s="47">
        <v>64</v>
      </c>
      <c r="BT230" s="48">
        <v>117</v>
      </c>
      <c r="BU230" s="49">
        <v>172</v>
      </c>
      <c r="BV230" s="50">
        <v>108</v>
      </c>
      <c r="BW230" s="50">
        <v>28</v>
      </c>
      <c r="BX230" s="51">
        <v>0</v>
      </c>
      <c r="BY230" s="52">
        <v>114</v>
      </c>
      <c r="BZ230" s="53">
        <v>138</v>
      </c>
      <c r="CA230" s="54">
        <v>131</v>
      </c>
      <c r="CB230" s="55">
        <v>272</v>
      </c>
      <c r="CC230" s="68">
        <v>179</v>
      </c>
    </row>
    <row r="231" spans="1:81" x14ac:dyDescent="0.25">
      <c r="A231" s="1">
        <v>15</v>
      </c>
      <c r="B231" t="s">
        <v>270</v>
      </c>
      <c r="C231" s="2">
        <v>1557</v>
      </c>
      <c r="D231" t="s">
        <v>288</v>
      </c>
      <c r="E231" s="8">
        <v>1956</v>
      </c>
      <c r="F231" s="8">
        <f t="shared" si="11"/>
        <v>818</v>
      </c>
      <c r="G231" s="10">
        <f t="shared" si="12"/>
        <v>41.820040899795501</v>
      </c>
      <c r="H231" s="8">
        <f t="shared" si="13"/>
        <v>816</v>
      </c>
      <c r="I231" s="8">
        <v>2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2</v>
      </c>
      <c r="AX231">
        <v>1</v>
      </c>
      <c r="AY231">
        <v>15</v>
      </c>
      <c r="AZ231">
        <v>23</v>
      </c>
      <c r="BA231">
        <v>22</v>
      </c>
      <c r="BB231">
        <v>0</v>
      </c>
      <c r="BC231">
        <v>0</v>
      </c>
      <c r="BD231">
        <v>5</v>
      </c>
      <c r="BE231">
        <v>15</v>
      </c>
      <c r="BF231">
        <v>22</v>
      </c>
      <c r="BG231" s="29">
        <v>36</v>
      </c>
      <c r="BH231" s="30">
        <v>13</v>
      </c>
      <c r="BI231" s="30">
        <v>0</v>
      </c>
      <c r="BJ231" s="30">
        <v>0</v>
      </c>
      <c r="BK231" s="38">
        <v>14</v>
      </c>
      <c r="BL231" s="39">
        <v>32</v>
      </c>
      <c r="BM231" s="40">
        <v>30</v>
      </c>
      <c r="BN231" s="41">
        <v>25</v>
      </c>
      <c r="BO231" s="42">
        <v>34</v>
      </c>
      <c r="BP231" s="42">
        <v>0</v>
      </c>
      <c r="BQ231" s="43">
        <v>0</v>
      </c>
      <c r="BR231" s="46">
        <v>40</v>
      </c>
      <c r="BS231" s="47">
        <v>31</v>
      </c>
      <c r="BT231" s="48">
        <v>45</v>
      </c>
      <c r="BU231" s="49">
        <v>46</v>
      </c>
      <c r="BV231" s="50">
        <v>34</v>
      </c>
      <c r="BW231" s="50">
        <v>0</v>
      </c>
      <c r="BX231" s="51">
        <v>0</v>
      </c>
      <c r="BY231" s="52">
        <v>46</v>
      </c>
      <c r="BZ231" s="53">
        <v>71</v>
      </c>
      <c r="CA231" s="54">
        <v>78</v>
      </c>
      <c r="CB231" s="55">
        <v>76</v>
      </c>
      <c r="CC231" s="68">
        <v>62</v>
      </c>
    </row>
    <row r="232" spans="1:81" x14ac:dyDescent="0.25">
      <c r="A232" s="1">
        <v>15</v>
      </c>
      <c r="B232" t="s">
        <v>270</v>
      </c>
      <c r="C232" s="2">
        <v>1560</v>
      </c>
      <c r="D232" t="s">
        <v>289</v>
      </c>
      <c r="E232" s="8">
        <v>2259</v>
      </c>
      <c r="F232" s="8">
        <f t="shared" si="11"/>
        <v>711</v>
      </c>
      <c r="G232" s="10">
        <f t="shared" si="12"/>
        <v>31.474103585657371</v>
      </c>
      <c r="H232" s="8">
        <f t="shared" si="13"/>
        <v>702</v>
      </c>
      <c r="I232" s="8">
        <v>9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9</v>
      </c>
      <c r="AX232">
        <v>7</v>
      </c>
      <c r="AY232">
        <v>10</v>
      </c>
      <c r="AZ232">
        <v>12</v>
      </c>
      <c r="BA232">
        <v>8</v>
      </c>
      <c r="BB232">
        <v>0</v>
      </c>
      <c r="BC232">
        <v>0</v>
      </c>
      <c r="BD232">
        <v>13</v>
      </c>
      <c r="BE232">
        <v>12</v>
      </c>
      <c r="BF232">
        <v>30</v>
      </c>
      <c r="BG232" s="29">
        <v>20</v>
      </c>
      <c r="BH232" s="30">
        <v>14</v>
      </c>
      <c r="BI232" s="30">
        <v>0</v>
      </c>
      <c r="BJ232" s="30">
        <v>0</v>
      </c>
      <c r="BK232" s="38">
        <v>22</v>
      </c>
      <c r="BL232" s="39">
        <v>18</v>
      </c>
      <c r="BM232" s="40">
        <v>13</v>
      </c>
      <c r="BN232" s="41">
        <v>28</v>
      </c>
      <c r="BO232" s="42">
        <v>14</v>
      </c>
      <c r="BP232" s="42">
        <v>0</v>
      </c>
      <c r="BQ232" s="43">
        <v>0</v>
      </c>
      <c r="BR232" s="46">
        <v>15</v>
      </c>
      <c r="BS232" s="47">
        <v>18</v>
      </c>
      <c r="BT232" s="48">
        <v>26</v>
      </c>
      <c r="BU232" s="49">
        <v>30</v>
      </c>
      <c r="BV232" s="50">
        <v>40</v>
      </c>
      <c r="BW232" s="50">
        <v>0</v>
      </c>
      <c r="BX232" s="51">
        <v>0</v>
      </c>
      <c r="BY232" s="52">
        <v>72</v>
      </c>
      <c r="BZ232" s="53">
        <v>76</v>
      </c>
      <c r="CA232" s="54">
        <v>81</v>
      </c>
      <c r="CB232" s="55">
        <v>67</v>
      </c>
      <c r="CC232" s="68">
        <v>56</v>
      </c>
    </row>
    <row r="233" spans="1:81" x14ac:dyDescent="0.25">
      <c r="A233" s="1">
        <v>15</v>
      </c>
      <c r="B233" t="s">
        <v>270</v>
      </c>
      <c r="C233" s="2">
        <v>1563</v>
      </c>
      <c r="D233" t="s">
        <v>290</v>
      </c>
      <c r="E233" s="8">
        <v>5444</v>
      </c>
      <c r="F233" s="8">
        <f t="shared" si="11"/>
        <v>2109</v>
      </c>
      <c r="G233" s="10">
        <f t="shared" si="12"/>
        <v>38.739897134459952</v>
      </c>
      <c r="H233" s="8">
        <f t="shared" si="13"/>
        <v>2101</v>
      </c>
      <c r="I233" s="8">
        <v>8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8</v>
      </c>
      <c r="AX233">
        <v>24</v>
      </c>
      <c r="AY233">
        <v>39</v>
      </c>
      <c r="AZ233">
        <v>54</v>
      </c>
      <c r="BA233">
        <v>45</v>
      </c>
      <c r="BB233">
        <v>0</v>
      </c>
      <c r="BC233">
        <v>0</v>
      </c>
      <c r="BD233">
        <v>44</v>
      </c>
      <c r="BE233">
        <v>29</v>
      </c>
      <c r="BF233">
        <v>57</v>
      </c>
      <c r="BG233" s="29">
        <v>79</v>
      </c>
      <c r="BH233" s="30">
        <v>38</v>
      </c>
      <c r="BI233" s="30">
        <v>0</v>
      </c>
      <c r="BJ233" s="30">
        <v>0</v>
      </c>
      <c r="BK233" s="38">
        <v>42</v>
      </c>
      <c r="BL233" s="39">
        <v>52</v>
      </c>
      <c r="BM233" s="40">
        <v>41</v>
      </c>
      <c r="BN233" s="41">
        <v>74</v>
      </c>
      <c r="BO233" s="42">
        <v>61</v>
      </c>
      <c r="BP233" s="42">
        <v>0</v>
      </c>
      <c r="BQ233" s="43">
        <v>0</v>
      </c>
      <c r="BR233" s="46">
        <v>78</v>
      </c>
      <c r="BS233" s="47">
        <v>89</v>
      </c>
      <c r="BT233" s="48">
        <v>129</v>
      </c>
      <c r="BU233" s="49">
        <v>185</v>
      </c>
      <c r="BV233" s="50">
        <v>100</v>
      </c>
      <c r="BW233" s="50">
        <v>14</v>
      </c>
      <c r="BX233" s="51">
        <v>0</v>
      </c>
      <c r="BY233" s="52">
        <v>122</v>
      </c>
      <c r="BZ233" s="53">
        <v>161</v>
      </c>
      <c r="CA233" s="54">
        <v>114</v>
      </c>
      <c r="CB233" s="55">
        <v>223</v>
      </c>
      <c r="CC233" s="68">
        <v>207</v>
      </c>
    </row>
    <row r="234" spans="1:81" x14ac:dyDescent="0.25">
      <c r="A234" s="1">
        <v>15</v>
      </c>
      <c r="B234" t="s">
        <v>270</v>
      </c>
      <c r="C234" s="2">
        <v>1566</v>
      </c>
      <c r="D234" t="s">
        <v>291</v>
      </c>
      <c r="E234" s="8">
        <v>4607</v>
      </c>
      <c r="F234" s="8">
        <f t="shared" si="11"/>
        <v>1462</v>
      </c>
      <c r="G234" s="10">
        <f t="shared" si="12"/>
        <v>31.73431734317343</v>
      </c>
      <c r="H234" s="8">
        <f t="shared" si="13"/>
        <v>1462</v>
      </c>
      <c r="I234" s="8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18</v>
      </c>
      <c r="AY234">
        <v>22</v>
      </c>
      <c r="AZ234">
        <v>27</v>
      </c>
      <c r="BA234">
        <v>32</v>
      </c>
      <c r="BB234">
        <v>0</v>
      </c>
      <c r="BC234">
        <v>0</v>
      </c>
      <c r="BD234">
        <v>18</v>
      </c>
      <c r="BE234">
        <v>19</v>
      </c>
      <c r="BF234">
        <v>22</v>
      </c>
      <c r="BG234" s="29">
        <v>39</v>
      </c>
      <c r="BH234" s="30">
        <v>29</v>
      </c>
      <c r="BI234" s="30">
        <v>0</v>
      </c>
      <c r="BJ234" s="30">
        <v>0</v>
      </c>
      <c r="BK234" s="38">
        <v>24</v>
      </c>
      <c r="BL234" s="39">
        <v>36</v>
      </c>
      <c r="BM234" s="40">
        <v>34</v>
      </c>
      <c r="BN234" s="41">
        <v>36</v>
      </c>
      <c r="BO234" s="42">
        <v>61</v>
      </c>
      <c r="BP234" s="42">
        <v>0</v>
      </c>
      <c r="BQ234" s="43">
        <v>0</v>
      </c>
      <c r="BR234" s="46">
        <v>45</v>
      </c>
      <c r="BS234" s="47">
        <v>52</v>
      </c>
      <c r="BT234" s="48">
        <v>57</v>
      </c>
      <c r="BU234" s="49">
        <v>74</v>
      </c>
      <c r="BV234" s="50">
        <v>97</v>
      </c>
      <c r="BW234" s="50">
        <v>0</v>
      </c>
      <c r="BX234" s="51">
        <v>0</v>
      </c>
      <c r="BY234" s="52">
        <v>73</v>
      </c>
      <c r="BZ234" s="53">
        <v>160</v>
      </c>
      <c r="CA234" s="54">
        <v>202</v>
      </c>
      <c r="CB234" s="55">
        <v>151</v>
      </c>
      <c r="CC234" s="68">
        <v>134</v>
      </c>
    </row>
    <row r="235" spans="1:81" x14ac:dyDescent="0.25">
      <c r="A235" s="1">
        <v>15</v>
      </c>
      <c r="B235" t="s">
        <v>270</v>
      </c>
      <c r="C235" s="2">
        <v>1573</v>
      </c>
      <c r="D235" t="s">
        <v>292</v>
      </c>
      <c r="E235" s="8">
        <v>1568</v>
      </c>
      <c r="F235" s="8">
        <f t="shared" si="11"/>
        <v>669</v>
      </c>
      <c r="G235" s="10">
        <f t="shared" si="12"/>
        <v>42.665816326530617</v>
      </c>
      <c r="H235" s="8">
        <f t="shared" si="13"/>
        <v>668</v>
      </c>
      <c r="I235" s="8">
        <v>1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1</v>
      </c>
      <c r="AX235">
        <v>5</v>
      </c>
      <c r="AY235">
        <v>14</v>
      </c>
      <c r="AZ235">
        <v>16</v>
      </c>
      <c r="BA235">
        <v>9</v>
      </c>
      <c r="BB235">
        <v>0</v>
      </c>
      <c r="BC235">
        <v>0</v>
      </c>
      <c r="BD235">
        <v>7</v>
      </c>
      <c r="BE235">
        <v>13</v>
      </c>
      <c r="BF235">
        <v>32</v>
      </c>
      <c r="BG235" s="29">
        <v>26</v>
      </c>
      <c r="BH235" s="30">
        <v>9</v>
      </c>
      <c r="BI235" s="30">
        <v>11</v>
      </c>
      <c r="BJ235" s="30">
        <v>0</v>
      </c>
      <c r="BK235" s="38">
        <v>10</v>
      </c>
      <c r="BL235" s="39">
        <v>14</v>
      </c>
      <c r="BM235" s="40">
        <v>14</v>
      </c>
      <c r="BN235" s="41">
        <v>21</v>
      </c>
      <c r="BO235" s="42">
        <v>7</v>
      </c>
      <c r="BP235" s="42">
        <v>28</v>
      </c>
      <c r="BQ235" s="43">
        <v>0</v>
      </c>
      <c r="BR235" s="46">
        <v>22</v>
      </c>
      <c r="BS235" s="47">
        <v>14</v>
      </c>
      <c r="BT235" s="48">
        <v>31</v>
      </c>
      <c r="BU235" s="49">
        <v>34</v>
      </c>
      <c r="BV235" s="50">
        <v>27</v>
      </c>
      <c r="BW235" s="50">
        <v>20</v>
      </c>
      <c r="BX235" s="51">
        <v>0</v>
      </c>
      <c r="BY235" s="52">
        <v>46</v>
      </c>
      <c r="BZ235" s="53">
        <v>32</v>
      </c>
      <c r="CA235" s="54">
        <v>43</v>
      </c>
      <c r="CB235" s="55">
        <v>59</v>
      </c>
      <c r="CC235" s="68">
        <v>104</v>
      </c>
    </row>
    <row r="236" spans="1:81" x14ac:dyDescent="0.25">
      <c r="A236" s="1">
        <v>15</v>
      </c>
      <c r="B236" t="s">
        <v>270</v>
      </c>
      <c r="C236" s="2">
        <v>1576</v>
      </c>
      <c r="D236" t="s">
        <v>293</v>
      </c>
      <c r="E236" s="8">
        <v>2603</v>
      </c>
      <c r="F236" s="8">
        <f t="shared" si="11"/>
        <v>1119</v>
      </c>
      <c r="G236" s="10">
        <f t="shared" si="12"/>
        <v>42.988859008835959</v>
      </c>
      <c r="H236" s="8">
        <f t="shared" si="13"/>
        <v>1119</v>
      </c>
      <c r="I236" s="8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17</v>
      </c>
      <c r="AY236">
        <v>20</v>
      </c>
      <c r="AZ236">
        <v>18</v>
      </c>
      <c r="BA236">
        <v>9</v>
      </c>
      <c r="BB236">
        <v>0</v>
      </c>
      <c r="BC236">
        <v>0</v>
      </c>
      <c r="BD236">
        <v>19</v>
      </c>
      <c r="BE236">
        <v>18</v>
      </c>
      <c r="BF236">
        <v>21</v>
      </c>
      <c r="BG236" s="29">
        <v>48</v>
      </c>
      <c r="BH236" s="30">
        <v>7</v>
      </c>
      <c r="BI236" s="30">
        <v>0</v>
      </c>
      <c r="BJ236" s="30">
        <v>0</v>
      </c>
      <c r="BK236" s="38">
        <v>27</v>
      </c>
      <c r="BL236" s="39">
        <v>36</v>
      </c>
      <c r="BM236" s="40">
        <v>54</v>
      </c>
      <c r="BN236" s="41">
        <v>51</v>
      </c>
      <c r="BO236" s="42">
        <v>34</v>
      </c>
      <c r="BP236" s="42">
        <v>0</v>
      </c>
      <c r="BQ236" s="43">
        <v>0</v>
      </c>
      <c r="BR236" s="46">
        <v>33</v>
      </c>
      <c r="BS236" s="47">
        <v>27</v>
      </c>
      <c r="BT236" s="48">
        <v>60</v>
      </c>
      <c r="BU236" s="49">
        <v>62</v>
      </c>
      <c r="BV236" s="50">
        <v>109</v>
      </c>
      <c r="BW236" s="50">
        <v>0</v>
      </c>
      <c r="BX236" s="51">
        <v>0</v>
      </c>
      <c r="BY236" s="52">
        <v>77</v>
      </c>
      <c r="BZ236" s="53">
        <v>64</v>
      </c>
      <c r="CA236" s="54">
        <v>59</v>
      </c>
      <c r="CB236" s="55">
        <v>157</v>
      </c>
      <c r="CC236" s="68">
        <v>92</v>
      </c>
    </row>
    <row r="237" spans="1:81" x14ac:dyDescent="0.25">
      <c r="A237" s="1">
        <v>15</v>
      </c>
      <c r="B237" t="s">
        <v>270</v>
      </c>
      <c r="C237" s="2">
        <v>1577</v>
      </c>
      <c r="D237" t="s">
        <v>294</v>
      </c>
      <c r="E237" s="8">
        <v>7959</v>
      </c>
      <c r="F237" s="8">
        <f t="shared" si="11"/>
        <v>3870</v>
      </c>
      <c r="G237" s="10">
        <f t="shared" si="12"/>
        <v>48.624199019977382</v>
      </c>
      <c r="H237" s="8">
        <f t="shared" si="13"/>
        <v>3820</v>
      </c>
      <c r="I237" s="8">
        <v>50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15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26</v>
      </c>
      <c r="AU237">
        <v>0</v>
      </c>
      <c r="AV237">
        <v>0</v>
      </c>
      <c r="AW237">
        <v>9</v>
      </c>
      <c r="AX237">
        <v>57</v>
      </c>
      <c r="AY237">
        <v>66</v>
      </c>
      <c r="AZ237">
        <v>67</v>
      </c>
      <c r="BA237">
        <v>63</v>
      </c>
      <c r="BB237">
        <v>0</v>
      </c>
      <c r="BC237">
        <v>0</v>
      </c>
      <c r="BD237">
        <v>33</v>
      </c>
      <c r="BE237">
        <v>34</v>
      </c>
      <c r="BF237">
        <v>83</v>
      </c>
      <c r="BG237" s="29">
        <v>100</v>
      </c>
      <c r="BH237" s="30">
        <v>129</v>
      </c>
      <c r="BI237" s="30">
        <v>0</v>
      </c>
      <c r="BJ237" s="30">
        <v>0</v>
      </c>
      <c r="BK237" s="38">
        <v>70</v>
      </c>
      <c r="BL237" s="39">
        <v>91</v>
      </c>
      <c r="BM237" s="40">
        <v>108</v>
      </c>
      <c r="BN237" s="41">
        <v>121</v>
      </c>
      <c r="BO237" s="42">
        <v>105</v>
      </c>
      <c r="BP237" s="42">
        <v>0</v>
      </c>
      <c r="BQ237" s="43">
        <v>0</v>
      </c>
      <c r="BR237" s="46">
        <v>199</v>
      </c>
      <c r="BS237" s="47">
        <v>167</v>
      </c>
      <c r="BT237" s="48">
        <v>253</v>
      </c>
      <c r="BU237" s="49">
        <v>195</v>
      </c>
      <c r="BV237" s="50">
        <v>225</v>
      </c>
      <c r="BW237" s="50">
        <v>65</v>
      </c>
      <c r="BX237" s="51">
        <v>0</v>
      </c>
      <c r="BY237" s="52">
        <v>297</v>
      </c>
      <c r="BZ237" s="53">
        <v>222</v>
      </c>
      <c r="CA237" s="54">
        <v>363</v>
      </c>
      <c r="CB237" s="55">
        <v>420</v>
      </c>
      <c r="CC237" s="68">
        <v>287</v>
      </c>
    </row>
    <row r="238" spans="1:81" x14ac:dyDescent="0.25">
      <c r="A238" s="1">
        <v>15</v>
      </c>
      <c r="B238" t="s">
        <v>270</v>
      </c>
      <c r="C238" s="2">
        <v>1578</v>
      </c>
      <c r="D238" t="s">
        <v>295</v>
      </c>
      <c r="E238" s="8">
        <v>1845</v>
      </c>
      <c r="F238" s="8">
        <f t="shared" si="11"/>
        <v>630</v>
      </c>
      <c r="G238" s="10">
        <f t="shared" si="12"/>
        <v>34.146341463414636</v>
      </c>
      <c r="H238" s="8">
        <f t="shared" si="13"/>
        <v>630</v>
      </c>
      <c r="I238" s="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9</v>
      </c>
      <c r="AY238">
        <v>14</v>
      </c>
      <c r="AZ238">
        <v>10</v>
      </c>
      <c r="BA238">
        <v>15</v>
      </c>
      <c r="BB238">
        <v>0</v>
      </c>
      <c r="BC238">
        <v>0</v>
      </c>
      <c r="BD238">
        <v>7</v>
      </c>
      <c r="BE238">
        <v>6</v>
      </c>
      <c r="BF238">
        <v>13</v>
      </c>
      <c r="BG238" s="29">
        <v>18</v>
      </c>
      <c r="BH238" s="30">
        <v>8</v>
      </c>
      <c r="BI238" s="30">
        <v>0</v>
      </c>
      <c r="BJ238" s="30">
        <v>0</v>
      </c>
      <c r="BK238" s="38">
        <v>9</v>
      </c>
      <c r="BL238" s="39">
        <v>9</v>
      </c>
      <c r="BM238" s="40">
        <v>9</v>
      </c>
      <c r="BN238" s="41">
        <v>15</v>
      </c>
      <c r="BO238" s="42">
        <v>9</v>
      </c>
      <c r="BP238" s="42">
        <v>0</v>
      </c>
      <c r="BQ238" s="43">
        <v>0</v>
      </c>
      <c r="BR238" s="46">
        <v>22</v>
      </c>
      <c r="BS238" s="47">
        <v>23</v>
      </c>
      <c r="BT238" s="48">
        <v>29</v>
      </c>
      <c r="BU238" s="49">
        <v>26</v>
      </c>
      <c r="BV238" s="50">
        <v>26</v>
      </c>
      <c r="BW238" s="50">
        <v>41</v>
      </c>
      <c r="BX238" s="51">
        <v>0</v>
      </c>
      <c r="BY238" s="52">
        <v>57</v>
      </c>
      <c r="BZ238" s="53">
        <v>51</v>
      </c>
      <c r="CA238" s="54">
        <v>61</v>
      </c>
      <c r="CB238" s="55">
        <v>59</v>
      </c>
      <c r="CC238" s="68">
        <v>84</v>
      </c>
    </row>
    <row r="239" spans="1:81" x14ac:dyDescent="0.25">
      <c r="A239" s="1">
        <v>15</v>
      </c>
      <c r="B239" t="s">
        <v>270</v>
      </c>
      <c r="C239" s="2">
        <v>1579</v>
      </c>
      <c r="D239" t="s">
        <v>296</v>
      </c>
      <c r="E239" s="8">
        <v>9712</v>
      </c>
      <c r="F239" s="8">
        <f t="shared" si="11"/>
        <v>2966</v>
      </c>
      <c r="G239" s="10">
        <f t="shared" si="12"/>
        <v>30.539538714991764</v>
      </c>
      <c r="H239" s="8">
        <f t="shared" si="13"/>
        <v>2955</v>
      </c>
      <c r="I239" s="8">
        <v>11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11</v>
      </c>
      <c r="AX239">
        <v>28</v>
      </c>
      <c r="AY239">
        <v>57</v>
      </c>
      <c r="AZ239">
        <v>48</v>
      </c>
      <c r="BA239">
        <v>35</v>
      </c>
      <c r="BB239">
        <v>0</v>
      </c>
      <c r="BC239">
        <v>0</v>
      </c>
      <c r="BD239">
        <v>40</v>
      </c>
      <c r="BE239">
        <v>28</v>
      </c>
      <c r="BF239">
        <v>115</v>
      </c>
      <c r="BG239" s="29">
        <v>101</v>
      </c>
      <c r="BH239" s="30">
        <v>42</v>
      </c>
      <c r="BI239" s="30">
        <v>0</v>
      </c>
      <c r="BJ239" s="30">
        <v>0</v>
      </c>
      <c r="BK239" s="38">
        <v>54</v>
      </c>
      <c r="BL239" s="39">
        <v>91</v>
      </c>
      <c r="BM239" s="40">
        <v>149</v>
      </c>
      <c r="BN239" s="41">
        <v>122</v>
      </c>
      <c r="BO239" s="42">
        <v>43</v>
      </c>
      <c r="BP239" s="42">
        <v>0</v>
      </c>
      <c r="BQ239" s="43">
        <v>0</v>
      </c>
      <c r="BR239" s="46">
        <v>95</v>
      </c>
      <c r="BS239" s="47">
        <v>105</v>
      </c>
      <c r="BT239" s="48">
        <v>212</v>
      </c>
      <c r="BU239" s="49">
        <v>144</v>
      </c>
      <c r="BV239" s="50">
        <v>143</v>
      </c>
      <c r="BW239" s="50">
        <v>35</v>
      </c>
      <c r="BX239" s="51">
        <v>0</v>
      </c>
      <c r="BY239" s="52">
        <v>161</v>
      </c>
      <c r="BZ239" s="53">
        <v>232</v>
      </c>
      <c r="CA239" s="54">
        <v>352</v>
      </c>
      <c r="CB239" s="55">
        <v>304</v>
      </c>
      <c r="CC239" s="68">
        <v>219</v>
      </c>
    </row>
    <row r="240" spans="1:81" x14ac:dyDescent="0.25">
      <c r="A240" s="1">
        <v>16</v>
      </c>
      <c r="B240" t="s">
        <v>297</v>
      </c>
      <c r="C240" s="2">
        <v>5001</v>
      </c>
      <c r="D240" t="s">
        <v>298</v>
      </c>
      <c r="E240" s="8">
        <v>151826</v>
      </c>
      <c r="F240" s="8">
        <f t="shared" si="11"/>
        <v>72370</v>
      </c>
      <c r="G240" s="10">
        <f t="shared" si="12"/>
        <v>47.666407598171588</v>
      </c>
      <c r="H240" s="8">
        <f t="shared" si="13"/>
        <v>72242</v>
      </c>
      <c r="I240" s="8">
        <v>128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40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31</v>
      </c>
      <c r="AR240">
        <v>0</v>
      </c>
      <c r="AS240">
        <v>0</v>
      </c>
      <c r="AT240">
        <v>27</v>
      </c>
      <c r="AU240">
        <v>0</v>
      </c>
      <c r="AV240">
        <v>0</v>
      </c>
      <c r="AW240">
        <v>30</v>
      </c>
      <c r="AX240">
        <v>800</v>
      </c>
      <c r="AY240">
        <v>923</v>
      </c>
      <c r="AZ240">
        <v>1012</v>
      </c>
      <c r="BA240">
        <v>1133</v>
      </c>
      <c r="BB240">
        <v>663</v>
      </c>
      <c r="BC240">
        <v>0</v>
      </c>
      <c r="BD240">
        <v>1225</v>
      </c>
      <c r="BE240">
        <v>1228</v>
      </c>
      <c r="BF240">
        <v>1052</v>
      </c>
      <c r="BG240" s="29">
        <v>1437</v>
      </c>
      <c r="BH240" s="30">
        <v>838</v>
      </c>
      <c r="BI240" s="30">
        <v>714</v>
      </c>
      <c r="BJ240" s="30">
        <v>0</v>
      </c>
      <c r="BK240" s="38">
        <v>1607</v>
      </c>
      <c r="BL240" s="39">
        <v>1256</v>
      </c>
      <c r="BM240" s="40">
        <v>1589</v>
      </c>
      <c r="BN240" s="41">
        <v>1611</v>
      </c>
      <c r="BO240" s="42">
        <v>1355</v>
      </c>
      <c r="BP240" s="42">
        <v>966</v>
      </c>
      <c r="BQ240" s="43">
        <v>0</v>
      </c>
      <c r="BR240" s="46">
        <v>3319</v>
      </c>
      <c r="BS240" s="47">
        <v>3554</v>
      </c>
      <c r="BT240" s="48">
        <v>4198</v>
      </c>
      <c r="BU240" s="49">
        <v>4344</v>
      </c>
      <c r="BV240" s="50">
        <v>4106</v>
      </c>
      <c r="BW240" s="50">
        <v>3115</v>
      </c>
      <c r="BX240" s="51">
        <v>0</v>
      </c>
      <c r="BY240" s="52">
        <v>5216</v>
      </c>
      <c r="BZ240" s="53">
        <v>5824</v>
      </c>
      <c r="CA240" s="54">
        <v>6707</v>
      </c>
      <c r="CB240" s="55">
        <v>7306</v>
      </c>
      <c r="CC240" s="68">
        <v>5144</v>
      </c>
    </row>
    <row r="241" spans="1:81" x14ac:dyDescent="0.25">
      <c r="A241" s="1">
        <v>16</v>
      </c>
      <c r="B241" t="s">
        <v>297</v>
      </c>
      <c r="C241" s="2">
        <v>5014</v>
      </c>
      <c r="D241" t="s">
        <v>299</v>
      </c>
      <c r="E241" s="8">
        <v>3187</v>
      </c>
      <c r="F241" s="8">
        <f t="shared" si="11"/>
        <v>1086</v>
      </c>
      <c r="G241" s="10">
        <f t="shared" si="12"/>
        <v>34.075933479761531</v>
      </c>
      <c r="H241" s="8">
        <f t="shared" si="13"/>
        <v>1080</v>
      </c>
      <c r="I241" s="8">
        <v>6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6</v>
      </c>
      <c r="AX241">
        <v>13</v>
      </c>
      <c r="AY241">
        <v>15</v>
      </c>
      <c r="AZ241">
        <v>22</v>
      </c>
      <c r="BA241">
        <v>10</v>
      </c>
      <c r="BB241">
        <v>0</v>
      </c>
      <c r="BC241">
        <v>0</v>
      </c>
      <c r="BD241">
        <v>15</v>
      </c>
      <c r="BE241">
        <v>16</v>
      </c>
      <c r="BF241">
        <v>21</v>
      </c>
      <c r="BG241" s="29">
        <v>25</v>
      </c>
      <c r="BH241" s="30">
        <v>17</v>
      </c>
      <c r="BI241" s="30">
        <v>0</v>
      </c>
      <c r="BJ241" s="30">
        <v>0</v>
      </c>
      <c r="BK241" s="38">
        <v>29</v>
      </c>
      <c r="BL241" s="39">
        <v>32</v>
      </c>
      <c r="BM241" s="40">
        <v>23</v>
      </c>
      <c r="BN241" s="41">
        <v>38</v>
      </c>
      <c r="BO241" s="42">
        <v>53</v>
      </c>
      <c r="BP241" s="42">
        <v>0</v>
      </c>
      <c r="BQ241" s="43">
        <v>0</v>
      </c>
      <c r="BR241" s="46">
        <v>57</v>
      </c>
      <c r="BS241" s="47">
        <v>29</v>
      </c>
      <c r="BT241" s="48">
        <v>31</v>
      </c>
      <c r="BU241" s="49">
        <v>61</v>
      </c>
      <c r="BV241" s="50">
        <v>52</v>
      </c>
      <c r="BW241" s="50">
        <v>0</v>
      </c>
      <c r="BX241" s="51">
        <v>0</v>
      </c>
      <c r="BY241" s="52">
        <v>58</v>
      </c>
      <c r="BZ241" s="53">
        <v>130</v>
      </c>
      <c r="CA241" s="54">
        <v>93</v>
      </c>
      <c r="CB241" s="55">
        <v>106</v>
      </c>
      <c r="CC241" s="68">
        <v>134</v>
      </c>
    </row>
    <row r="242" spans="1:81" x14ac:dyDescent="0.25">
      <c r="A242" s="1">
        <v>16</v>
      </c>
      <c r="B242" t="s">
        <v>297</v>
      </c>
      <c r="C242" s="2">
        <v>5020</v>
      </c>
      <c r="D242" t="s">
        <v>300</v>
      </c>
      <c r="E242" s="8">
        <v>723</v>
      </c>
      <c r="F242" s="8">
        <f t="shared" si="11"/>
        <v>277</v>
      </c>
      <c r="G242" s="10">
        <f t="shared" si="12"/>
        <v>38.312586445366534</v>
      </c>
      <c r="H242" s="8">
        <f t="shared" si="13"/>
        <v>274</v>
      </c>
      <c r="I242" s="8">
        <v>3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2</v>
      </c>
      <c r="AT242">
        <v>0</v>
      </c>
      <c r="AU242">
        <v>0</v>
      </c>
      <c r="AV242">
        <v>0</v>
      </c>
      <c r="AW242">
        <v>1</v>
      </c>
      <c r="AX242">
        <v>9</v>
      </c>
      <c r="AY242">
        <v>2</v>
      </c>
      <c r="AZ242">
        <v>13</v>
      </c>
      <c r="BA242">
        <v>3</v>
      </c>
      <c r="BB242">
        <v>0</v>
      </c>
      <c r="BC242">
        <v>0</v>
      </c>
      <c r="BD242">
        <v>5</v>
      </c>
      <c r="BE242">
        <v>1</v>
      </c>
      <c r="BF242">
        <v>0</v>
      </c>
      <c r="BG242" s="29">
        <v>11</v>
      </c>
      <c r="BH242" s="30">
        <v>4</v>
      </c>
      <c r="BI242" s="30">
        <v>0</v>
      </c>
      <c r="BJ242" s="30">
        <v>0</v>
      </c>
      <c r="BK242" s="38">
        <v>3</v>
      </c>
      <c r="BL242" s="39">
        <v>3</v>
      </c>
      <c r="BM242" s="40">
        <v>5</v>
      </c>
      <c r="BN242" s="41">
        <v>6</v>
      </c>
      <c r="BO242" s="42">
        <v>13</v>
      </c>
      <c r="BP242" s="42">
        <v>30</v>
      </c>
      <c r="BQ242" s="43">
        <v>0</v>
      </c>
      <c r="BR242" s="46">
        <v>3</v>
      </c>
      <c r="BS242" s="47">
        <v>6</v>
      </c>
      <c r="BT242" s="48">
        <v>6</v>
      </c>
      <c r="BU242" s="49">
        <v>11</v>
      </c>
      <c r="BV242" s="50">
        <v>10</v>
      </c>
      <c r="BW242" s="50">
        <v>0</v>
      </c>
      <c r="BX242" s="51">
        <v>0</v>
      </c>
      <c r="BY242" s="52">
        <v>16</v>
      </c>
      <c r="BZ242" s="53">
        <v>15</v>
      </c>
      <c r="CA242" s="54">
        <v>25</v>
      </c>
      <c r="CB242" s="55">
        <v>39</v>
      </c>
      <c r="CC242" s="68">
        <v>35</v>
      </c>
    </row>
    <row r="243" spans="1:81" x14ac:dyDescent="0.25">
      <c r="A243" s="1">
        <v>16</v>
      </c>
      <c r="B243" t="s">
        <v>297</v>
      </c>
      <c r="C243" s="2">
        <v>5021</v>
      </c>
      <c r="D243" t="s">
        <v>301</v>
      </c>
      <c r="E243" s="8">
        <v>5213</v>
      </c>
      <c r="F243" s="8">
        <f t="shared" si="11"/>
        <v>2363</v>
      </c>
      <c r="G243" s="10">
        <f t="shared" si="12"/>
        <v>45.328985229234611</v>
      </c>
      <c r="H243" s="8">
        <f t="shared" si="13"/>
        <v>2345</v>
      </c>
      <c r="I243" s="8">
        <v>18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18</v>
      </c>
      <c r="AX243">
        <v>28</v>
      </c>
      <c r="AY243">
        <v>37</v>
      </c>
      <c r="AZ243">
        <v>62</v>
      </c>
      <c r="BA243">
        <v>42</v>
      </c>
      <c r="BB243">
        <v>0</v>
      </c>
      <c r="BC243">
        <v>0</v>
      </c>
      <c r="BD243">
        <v>63</v>
      </c>
      <c r="BE243">
        <v>50</v>
      </c>
      <c r="BF243">
        <v>44</v>
      </c>
      <c r="BG243" s="29">
        <v>65</v>
      </c>
      <c r="BH243" s="30">
        <v>59</v>
      </c>
      <c r="BI243" s="30">
        <v>15</v>
      </c>
      <c r="BJ243" s="30">
        <v>0</v>
      </c>
      <c r="BK243" s="38">
        <v>48</v>
      </c>
      <c r="BL243" s="39">
        <v>54</v>
      </c>
      <c r="BM243" s="40">
        <v>61</v>
      </c>
      <c r="BN243" s="41">
        <v>79</v>
      </c>
      <c r="BO243" s="42">
        <v>47</v>
      </c>
      <c r="BP243" s="42">
        <v>21</v>
      </c>
      <c r="BQ243" s="43">
        <v>0</v>
      </c>
      <c r="BR243" s="46">
        <v>73</v>
      </c>
      <c r="BS243" s="47">
        <v>66</v>
      </c>
      <c r="BT243" s="48">
        <v>93</v>
      </c>
      <c r="BU243" s="49">
        <v>113</v>
      </c>
      <c r="BV243" s="50">
        <v>131</v>
      </c>
      <c r="BW243" s="50">
        <v>33</v>
      </c>
      <c r="BX243" s="51">
        <v>0</v>
      </c>
      <c r="BY243" s="52">
        <v>214</v>
      </c>
      <c r="BZ243" s="53">
        <v>148</v>
      </c>
      <c r="CA243" s="54">
        <v>145</v>
      </c>
      <c r="CB243" s="55">
        <v>327</v>
      </c>
      <c r="CC243" s="68">
        <v>227</v>
      </c>
    </row>
    <row r="244" spans="1:81" x14ac:dyDescent="0.25">
      <c r="A244" s="1">
        <v>16</v>
      </c>
      <c r="B244" t="s">
        <v>297</v>
      </c>
      <c r="C244" s="2">
        <v>5022</v>
      </c>
      <c r="D244" t="s">
        <v>302</v>
      </c>
      <c r="E244" s="8">
        <v>1895</v>
      </c>
      <c r="F244" s="8">
        <f t="shared" si="11"/>
        <v>703</v>
      </c>
      <c r="G244" s="10">
        <f t="shared" si="12"/>
        <v>37.097625329815301</v>
      </c>
      <c r="H244" s="8">
        <f t="shared" si="13"/>
        <v>703</v>
      </c>
      <c r="I244" s="8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7</v>
      </c>
      <c r="AY244">
        <v>17</v>
      </c>
      <c r="AZ244">
        <v>14</v>
      </c>
      <c r="BA244">
        <v>6</v>
      </c>
      <c r="BB244">
        <v>0</v>
      </c>
      <c r="BC244">
        <v>0</v>
      </c>
      <c r="BD244">
        <v>14</v>
      </c>
      <c r="BE244">
        <v>9</v>
      </c>
      <c r="BF244">
        <v>10</v>
      </c>
      <c r="BG244" s="29">
        <v>12</v>
      </c>
      <c r="BH244" s="30">
        <v>5</v>
      </c>
      <c r="BI244" s="30">
        <v>0</v>
      </c>
      <c r="BJ244" s="30">
        <v>0</v>
      </c>
      <c r="BK244" s="38">
        <v>8</v>
      </c>
      <c r="BL244" s="39">
        <v>16</v>
      </c>
      <c r="BM244" s="40">
        <v>10</v>
      </c>
      <c r="BN244" s="41">
        <v>11</v>
      </c>
      <c r="BO244" s="42">
        <v>19</v>
      </c>
      <c r="BP244" s="42">
        <v>0</v>
      </c>
      <c r="BQ244" s="43">
        <v>0</v>
      </c>
      <c r="BR244" s="46">
        <v>9</v>
      </c>
      <c r="BS244" s="47">
        <v>24</v>
      </c>
      <c r="BT244" s="48">
        <v>28</v>
      </c>
      <c r="BU244" s="49">
        <v>34</v>
      </c>
      <c r="BV244" s="50">
        <v>26</v>
      </c>
      <c r="BW244" s="50">
        <v>14</v>
      </c>
      <c r="BX244" s="51">
        <v>0</v>
      </c>
      <c r="BY244" s="52">
        <v>47</v>
      </c>
      <c r="BZ244" s="53">
        <v>67</v>
      </c>
      <c r="CA244" s="54">
        <v>116</v>
      </c>
      <c r="CB244" s="55">
        <v>112</v>
      </c>
      <c r="CC244" s="68">
        <v>68</v>
      </c>
    </row>
    <row r="245" spans="1:81" x14ac:dyDescent="0.25">
      <c r="A245" s="1">
        <v>16</v>
      </c>
      <c r="B245" t="s">
        <v>297</v>
      </c>
      <c r="C245" s="2">
        <v>5025</v>
      </c>
      <c r="D245" t="s">
        <v>303</v>
      </c>
      <c r="E245" s="8">
        <v>4334</v>
      </c>
      <c r="F245" s="8">
        <f t="shared" si="11"/>
        <v>2150</v>
      </c>
      <c r="G245" s="10">
        <f t="shared" si="12"/>
        <v>49.607752653437927</v>
      </c>
      <c r="H245" s="8">
        <f t="shared" si="13"/>
        <v>2148</v>
      </c>
      <c r="I245" s="8">
        <v>2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2</v>
      </c>
      <c r="AX245">
        <v>39</v>
      </c>
      <c r="AY245">
        <v>69</v>
      </c>
      <c r="AZ245">
        <v>59</v>
      </c>
      <c r="BA245">
        <v>51</v>
      </c>
      <c r="BB245">
        <v>0</v>
      </c>
      <c r="BC245">
        <v>0</v>
      </c>
      <c r="BD245">
        <v>61</v>
      </c>
      <c r="BE245">
        <v>65</v>
      </c>
      <c r="BF245">
        <v>39</v>
      </c>
      <c r="BG245" s="29">
        <v>57</v>
      </c>
      <c r="BH245" s="30">
        <v>49</v>
      </c>
      <c r="BI245" s="30">
        <v>0</v>
      </c>
      <c r="BJ245" s="30">
        <v>0</v>
      </c>
      <c r="BK245" s="38">
        <v>31</v>
      </c>
      <c r="BL245" s="39">
        <v>54</v>
      </c>
      <c r="BM245" s="40">
        <v>57</v>
      </c>
      <c r="BN245" s="41">
        <v>58</v>
      </c>
      <c r="BO245" s="42">
        <v>51</v>
      </c>
      <c r="BP245" s="42">
        <v>0</v>
      </c>
      <c r="BQ245" s="43">
        <v>0</v>
      </c>
      <c r="BR245" s="46">
        <v>58</v>
      </c>
      <c r="BS245" s="47">
        <v>90</v>
      </c>
      <c r="BT245" s="48">
        <v>88</v>
      </c>
      <c r="BU245" s="49">
        <v>138</v>
      </c>
      <c r="BV245" s="50">
        <v>97</v>
      </c>
      <c r="BW245" s="50">
        <v>103</v>
      </c>
      <c r="BX245" s="51">
        <v>0</v>
      </c>
      <c r="BY245" s="52">
        <v>73</v>
      </c>
      <c r="BZ245" s="53">
        <v>223</v>
      </c>
      <c r="CA245" s="54">
        <v>238</v>
      </c>
      <c r="CB245" s="55">
        <v>157</v>
      </c>
      <c r="CC245" s="68">
        <v>143</v>
      </c>
    </row>
    <row r="246" spans="1:81" x14ac:dyDescent="0.25">
      <c r="A246" s="1">
        <v>16</v>
      </c>
      <c r="B246" t="s">
        <v>297</v>
      </c>
      <c r="C246" s="2">
        <v>5026</v>
      </c>
      <c r="D246" t="s">
        <v>304</v>
      </c>
      <c r="E246" s="8">
        <v>1576</v>
      </c>
      <c r="F246" s="8">
        <f t="shared" si="11"/>
        <v>522</v>
      </c>
      <c r="G246" s="10">
        <f t="shared" si="12"/>
        <v>33.121827411167516</v>
      </c>
      <c r="H246" s="8">
        <f t="shared" si="13"/>
        <v>522</v>
      </c>
      <c r="I246" s="8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2</v>
      </c>
      <c r="AY246">
        <v>10</v>
      </c>
      <c r="AZ246">
        <v>1</v>
      </c>
      <c r="BA246">
        <v>9</v>
      </c>
      <c r="BB246">
        <v>0</v>
      </c>
      <c r="BC246">
        <v>0</v>
      </c>
      <c r="BD246">
        <v>3</v>
      </c>
      <c r="BE246">
        <v>2</v>
      </c>
      <c r="BF246">
        <v>4</v>
      </c>
      <c r="BG246" s="29">
        <v>0</v>
      </c>
      <c r="BH246" s="30">
        <v>16</v>
      </c>
      <c r="BI246" s="30">
        <v>0</v>
      </c>
      <c r="BJ246" s="30">
        <v>0</v>
      </c>
      <c r="BK246" s="38">
        <v>10</v>
      </c>
      <c r="BL246" s="39">
        <v>2</v>
      </c>
      <c r="BM246" s="40">
        <v>10</v>
      </c>
      <c r="BN246" s="41">
        <v>0</v>
      </c>
      <c r="BO246" s="42">
        <v>28</v>
      </c>
      <c r="BP246" s="42">
        <v>0</v>
      </c>
      <c r="BQ246" s="43">
        <v>0</v>
      </c>
      <c r="BR246" s="46">
        <v>13</v>
      </c>
      <c r="BS246" s="47">
        <v>12</v>
      </c>
      <c r="BT246" s="48">
        <v>37</v>
      </c>
      <c r="BU246" s="49">
        <v>17</v>
      </c>
      <c r="BV246" s="50">
        <v>36</v>
      </c>
      <c r="BW246" s="50">
        <v>85</v>
      </c>
      <c r="BX246" s="51">
        <v>0</v>
      </c>
      <c r="BY246" s="52">
        <v>46</v>
      </c>
      <c r="BZ246" s="53">
        <v>3</v>
      </c>
      <c r="CA246" s="54">
        <v>63</v>
      </c>
      <c r="CB246" s="55">
        <v>35</v>
      </c>
      <c r="CC246" s="68">
        <v>78</v>
      </c>
    </row>
    <row r="247" spans="1:81" x14ac:dyDescent="0.25">
      <c r="A247" s="1">
        <v>16</v>
      </c>
      <c r="B247" t="s">
        <v>297</v>
      </c>
      <c r="C247" s="2">
        <v>5027</v>
      </c>
      <c r="D247" t="s">
        <v>305</v>
      </c>
      <c r="E247" s="8">
        <v>4443</v>
      </c>
      <c r="F247" s="8">
        <f t="shared" si="11"/>
        <v>1288</v>
      </c>
      <c r="G247" s="10">
        <f t="shared" si="12"/>
        <v>28.989421562007649</v>
      </c>
      <c r="H247" s="8">
        <f t="shared" si="13"/>
        <v>1283</v>
      </c>
      <c r="I247" s="8">
        <v>5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2</v>
      </c>
      <c r="AS247">
        <v>0</v>
      </c>
      <c r="AT247">
        <v>0</v>
      </c>
      <c r="AU247">
        <v>0</v>
      </c>
      <c r="AV247">
        <v>0</v>
      </c>
      <c r="AW247">
        <v>3</v>
      </c>
      <c r="AX247">
        <v>21</v>
      </c>
      <c r="AY247">
        <v>26</v>
      </c>
      <c r="AZ247">
        <v>14</v>
      </c>
      <c r="BA247">
        <v>18</v>
      </c>
      <c r="BB247">
        <v>0</v>
      </c>
      <c r="BC247">
        <v>0</v>
      </c>
      <c r="BD247">
        <v>18</v>
      </c>
      <c r="BE247">
        <v>37</v>
      </c>
      <c r="BF247">
        <v>9</v>
      </c>
      <c r="BG247" s="29">
        <v>35</v>
      </c>
      <c r="BH247" s="30">
        <v>17</v>
      </c>
      <c r="BI247" s="30">
        <v>0</v>
      </c>
      <c r="BJ247" s="30">
        <v>0</v>
      </c>
      <c r="BK247" s="38">
        <v>24</v>
      </c>
      <c r="BL247" s="39">
        <v>15</v>
      </c>
      <c r="BM247" s="40">
        <v>44</v>
      </c>
      <c r="BN247" s="41">
        <v>46</v>
      </c>
      <c r="BO247" s="42">
        <v>28</v>
      </c>
      <c r="BP247" s="42">
        <v>0</v>
      </c>
      <c r="BQ247" s="43">
        <v>0</v>
      </c>
      <c r="BR247" s="46">
        <v>27</v>
      </c>
      <c r="BS247" s="47">
        <v>27</v>
      </c>
      <c r="BT247" s="48">
        <v>67</v>
      </c>
      <c r="BU247" s="49">
        <v>69</v>
      </c>
      <c r="BV247" s="50">
        <v>54</v>
      </c>
      <c r="BW247" s="50">
        <v>48</v>
      </c>
      <c r="BX247" s="51">
        <v>0</v>
      </c>
      <c r="BY247" s="52">
        <v>59</v>
      </c>
      <c r="BZ247" s="53">
        <v>142</v>
      </c>
      <c r="CA247" s="54">
        <v>187</v>
      </c>
      <c r="CB247" s="55">
        <v>116</v>
      </c>
      <c r="CC247" s="68">
        <v>135</v>
      </c>
    </row>
    <row r="248" spans="1:81" x14ac:dyDescent="0.25">
      <c r="A248" s="1">
        <v>16</v>
      </c>
      <c r="B248" t="s">
        <v>297</v>
      </c>
      <c r="C248" s="2">
        <v>5028</v>
      </c>
      <c r="D248" t="s">
        <v>306</v>
      </c>
      <c r="E248" s="8">
        <v>12400</v>
      </c>
      <c r="F248" s="8">
        <f t="shared" si="11"/>
        <v>4493</v>
      </c>
      <c r="G248" s="10">
        <f t="shared" si="12"/>
        <v>36.233870967741936</v>
      </c>
      <c r="H248" s="8">
        <f t="shared" si="13"/>
        <v>4493</v>
      </c>
      <c r="I248" s="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56</v>
      </c>
      <c r="AY248">
        <v>64</v>
      </c>
      <c r="AZ248">
        <v>88</v>
      </c>
      <c r="BA248">
        <v>71</v>
      </c>
      <c r="BB248">
        <v>0</v>
      </c>
      <c r="BC248">
        <v>0</v>
      </c>
      <c r="BD248">
        <v>81</v>
      </c>
      <c r="BE248">
        <v>94</v>
      </c>
      <c r="BF248">
        <v>90</v>
      </c>
      <c r="BG248" s="29">
        <v>118</v>
      </c>
      <c r="BH248" s="30">
        <v>66</v>
      </c>
      <c r="BI248" s="30">
        <v>0</v>
      </c>
      <c r="BJ248" s="30">
        <v>0</v>
      </c>
      <c r="BK248" s="38">
        <v>116</v>
      </c>
      <c r="BL248" s="39">
        <v>157</v>
      </c>
      <c r="BM248" s="40">
        <v>144</v>
      </c>
      <c r="BN248" s="41">
        <v>191</v>
      </c>
      <c r="BO248" s="42">
        <v>126</v>
      </c>
      <c r="BP248" s="42">
        <v>0</v>
      </c>
      <c r="BQ248" s="43">
        <v>0</v>
      </c>
      <c r="BR248" s="46">
        <v>143</v>
      </c>
      <c r="BS248" s="47">
        <v>141</v>
      </c>
      <c r="BT248" s="48">
        <v>192</v>
      </c>
      <c r="BU248" s="49">
        <v>269</v>
      </c>
      <c r="BV248" s="50">
        <v>218</v>
      </c>
      <c r="BW248" s="50">
        <v>363</v>
      </c>
      <c r="BX248" s="51">
        <v>0</v>
      </c>
      <c r="BY248" s="52">
        <v>255</v>
      </c>
      <c r="BZ248" s="53">
        <v>376</v>
      </c>
      <c r="CA248" s="54">
        <v>351</v>
      </c>
      <c r="CB248" s="55">
        <v>422</v>
      </c>
      <c r="CC248" s="68">
        <v>301</v>
      </c>
    </row>
    <row r="249" spans="1:81" x14ac:dyDescent="0.25">
      <c r="A249" s="1">
        <v>16</v>
      </c>
      <c r="B249" t="s">
        <v>297</v>
      </c>
      <c r="C249" s="2">
        <v>5029</v>
      </c>
      <c r="D249" t="s">
        <v>307</v>
      </c>
      <c r="E249" s="8">
        <v>5903</v>
      </c>
      <c r="F249" s="8">
        <f t="shared" si="11"/>
        <v>1955</v>
      </c>
      <c r="G249" s="10">
        <f t="shared" si="12"/>
        <v>33.118753176351007</v>
      </c>
      <c r="H249" s="8">
        <f t="shared" si="13"/>
        <v>1953</v>
      </c>
      <c r="I249" s="8">
        <v>2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2</v>
      </c>
      <c r="AX249">
        <v>11</v>
      </c>
      <c r="AY249">
        <v>38</v>
      </c>
      <c r="AZ249">
        <v>29</v>
      </c>
      <c r="BA249">
        <v>15</v>
      </c>
      <c r="BB249">
        <v>0</v>
      </c>
      <c r="BC249">
        <v>0</v>
      </c>
      <c r="BD249">
        <v>12</v>
      </c>
      <c r="BE249">
        <v>19</v>
      </c>
      <c r="BF249">
        <v>42</v>
      </c>
      <c r="BG249" s="29">
        <v>29</v>
      </c>
      <c r="BH249" s="30">
        <v>42</v>
      </c>
      <c r="BI249" s="30">
        <v>0</v>
      </c>
      <c r="BJ249" s="30">
        <v>0</v>
      </c>
      <c r="BK249" s="38">
        <v>31</v>
      </c>
      <c r="BL249" s="39">
        <v>49</v>
      </c>
      <c r="BM249" s="40">
        <v>76</v>
      </c>
      <c r="BN249" s="41">
        <v>65</v>
      </c>
      <c r="BO249" s="42">
        <v>32</v>
      </c>
      <c r="BP249" s="42">
        <v>0</v>
      </c>
      <c r="BQ249" s="43">
        <v>0</v>
      </c>
      <c r="BR249" s="46">
        <v>36</v>
      </c>
      <c r="BS249" s="47">
        <v>43</v>
      </c>
      <c r="BT249" s="48">
        <v>83</v>
      </c>
      <c r="BU249" s="49">
        <v>105</v>
      </c>
      <c r="BV249" s="50">
        <v>85</v>
      </c>
      <c r="BW249" s="50">
        <v>49</v>
      </c>
      <c r="BX249" s="51">
        <v>0</v>
      </c>
      <c r="BY249" s="52">
        <v>118</v>
      </c>
      <c r="BZ249" s="53">
        <v>195</v>
      </c>
      <c r="CA249" s="54">
        <v>218</v>
      </c>
      <c r="CB249" s="55">
        <v>340</v>
      </c>
      <c r="CC249" s="68">
        <v>191</v>
      </c>
    </row>
    <row r="250" spans="1:81" x14ac:dyDescent="0.25">
      <c r="A250" s="1">
        <v>16</v>
      </c>
      <c r="B250" t="s">
        <v>297</v>
      </c>
      <c r="C250" s="2">
        <v>5031</v>
      </c>
      <c r="D250" t="s">
        <v>308</v>
      </c>
      <c r="E250" s="8">
        <v>10033</v>
      </c>
      <c r="F250" s="8">
        <f t="shared" si="11"/>
        <v>5243</v>
      </c>
      <c r="G250" s="10">
        <f t="shared" si="12"/>
        <v>52.257550084720428</v>
      </c>
      <c r="H250" s="8">
        <f t="shared" si="13"/>
        <v>5222</v>
      </c>
      <c r="I250" s="8">
        <v>21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21</v>
      </c>
      <c r="AX250">
        <v>26</v>
      </c>
      <c r="AY250">
        <v>33</v>
      </c>
      <c r="AZ250">
        <v>27</v>
      </c>
      <c r="BA250">
        <v>160</v>
      </c>
      <c r="BB250">
        <v>0</v>
      </c>
      <c r="BC250">
        <v>0</v>
      </c>
      <c r="BD250">
        <v>37</v>
      </c>
      <c r="BE250">
        <v>33</v>
      </c>
      <c r="BF250">
        <v>255</v>
      </c>
      <c r="BG250" s="29">
        <v>55</v>
      </c>
      <c r="BH250" s="30">
        <v>219</v>
      </c>
      <c r="BI250" s="30">
        <v>0</v>
      </c>
      <c r="BJ250" s="30">
        <v>0</v>
      </c>
      <c r="BK250" s="38">
        <v>59</v>
      </c>
      <c r="BL250" s="39">
        <v>59</v>
      </c>
      <c r="BM250" s="40">
        <v>302</v>
      </c>
      <c r="BN250" s="41">
        <v>284</v>
      </c>
      <c r="BO250" s="42">
        <v>270</v>
      </c>
      <c r="BP250" s="42">
        <v>156</v>
      </c>
      <c r="BQ250" s="43">
        <v>0</v>
      </c>
      <c r="BR250" s="46">
        <v>58</v>
      </c>
      <c r="BS250" s="47">
        <v>39</v>
      </c>
      <c r="BT250" s="48">
        <v>86</v>
      </c>
      <c r="BU250" s="49">
        <v>362</v>
      </c>
      <c r="BV250" s="50">
        <v>426</v>
      </c>
      <c r="BW250" s="50">
        <v>442</v>
      </c>
      <c r="BX250" s="51">
        <v>0</v>
      </c>
      <c r="BY250" s="52">
        <v>356</v>
      </c>
      <c r="BZ250" s="53">
        <v>220</v>
      </c>
      <c r="CA250" s="54">
        <v>317</v>
      </c>
      <c r="CB250" s="55">
        <v>788</v>
      </c>
      <c r="CC250" s="68">
        <v>153</v>
      </c>
    </row>
    <row r="251" spans="1:81" x14ac:dyDescent="0.25">
      <c r="A251" s="1">
        <v>16</v>
      </c>
      <c r="B251" t="s">
        <v>297</v>
      </c>
      <c r="C251" s="2">
        <v>5032</v>
      </c>
      <c r="D251" t="s">
        <v>309</v>
      </c>
      <c r="E251" s="8">
        <v>3124</v>
      </c>
      <c r="F251" s="8">
        <f t="shared" si="11"/>
        <v>1018</v>
      </c>
      <c r="G251" s="10">
        <f t="shared" si="12"/>
        <v>32.586427656850191</v>
      </c>
      <c r="H251" s="8">
        <f t="shared" si="13"/>
        <v>1018</v>
      </c>
      <c r="I251" s="8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10</v>
      </c>
      <c r="AY251">
        <v>13</v>
      </c>
      <c r="AZ251">
        <v>14</v>
      </c>
      <c r="BA251">
        <v>10</v>
      </c>
      <c r="BB251">
        <v>0</v>
      </c>
      <c r="BC251">
        <v>0</v>
      </c>
      <c r="BD251">
        <v>15</v>
      </c>
      <c r="BE251">
        <v>16</v>
      </c>
      <c r="BF251">
        <v>12</v>
      </c>
      <c r="BG251" s="29">
        <v>22</v>
      </c>
      <c r="BH251" s="30">
        <v>23</v>
      </c>
      <c r="BI251" s="30">
        <v>14</v>
      </c>
      <c r="BJ251" s="30">
        <v>0</v>
      </c>
      <c r="BK251" s="38">
        <v>19</v>
      </c>
      <c r="BL251" s="39">
        <v>22</v>
      </c>
      <c r="BM251" s="40">
        <v>14</v>
      </c>
      <c r="BN251" s="41">
        <v>35</v>
      </c>
      <c r="BO251" s="42">
        <v>28</v>
      </c>
      <c r="BP251" s="42">
        <v>0</v>
      </c>
      <c r="BQ251" s="43">
        <v>0</v>
      </c>
      <c r="BR251" s="46">
        <v>21</v>
      </c>
      <c r="BS251" s="47">
        <v>34</v>
      </c>
      <c r="BT251" s="48">
        <v>49</v>
      </c>
      <c r="BU251" s="49">
        <v>106</v>
      </c>
      <c r="BV251" s="50">
        <v>61</v>
      </c>
      <c r="BW251" s="50">
        <v>45</v>
      </c>
      <c r="BX251" s="51">
        <v>0</v>
      </c>
      <c r="BY251" s="52">
        <v>40</v>
      </c>
      <c r="BZ251" s="53">
        <v>81</v>
      </c>
      <c r="CA251" s="54">
        <v>64</v>
      </c>
      <c r="CB251" s="55">
        <v>128</v>
      </c>
      <c r="CC251" s="68">
        <v>122</v>
      </c>
    </row>
    <row r="252" spans="1:81" x14ac:dyDescent="0.25">
      <c r="A252" s="1">
        <v>16</v>
      </c>
      <c r="B252" t="s">
        <v>297</v>
      </c>
      <c r="C252" s="2">
        <v>5033</v>
      </c>
      <c r="D252" t="s">
        <v>310</v>
      </c>
      <c r="E252" s="8">
        <v>625</v>
      </c>
      <c r="F252" s="8">
        <f t="shared" si="11"/>
        <v>294</v>
      </c>
      <c r="G252" s="10">
        <f t="shared" si="12"/>
        <v>47.04</v>
      </c>
      <c r="H252" s="8">
        <f t="shared" si="13"/>
        <v>294</v>
      </c>
      <c r="I252" s="8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5</v>
      </c>
      <c r="AZ252">
        <v>11</v>
      </c>
      <c r="BA252">
        <v>5</v>
      </c>
      <c r="BB252">
        <v>0</v>
      </c>
      <c r="BC252">
        <v>0</v>
      </c>
      <c r="BD252">
        <v>3</v>
      </c>
      <c r="BE252">
        <v>9</v>
      </c>
      <c r="BF252">
        <v>9</v>
      </c>
      <c r="BG252" s="29">
        <v>10</v>
      </c>
      <c r="BH252" s="30">
        <v>1</v>
      </c>
      <c r="BI252" s="30">
        <v>0</v>
      </c>
      <c r="BJ252" s="30">
        <v>0</v>
      </c>
      <c r="BK252" s="38">
        <v>2</v>
      </c>
      <c r="BL252" s="39">
        <v>14</v>
      </c>
      <c r="BM252" s="40">
        <v>6</v>
      </c>
      <c r="BN252" s="41">
        <v>5</v>
      </c>
      <c r="BO252" s="42">
        <v>8</v>
      </c>
      <c r="BP252" s="42">
        <v>0</v>
      </c>
      <c r="BQ252" s="43">
        <v>0</v>
      </c>
      <c r="BR252" s="46">
        <v>7</v>
      </c>
      <c r="BS252" s="47">
        <v>5</v>
      </c>
      <c r="BT252" s="48">
        <v>12</v>
      </c>
      <c r="BU252" s="49">
        <v>15</v>
      </c>
      <c r="BV252" s="50">
        <v>15</v>
      </c>
      <c r="BW252" s="50">
        <v>11</v>
      </c>
      <c r="BX252" s="51">
        <v>0</v>
      </c>
      <c r="BY252" s="52">
        <v>12</v>
      </c>
      <c r="BZ252" s="53">
        <v>34</v>
      </c>
      <c r="CA252" s="54">
        <v>21</v>
      </c>
      <c r="CB252" s="55">
        <v>31</v>
      </c>
      <c r="CC252" s="68">
        <v>43</v>
      </c>
    </row>
    <row r="253" spans="1:81" x14ac:dyDescent="0.25">
      <c r="A253" s="1">
        <v>16</v>
      </c>
      <c r="B253" t="s">
        <v>297</v>
      </c>
      <c r="C253" s="2">
        <v>5054</v>
      </c>
      <c r="D253" t="s">
        <v>311</v>
      </c>
      <c r="E253" s="8">
        <v>7494</v>
      </c>
      <c r="F253" s="8">
        <f t="shared" si="11"/>
        <v>3536</v>
      </c>
      <c r="G253" s="10">
        <f t="shared" si="12"/>
        <v>47.184414198025088</v>
      </c>
      <c r="H253" s="8">
        <f t="shared" si="13"/>
        <v>3535</v>
      </c>
      <c r="I253" s="8">
        <v>1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1</v>
      </c>
      <c r="AX253">
        <v>43</v>
      </c>
      <c r="AY253">
        <v>59</v>
      </c>
      <c r="AZ253">
        <v>78</v>
      </c>
      <c r="BA253">
        <v>61</v>
      </c>
      <c r="BB253">
        <v>0</v>
      </c>
      <c r="BC253">
        <v>0</v>
      </c>
      <c r="BD253">
        <v>29</v>
      </c>
      <c r="BE253">
        <v>60</v>
      </c>
      <c r="BF253">
        <v>97</v>
      </c>
      <c r="BG253" s="29">
        <v>131</v>
      </c>
      <c r="BH253" s="30">
        <v>65</v>
      </c>
      <c r="BI253" s="30">
        <v>0</v>
      </c>
      <c r="BJ253" s="30">
        <v>0</v>
      </c>
      <c r="BK253" s="38">
        <v>106</v>
      </c>
      <c r="BL253" s="39">
        <v>59</v>
      </c>
      <c r="BM253" s="40">
        <v>158</v>
      </c>
      <c r="BN253" s="41">
        <v>157</v>
      </c>
      <c r="BO253" s="42">
        <v>111</v>
      </c>
      <c r="BP253" s="42">
        <v>108</v>
      </c>
      <c r="BQ253" s="43">
        <v>0</v>
      </c>
      <c r="BR253" s="46">
        <v>214</v>
      </c>
      <c r="BS253" s="47">
        <v>208</v>
      </c>
      <c r="BT253" s="48">
        <v>132</v>
      </c>
      <c r="BU253" s="49">
        <v>220</v>
      </c>
      <c r="BV253" s="50">
        <v>109</v>
      </c>
      <c r="BW253" s="50">
        <v>0</v>
      </c>
      <c r="BX253" s="51">
        <v>0</v>
      </c>
      <c r="BY253" s="52">
        <v>164</v>
      </c>
      <c r="BZ253" s="53">
        <v>465</v>
      </c>
      <c r="CA253" s="54">
        <v>194</v>
      </c>
      <c r="CB253" s="55">
        <v>371</v>
      </c>
      <c r="CC253" s="68">
        <v>136</v>
      </c>
    </row>
    <row r="254" spans="1:81" x14ac:dyDescent="0.25">
      <c r="A254" s="1">
        <v>16</v>
      </c>
      <c r="B254" t="s">
        <v>297</v>
      </c>
      <c r="C254" s="2">
        <v>5055</v>
      </c>
      <c r="D254" t="s">
        <v>312</v>
      </c>
      <c r="E254" s="8">
        <v>4602</v>
      </c>
      <c r="F254" s="8">
        <f t="shared" si="11"/>
        <v>1471</v>
      </c>
      <c r="G254" s="10">
        <f t="shared" si="12"/>
        <v>31.964363320295526</v>
      </c>
      <c r="H254" s="8">
        <f t="shared" si="13"/>
        <v>1467</v>
      </c>
      <c r="I254" s="8">
        <v>4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4</v>
      </c>
      <c r="AX254">
        <v>22</v>
      </c>
      <c r="AY254">
        <v>22</v>
      </c>
      <c r="AZ254">
        <v>22</v>
      </c>
      <c r="BA254">
        <v>31</v>
      </c>
      <c r="BB254">
        <v>0</v>
      </c>
      <c r="BC254">
        <v>0</v>
      </c>
      <c r="BD254">
        <v>26</v>
      </c>
      <c r="BE254">
        <v>29</v>
      </c>
      <c r="BF254">
        <v>32</v>
      </c>
      <c r="BG254" s="29">
        <v>20</v>
      </c>
      <c r="BH254" s="30">
        <v>29</v>
      </c>
      <c r="BI254" s="30">
        <v>0</v>
      </c>
      <c r="BJ254" s="30">
        <v>0</v>
      </c>
      <c r="BK254" s="38">
        <v>28</v>
      </c>
      <c r="BL254" s="39">
        <v>23</v>
      </c>
      <c r="BM254" s="40">
        <v>34</v>
      </c>
      <c r="BN254" s="41">
        <v>40</v>
      </c>
      <c r="BO254" s="42">
        <v>47</v>
      </c>
      <c r="BP254" s="42">
        <v>0</v>
      </c>
      <c r="BQ254" s="43">
        <v>0</v>
      </c>
      <c r="BR254" s="46">
        <v>44</v>
      </c>
      <c r="BS254" s="47">
        <v>42</v>
      </c>
      <c r="BT254" s="48">
        <v>60</v>
      </c>
      <c r="BU254" s="49">
        <v>110</v>
      </c>
      <c r="BV254" s="50">
        <v>64</v>
      </c>
      <c r="BW254" s="50">
        <v>68</v>
      </c>
      <c r="BX254" s="51">
        <v>0</v>
      </c>
      <c r="BY254" s="52">
        <v>76</v>
      </c>
      <c r="BZ254" s="53">
        <v>107</v>
      </c>
      <c r="CA254" s="54">
        <v>144</v>
      </c>
      <c r="CB254" s="55">
        <v>200</v>
      </c>
      <c r="CC254" s="68">
        <v>147</v>
      </c>
    </row>
    <row r="255" spans="1:81" x14ac:dyDescent="0.25">
      <c r="A255" s="1">
        <v>16</v>
      </c>
      <c r="B255" t="s">
        <v>297</v>
      </c>
      <c r="C255" s="2">
        <v>5056</v>
      </c>
      <c r="D255" t="s">
        <v>313</v>
      </c>
      <c r="E255" s="8">
        <v>3510</v>
      </c>
      <c r="F255" s="8">
        <f t="shared" si="11"/>
        <v>1093</v>
      </c>
      <c r="G255" s="10">
        <f t="shared" si="12"/>
        <v>31.13960113960114</v>
      </c>
      <c r="H255" s="8">
        <f t="shared" si="13"/>
        <v>1083</v>
      </c>
      <c r="I255" s="8">
        <v>10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10</v>
      </c>
      <c r="AX255">
        <v>8</v>
      </c>
      <c r="AY255">
        <v>14</v>
      </c>
      <c r="AZ255">
        <v>19</v>
      </c>
      <c r="BA255">
        <v>18</v>
      </c>
      <c r="BB255">
        <v>10</v>
      </c>
      <c r="BC255">
        <v>0</v>
      </c>
      <c r="BD255">
        <v>7</v>
      </c>
      <c r="BE255">
        <v>23</v>
      </c>
      <c r="BF255">
        <v>16</v>
      </c>
      <c r="BG255" s="29">
        <v>10</v>
      </c>
      <c r="BH255" s="30">
        <v>19</v>
      </c>
      <c r="BI255" s="30">
        <v>12</v>
      </c>
      <c r="BJ255" s="30">
        <v>0</v>
      </c>
      <c r="BK255" s="38">
        <v>31</v>
      </c>
      <c r="BL255" s="39">
        <v>22</v>
      </c>
      <c r="BM255" s="40">
        <v>42</v>
      </c>
      <c r="BN255" s="41">
        <v>39</v>
      </c>
      <c r="BO255" s="42">
        <v>35</v>
      </c>
      <c r="BP255" s="42">
        <v>8</v>
      </c>
      <c r="BQ255" s="43">
        <v>0</v>
      </c>
      <c r="BR255" s="46">
        <v>52</v>
      </c>
      <c r="BS255" s="47">
        <v>40</v>
      </c>
      <c r="BT255" s="48">
        <v>42</v>
      </c>
      <c r="BU255" s="49">
        <v>82</v>
      </c>
      <c r="BV255" s="50">
        <v>61</v>
      </c>
      <c r="BW255" s="50">
        <v>33</v>
      </c>
      <c r="BX255" s="51">
        <v>0</v>
      </c>
      <c r="BY255" s="52">
        <v>67</v>
      </c>
      <c r="BZ255" s="53">
        <v>72</v>
      </c>
      <c r="CA255" s="54">
        <v>69</v>
      </c>
      <c r="CB255" s="55">
        <v>114</v>
      </c>
      <c r="CC255" s="68">
        <v>118</v>
      </c>
    </row>
    <row r="256" spans="1:81" x14ac:dyDescent="0.25">
      <c r="A256" s="1">
        <v>16</v>
      </c>
      <c r="B256" t="s">
        <v>297</v>
      </c>
      <c r="C256" s="2">
        <v>5057</v>
      </c>
      <c r="D256" t="s">
        <v>314</v>
      </c>
      <c r="E256" s="8">
        <v>7798</v>
      </c>
      <c r="F256" s="8">
        <f t="shared" si="11"/>
        <v>2696</v>
      </c>
      <c r="G256" s="10">
        <f t="shared" si="12"/>
        <v>34.572967427545528</v>
      </c>
      <c r="H256" s="8">
        <f t="shared" si="13"/>
        <v>2687</v>
      </c>
      <c r="I256" s="8">
        <v>9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1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8</v>
      </c>
      <c r="AX256">
        <v>25</v>
      </c>
      <c r="AY256">
        <v>48</v>
      </c>
      <c r="AZ256">
        <v>40</v>
      </c>
      <c r="BA256">
        <v>39</v>
      </c>
      <c r="BB256">
        <v>0</v>
      </c>
      <c r="BC256">
        <v>0</v>
      </c>
      <c r="BD256">
        <v>50</v>
      </c>
      <c r="BE256">
        <v>41</v>
      </c>
      <c r="BF256">
        <v>46</v>
      </c>
      <c r="BG256" s="29">
        <v>59</v>
      </c>
      <c r="BH256" s="30">
        <v>62</v>
      </c>
      <c r="BI256" s="30">
        <v>0</v>
      </c>
      <c r="BJ256" s="30">
        <v>0</v>
      </c>
      <c r="BK256" s="38">
        <v>43</v>
      </c>
      <c r="BL256" s="39">
        <v>52</v>
      </c>
      <c r="BM256" s="40">
        <v>43</v>
      </c>
      <c r="BN256" s="41">
        <v>72</v>
      </c>
      <c r="BO256" s="42">
        <v>63</v>
      </c>
      <c r="BP256" s="42">
        <v>35</v>
      </c>
      <c r="BQ256" s="43">
        <v>0</v>
      </c>
      <c r="BR256" s="46">
        <v>101</v>
      </c>
      <c r="BS256" s="47">
        <v>89</v>
      </c>
      <c r="BT256" s="48">
        <v>179</v>
      </c>
      <c r="BU256" s="49">
        <v>99</v>
      </c>
      <c r="BV256" s="50">
        <v>125</v>
      </c>
      <c r="BW256" s="50">
        <v>93</v>
      </c>
      <c r="BX256" s="51">
        <v>0</v>
      </c>
      <c r="BY256" s="52">
        <v>218</v>
      </c>
      <c r="BZ256" s="53">
        <v>186</v>
      </c>
      <c r="CA256" s="54">
        <v>294</v>
      </c>
      <c r="CB256" s="55">
        <v>283</v>
      </c>
      <c r="CC256" s="68">
        <v>302</v>
      </c>
    </row>
    <row r="257" spans="1:81" x14ac:dyDescent="0.25">
      <c r="A257" s="1">
        <v>16</v>
      </c>
      <c r="B257" t="s">
        <v>297</v>
      </c>
      <c r="C257" s="2">
        <v>5058</v>
      </c>
      <c r="D257" t="s">
        <v>315</v>
      </c>
      <c r="E257" s="8">
        <v>3291</v>
      </c>
      <c r="F257" s="8">
        <f t="shared" si="11"/>
        <v>1254</v>
      </c>
      <c r="G257" s="10">
        <f t="shared" si="12"/>
        <v>38.103919781221514</v>
      </c>
      <c r="H257" s="8">
        <f t="shared" si="13"/>
        <v>1245</v>
      </c>
      <c r="I257" s="8">
        <v>9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3</v>
      </c>
      <c r="AQ257">
        <v>4</v>
      </c>
      <c r="AR257">
        <v>2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14</v>
      </c>
      <c r="AY257">
        <v>18</v>
      </c>
      <c r="AZ257">
        <v>12</v>
      </c>
      <c r="BA257">
        <v>30</v>
      </c>
      <c r="BB257">
        <v>0</v>
      </c>
      <c r="BC257">
        <v>0</v>
      </c>
      <c r="BD257">
        <v>19</v>
      </c>
      <c r="BE257">
        <v>17</v>
      </c>
      <c r="BF257">
        <v>15</v>
      </c>
      <c r="BG257" s="29">
        <v>14</v>
      </c>
      <c r="BH257" s="30">
        <v>36</v>
      </c>
      <c r="BI257" s="30">
        <v>0</v>
      </c>
      <c r="BJ257" s="30">
        <v>0</v>
      </c>
      <c r="BK257" s="38">
        <v>28</v>
      </c>
      <c r="BL257" s="39">
        <v>27</v>
      </c>
      <c r="BM257" s="40">
        <v>32</v>
      </c>
      <c r="BN257" s="41">
        <v>35</v>
      </c>
      <c r="BO257" s="42">
        <v>50</v>
      </c>
      <c r="BP257" s="42">
        <v>0</v>
      </c>
      <c r="BQ257" s="43">
        <v>0</v>
      </c>
      <c r="BR257" s="46">
        <v>25</v>
      </c>
      <c r="BS257" s="47">
        <v>26</v>
      </c>
      <c r="BT257" s="48">
        <v>37</v>
      </c>
      <c r="BU257" s="49">
        <v>58</v>
      </c>
      <c r="BV257" s="50">
        <v>109</v>
      </c>
      <c r="BW257" s="50">
        <v>82</v>
      </c>
      <c r="BX257" s="51">
        <v>0</v>
      </c>
      <c r="BY257" s="52">
        <v>67</v>
      </c>
      <c r="BZ257" s="53">
        <v>83</v>
      </c>
      <c r="CA257" s="54">
        <v>85</v>
      </c>
      <c r="CB257" s="55">
        <v>184</v>
      </c>
      <c r="CC257" s="68">
        <v>142</v>
      </c>
    </row>
    <row r="258" spans="1:81" x14ac:dyDescent="0.25">
      <c r="A258" s="1">
        <v>16</v>
      </c>
      <c r="B258" t="s">
        <v>297</v>
      </c>
      <c r="C258" s="2">
        <v>5059</v>
      </c>
      <c r="D258" t="s">
        <v>316</v>
      </c>
      <c r="E258" s="8">
        <v>13788</v>
      </c>
      <c r="F258" s="8">
        <f t="shared" ref="F258:F321" si="14">SUM(J258:CH258)</f>
        <v>4416</v>
      </c>
      <c r="G258" s="10">
        <f t="shared" ref="G258:G321" si="15">F258/E258*100</f>
        <v>32.027850304612713</v>
      </c>
      <c r="H258" s="8">
        <f t="shared" ref="H258:H321" si="16">SUM(AX258:CH258)</f>
        <v>4395</v>
      </c>
      <c r="I258" s="8">
        <v>21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21</v>
      </c>
      <c r="AX258">
        <v>38</v>
      </c>
      <c r="AY258">
        <v>35</v>
      </c>
      <c r="AZ258">
        <v>37</v>
      </c>
      <c r="BA258">
        <v>46</v>
      </c>
      <c r="BB258">
        <v>8</v>
      </c>
      <c r="BC258">
        <v>0</v>
      </c>
      <c r="BD258">
        <v>34</v>
      </c>
      <c r="BE258">
        <v>43</v>
      </c>
      <c r="BF258">
        <v>44</v>
      </c>
      <c r="BG258" s="29">
        <v>80</v>
      </c>
      <c r="BH258" s="30">
        <v>55</v>
      </c>
      <c r="BI258" s="30">
        <v>152</v>
      </c>
      <c r="BJ258" s="30">
        <v>0</v>
      </c>
      <c r="BK258" s="38">
        <v>48</v>
      </c>
      <c r="BL258" s="39">
        <v>50</v>
      </c>
      <c r="BM258" s="40">
        <v>63</v>
      </c>
      <c r="BN258" s="41">
        <v>77</v>
      </c>
      <c r="BO258" s="42">
        <v>159</v>
      </c>
      <c r="BP258" s="42">
        <v>101</v>
      </c>
      <c r="BQ258" s="43">
        <v>0</v>
      </c>
      <c r="BR258" s="46">
        <v>112</v>
      </c>
      <c r="BS258" s="47">
        <v>121</v>
      </c>
      <c r="BT258" s="48">
        <v>124</v>
      </c>
      <c r="BU258" s="49">
        <v>307</v>
      </c>
      <c r="BV258" s="50">
        <v>303</v>
      </c>
      <c r="BW258" s="50">
        <v>195</v>
      </c>
      <c r="BX258" s="51">
        <v>17</v>
      </c>
      <c r="BY258" s="52">
        <v>240</v>
      </c>
      <c r="BZ258" s="53">
        <v>556</v>
      </c>
      <c r="CA258" s="54">
        <v>498</v>
      </c>
      <c r="CB258" s="55">
        <v>548</v>
      </c>
      <c r="CC258" s="68">
        <v>304</v>
      </c>
    </row>
    <row r="259" spans="1:81" x14ac:dyDescent="0.25">
      <c r="A259" s="1">
        <v>16</v>
      </c>
      <c r="B259" t="s">
        <v>297</v>
      </c>
      <c r="C259" s="2">
        <v>5061</v>
      </c>
      <c r="D259" t="s">
        <v>317</v>
      </c>
      <c r="E259" s="8">
        <v>1587</v>
      </c>
      <c r="F259" s="8">
        <f t="shared" si="14"/>
        <v>499</v>
      </c>
      <c r="G259" s="10">
        <f t="shared" si="15"/>
        <v>31.442974165091371</v>
      </c>
      <c r="H259" s="8">
        <f t="shared" si="16"/>
        <v>496</v>
      </c>
      <c r="I259" s="8">
        <v>3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3</v>
      </c>
      <c r="AX259">
        <v>8</v>
      </c>
      <c r="AY259">
        <v>12</v>
      </c>
      <c r="AZ259">
        <v>13</v>
      </c>
      <c r="BA259">
        <v>9</v>
      </c>
      <c r="BB259">
        <v>0</v>
      </c>
      <c r="BC259">
        <v>0</v>
      </c>
      <c r="BD259">
        <v>13</v>
      </c>
      <c r="BE259">
        <v>8</v>
      </c>
      <c r="BF259">
        <v>5</v>
      </c>
      <c r="BG259" s="29">
        <v>12</v>
      </c>
      <c r="BH259" s="30">
        <v>3</v>
      </c>
      <c r="BI259" s="30">
        <v>0</v>
      </c>
      <c r="BJ259" s="30">
        <v>0</v>
      </c>
      <c r="BK259" s="38">
        <v>11</v>
      </c>
      <c r="BL259" s="39">
        <v>8</v>
      </c>
      <c r="BM259" s="40">
        <v>11</v>
      </c>
      <c r="BN259" s="41">
        <v>17</v>
      </c>
      <c r="BO259" s="42">
        <v>16</v>
      </c>
      <c r="BP259" s="42">
        <v>13</v>
      </c>
      <c r="BQ259" s="43">
        <v>0</v>
      </c>
      <c r="BR259" s="46">
        <v>10</v>
      </c>
      <c r="BS259" s="47">
        <v>7</v>
      </c>
      <c r="BT259" s="48">
        <v>25</v>
      </c>
      <c r="BU259" s="49">
        <v>55</v>
      </c>
      <c r="BV259" s="50">
        <v>24</v>
      </c>
      <c r="BW259" s="50">
        <v>13</v>
      </c>
      <c r="BX259" s="51">
        <v>0</v>
      </c>
      <c r="BY259" s="52">
        <v>18</v>
      </c>
      <c r="BZ259" s="53">
        <v>51</v>
      </c>
      <c r="CA259" s="54">
        <v>41</v>
      </c>
      <c r="CB259" s="55">
        <v>35</v>
      </c>
      <c r="CC259" s="68">
        <v>58</v>
      </c>
    </row>
    <row r="260" spans="1:81" x14ac:dyDescent="0.25">
      <c r="A260" s="1">
        <v>17</v>
      </c>
      <c r="B260" t="s">
        <v>318</v>
      </c>
      <c r="C260" s="2">
        <v>5006</v>
      </c>
      <c r="D260" t="s">
        <v>319</v>
      </c>
      <c r="E260" s="8">
        <v>18361</v>
      </c>
      <c r="F260" s="8">
        <f t="shared" si="14"/>
        <v>7135</v>
      </c>
      <c r="G260" s="10">
        <f t="shared" si="15"/>
        <v>38.859539240782091</v>
      </c>
      <c r="H260" s="8">
        <f t="shared" si="16"/>
        <v>7114</v>
      </c>
      <c r="I260" s="8">
        <v>21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21</v>
      </c>
      <c r="AX260">
        <v>123</v>
      </c>
      <c r="AY260">
        <v>144</v>
      </c>
      <c r="AZ260">
        <v>156</v>
      </c>
      <c r="BA260">
        <v>140</v>
      </c>
      <c r="BB260">
        <v>0</v>
      </c>
      <c r="BC260">
        <v>0</v>
      </c>
      <c r="BD260">
        <v>225</v>
      </c>
      <c r="BE260">
        <v>189</v>
      </c>
      <c r="BF260">
        <v>184</v>
      </c>
      <c r="BG260" s="29">
        <v>190</v>
      </c>
      <c r="BH260" s="30">
        <v>175</v>
      </c>
      <c r="BI260" s="30">
        <v>23</v>
      </c>
      <c r="BJ260" s="30">
        <v>0</v>
      </c>
      <c r="BK260" s="38">
        <v>187</v>
      </c>
      <c r="BL260" s="39">
        <v>163</v>
      </c>
      <c r="BM260" s="40">
        <v>180</v>
      </c>
      <c r="BN260" s="41">
        <v>188</v>
      </c>
      <c r="BO260" s="42">
        <v>175</v>
      </c>
      <c r="BP260" s="42">
        <v>41</v>
      </c>
      <c r="BQ260" s="43">
        <v>0</v>
      </c>
      <c r="BR260" s="46">
        <v>255</v>
      </c>
      <c r="BS260" s="47">
        <v>264</v>
      </c>
      <c r="BT260" s="48">
        <v>316</v>
      </c>
      <c r="BU260" s="49">
        <v>382</v>
      </c>
      <c r="BV260" s="50">
        <v>367</v>
      </c>
      <c r="BW260" s="50">
        <v>124</v>
      </c>
      <c r="BX260" s="51">
        <v>0</v>
      </c>
      <c r="BY260" s="52">
        <v>490</v>
      </c>
      <c r="BZ260" s="53">
        <v>420</v>
      </c>
      <c r="CA260" s="54">
        <v>685</v>
      </c>
      <c r="CB260" s="55">
        <v>764</v>
      </c>
      <c r="CC260" s="68">
        <v>564</v>
      </c>
    </row>
    <row r="261" spans="1:81" x14ac:dyDescent="0.25">
      <c r="A261" s="1">
        <v>17</v>
      </c>
      <c r="B261" t="s">
        <v>318</v>
      </c>
      <c r="C261" s="2">
        <v>5007</v>
      </c>
      <c r="D261" t="s">
        <v>320</v>
      </c>
      <c r="E261" s="8">
        <v>11452</v>
      </c>
      <c r="F261" s="8">
        <f t="shared" si="14"/>
        <v>4666</v>
      </c>
      <c r="G261" s="10">
        <f t="shared" si="15"/>
        <v>40.743974851554313</v>
      </c>
      <c r="H261" s="8">
        <f t="shared" si="16"/>
        <v>4652</v>
      </c>
      <c r="I261" s="8">
        <v>14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12</v>
      </c>
      <c r="AU261">
        <v>0</v>
      </c>
      <c r="AV261">
        <v>0</v>
      </c>
      <c r="AW261">
        <v>2</v>
      </c>
      <c r="AX261">
        <v>55</v>
      </c>
      <c r="AY261">
        <v>87</v>
      </c>
      <c r="AZ261">
        <v>112</v>
      </c>
      <c r="BA261">
        <v>86</v>
      </c>
      <c r="BB261">
        <v>29</v>
      </c>
      <c r="BC261">
        <v>0</v>
      </c>
      <c r="BD261">
        <v>80</v>
      </c>
      <c r="BE261">
        <v>91</v>
      </c>
      <c r="BF261">
        <v>69</v>
      </c>
      <c r="BG261" s="29">
        <v>58</v>
      </c>
      <c r="BH261" s="30">
        <v>82</v>
      </c>
      <c r="BI261" s="30">
        <v>32</v>
      </c>
      <c r="BJ261" s="30">
        <v>0</v>
      </c>
      <c r="BK261" s="38">
        <v>114</v>
      </c>
      <c r="BL261" s="39">
        <v>129</v>
      </c>
      <c r="BM261" s="40">
        <v>95</v>
      </c>
      <c r="BN261" s="41">
        <v>118</v>
      </c>
      <c r="BO261" s="42">
        <v>72</v>
      </c>
      <c r="BP261" s="42">
        <v>32</v>
      </c>
      <c r="BQ261" s="43">
        <v>0</v>
      </c>
      <c r="BR261" s="46">
        <v>100</v>
      </c>
      <c r="BS261" s="47">
        <v>125</v>
      </c>
      <c r="BT261" s="48">
        <v>220</v>
      </c>
      <c r="BU261" s="49">
        <v>232</v>
      </c>
      <c r="BV261" s="50">
        <v>258</v>
      </c>
      <c r="BW261" s="50">
        <v>78</v>
      </c>
      <c r="BX261" s="51">
        <v>0</v>
      </c>
      <c r="BY261" s="52">
        <v>299</v>
      </c>
      <c r="BZ261" s="53">
        <v>364</v>
      </c>
      <c r="CA261" s="54">
        <v>415</v>
      </c>
      <c r="CB261" s="55">
        <v>751</v>
      </c>
      <c r="CC261" s="68">
        <v>469</v>
      </c>
    </row>
    <row r="262" spans="1:81" x14ac:dyDescent="0.25">
      <c r="A262" s="1">
        <v>17</v>
      </c>
      <c r="B262" t="s">
        <v>318</v>
      </c>
      <c r="C262" s="2">
        <v>5034</v>
      </c>
      <c r="D262" t="s">
        <v>321</v>
      </c>
      <c r="E262" s="8">
        <v>1826</v>
      </c>
      <c r="F262" s="8">
        <f t="shared" si="14"/>
        <v>702</v>
      </c>
      <c r="G262" s="10">
        <f t="shared" si="15"/>
        <v>38.444687842278199</v>
      </c>
      <c r="H262" s="8">
        <f t="shared" si="16"/>
        <v>698</v>
      </c>
      <c r="I262" s="8">
        <v>4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4</v>
      </c>
      <c r="AX262">
        <v>6</v>
      </c>
      <c r="AY262">
        <v>12</v>
      </c>
      <c r="AZ262">
        <v>3</v>
      </c>
      <c r="BA262">
        <v>5</v>
      </c>
      <c r="BB262">
        <v>0</v>
      </c>
      <c r="BC262">
        <v>0</v>
      </c>
      <c r="BD262">
        <v>15</v>
      </c>
      <c r="BE262">
        <v>21</v>
      </c>
      <c r="BF262">
        <v>20</v>
      </c>
      <c r="BG262" s="29">
        <v>10</v>
      </c>
      <c r="BH262" s="30">
        <v>9</v>
      </c>
      <c r="BI262" s="30">
        <v>0</v>
      </c>
      <c r="BJ262" s="30">
        <v>0</v>
      </c>
      <c r="BK262" s="38">
        <v>8</v>
      </c>
      <c r="BL262" s="39">
        <v>10</v>
      </c>
      <c r="BM262" s="40">
        <v>28</v>
      </c>
      <c r="BN262" s="41">
        <v>25</v>
      </c>
      <c r="BO262" s="42">
        <v>15</v>
      </c>
      <c r="BP262" s="42">
        <v>0</v>
      </c>
      <c r="BQ262" s="43">
        <v>0</v>
      </c>
      <c r="BR262" s="46">
        <v>14</v>
      </c>
      <c r="BS262" s="47">
        <v>60</v>
      </c>
      <c r="BT262" s="48">
        <v>30</v>
      </c>
      <c r="BU262" s="49">
        <v>61</v>
      </c>
      <c r="BV262" s="50">
        <v>37</v>
      </c>
      <c r="BW262" s="50">
        <v>0</v>
      </c>
      <c r="BX262" s="51">
        <v>0</v>
      </c>
      <c r="BY262" s="52">
        <v>26</v>
      </c>
      <c r="BZ262" s="53">
        <v>76</v>
      </c>
      <c r="CA262" s="54">
        <v>51</v>
      </c>
      <c r="CB262" s="55">
        <v>79</v>
      </c>
      <c r="CC262" s="68">
        <v>77</v>
      </c>
    </row>
    <row r="263" spans="1:81" x14ac:dyDescent="0.25">
      <c r="A263" s="1">
        <v>17</v>
      </c>
      <c r="B263" t="s">
        <v>318</v>
      </c>
      <c r="C263" s="2">
        <v>5035</v>
      </c>
      <c r="D263" t="s">
        <v>322</v>
      </c>
      <c r="E263" s="8">
        <v>18094</v>
      </c>
      <c r="F263" s="8">
        <f t="shared" si="14"/>
        <v>8612</v>
      </c>
      <c r="G263" s="10">
        <f t="shared" si="15"/>
        <v>47.595888139714823</v>
      </c>
      <c r="H263" s="8">
        <f t="shared" si="16"/>
        <v>8601</v>
      </c>
      <c r="I263" s="8">
        <v>11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11</v>
      </c>
      <c r="AX263">
        <v>189</v>
      </c>
      <c r="AY263">
        <v>240</v>
      </c>
      <c r="AZ263">
        <v>226</v>
      </c>
      <c r="BA263">
        <v>257</v>
      </c>
      <c r="BB263">
        <v>43</v>
      </c>
      <c r="BC263">
        <v>0</v>
      </c>
      <c r="BD263">
        <v>242</v>
      </c>
      <c r="BE263">
        <v>222</v>
      </c>
      <c r="BF263">
        <v>252</v>
      </c>
      <c r="BG263" s="29">
        <v>280</v>
      </c>
      <c r="BH263" s="30">
        <v>278</v>
      </c>
      <c r="BI263" s="30">
        <v>50</v>
      </c>
      <c r="BJ263" s="30">
        <v>0</v>
      </c>
      <c r="BK263" s="38">
        <v>272</v>
      </c>
      <c r="BL263" s="39">
        <v>264</v>
      </c>
      <c r="BM263" s="40">
        <v>284</v>
      </c>
      <c r="BN263" s="41">
        <v>260</v>
      </c>
      <c r="BO263" s="42">
        <v>218</v>
      </c>
      <c r="BP263" s="42">
        <v>180</v>
      </c>
      <c r="BQ263" s="43">
        <v>6</v>
      </c>
      <c r="BR263" s="46">
        <v>242</v>
      </c>
      <c r="BS263" s="47">
        <v>277</v>
      </c>
      <c r="BT263" s="48">
        <v>362</v>
      </c>
      <c r="BU263" s="49">
        <v>405</v>
      </c>
      <c r="BV263" s="50">
        <v>414</v>
      </c>
      <c r="BW263" s="50">
        <v>240</v>
      </c>
      <c r="BX263" s="51">
        <v>22</v>
      </c>
      <c r="BY263" s="52">
        <v>488</v>
      </c>
      <c r="BZ263" s="53">
        <v>556</v>
      </c>
      <c r="CA263" s="54">
        <v>594</v>
      </c>
      <c r="CB263" s="55">
        <v>693</v>
      </c>
      <c r="CC263" s="68">
        <v>545</v>
      </c>
    </row>
    <row r="264" spans="1:81" x14ac:dyDescent="0.25">
      <c r="A264" s="1">
        <v>17</v>
      </c>
      <c r="B264" t="s">
        <v>318</v>
      </c>
      <c r="C264" s="2">
        <v>5036</v>
      </c>
      <c r="D264" t="s">
        <v>323</v>
      </c>
      <c r="E264" s="8">
        <v>1959</v>
      </c>
      <c r="F264" s="8">
        <f t="shared" si="14"/>
        <v>1027</v>
      </c>
      <c r="G264" s="10">
        <f t="shared" si="15"/>
        <v>52.424706482899438</v>
      </c>
      <c r="H264" s="8">
        <f t="shared" si="16"/>
        <v>1026</v>
      </c>
      <c r="I264" s="8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1</v>
      </c>
      <c r="AX264">
        <v>8</v>
      </c>
      <c r="AY264">
        <v>15</v>
      </c>
      <c r="AZ264">
        <v>22</v>
      </c>
      <c r="BA264">
        <v>8</v>
      </c>
      <c r="BB264">
        <v>0</v>
      </c>
      <c r="BC264">
        <v>0</v>
      </c>
      <c r="BD264">
        <v>9</v>
      </c>
      <c r="BE264">
        <v>12</v>
      </c>
      <c r="BF264">
        <v>51</v>
      </c>
      <c r="BG264" s="29">
        <v>36</v>
      </c>
      <c r="BH264" s="30">
        <v>19</v>
      </c>
      <c r="BI264" s="30">
        <v>0</v>
      </c>
      <c r="BJ264" s="30">
        <v>0</v>
      </c>
      <c r="BK264" s="38">
        <v>16</v>
      </c>
      <c r="BL264" s="39">
        <v>19</v>
      </c>
      <c r="BM264" s="40">
        <v>64</v>
      </c>
      <c r="BN264" s="41">
        <v>42</v>
      </c>
      <c r="BO264" s="42">
        <v>13</v>
      </c>
      <c r="BP264" s="42">
        <v>0</v>
      </c>
      <c r="BQ264" s="43">
        <v>0</v>
      </c>
      <c r="BR264" s="46">
        <v>17</v>
      </c>
      <c r="BS264" s="47">
        <v>26</v>
      </c>
      <c r="BT264" s="48">
        <v>72</v>
      </c>
      <c r="BU264" s="49">
        <v>55</v>
      </c>
      <c r="BV264" s="50">
        <v>73</v>
      </c>
      <c r="BW264" s="50">
        <v>0</v>
      </c>
      <c r="BX264" s="51">
        <v>0</v>
      </c>
      <c r="BY264" s="52">
        <v>41</v>
      </c>
      <c r="BZ264" s="53">
        <v>78</v>
      </c>
      <c r="CA264" s="54">
        <v>100</v>
      </c>
      <c r="CB264" s="55">
        <v>122</v>
      </c>
      <c r="CC264" s="68">
        <v>108</v>
      </c>
    </row>
    <row r="265" spans="1:81" x14ac:dyDescent="0.25">
      <c r="A265" s="1">
        <v>17</v>
      </c>
      <c r="B265" t="s">
        <v>318</v>
      </c>
      <c r="C265" s="2">
        <v>5037</v>
      </c>
      <c r="D265" t="s">
        <v>324</v>
      </c>
      <c r="E265" s="8">
        <v>14901</v>
      </c>
      <c r="F265" s="8">
        <f t="shared" si="14"/>
        <v>6153</v>
      </c>
      <c r="G265" s="10">
        <f t="shared" si="15"/>
        <v>41.292530702637407</v>
      </c>
      <c r="H265" s="8">
        <f t="shared" si="16"/>
        <v>6137</v>
      </c>
      <c r="I265" s="8">
        <v>16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16</v>
      </c>
      <c r="AX265">
        <v>103</v>
      </c>
      <c r="AY265">
        <v>150</v>
      </c>
      <c r="AZ265">
        <v>124</v>
      </c>
      <c r="BA265">
        <v>119</v>
      </c>
      <c r="BB265">
        <v>0</v>
      </c>
      <c r="BC265">
        <v>0</v>
      </c>
      <c r="BD265">
        <v>141</v>
      </c>
      <c r="BE265">
        <v>144</v>
      </c>
      <c r="BF265">
        <v>144</v>
      </c>
      <c r="BG265" s="29">
        <v>103</v>
      </c>
      <c r="BH265" s="30">
        <v>158</v>
      </c>
      <c r="BI265" s="30">
        <v>162</v>
      </c>
      <c r="BJ265" s="30">
        <v>0</v>
      </c>
      <c r="BK265" s="38">
        <v>147</v>
      </c>
      <c r="BL265" s="39">
        <v>113</v>
      </c>
      <c r="BM265" s="40">
        <v>215</v>
      </c>
      <c r="BN265" s="41">
        <v>383</v>
      </c>
      <c r="BO265" s="42">
        <v>93</v>
      </c>
      <c r="BP265" s="42">
        <v>159</v>
      </c>
      <c r="BQ265" s="43">
        <v>0</v>
      </c>
      <c r="BR265" s="46">
        <v>200</v>
      </c>
      <c r="BS265" s="47">
        <v>296</v>
      </c>
      <c r="BT265" s="48">
        <v>332</v>
      </c>
      <c r="BU265" s="49">
        <v>543</v>
      </c>
      <c r="BV265" s="50">
        <v>245</v>
      </c>
      <c r="BW265" s="50">
        <v>240</v>
      </c>
      <c r="BX265" s="51">
        <v>0</v>
      </c>
      <c r="BY265" s="52">
        <v>219</v>
      </c>
      <c r="BZ265" s="53">
        <v>447</v>
      </c>
      <c r="CA265" s="54">
        <v>361</v>
      </c>
      <c r="CB265" s="55">
        <v>392</v>
      </c>
      <c r="CC265" s="68">
        <v>404</v>
      </c>
    </row>
    <row r="266" spans="1:81" x14ac:dyDescent="0.25">
      <c r="A266" s="1">
        <v>17</v>
      </c>
      <c r="B266" t="s">
        <v>318</v>
      </c>
      <c r="C266" s="2">
        <v>5038</v>
      </c>
      <c r="D266" t="s">
        <v>325</v>
      </c>
      <c r="E266" s="8">
        <v>11533</v>
      </c>
      <c r="F266" s="8">
        <f t="shared" si="14"/>
        <v>5047</v>
      </c>
      <c r="G266" s="10">
        <f t="shared" si="15"/>
        <v>43.761380386716382</v>
      </c>
      <c r="H266" s="8">
        <f t="shared" si="16"/>
        <v>5047</v>
      </c>
      <c r="I266" s="8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143</v>
      </c>
      <c r="AY266">
        <v>160</v>
      </c>
      <c r="AZ266">
        <v>151</v>
      </c>
      <c r="BA266">
        <v>172</v>
      </c>
      <c r="BB266">
        <v>133</v>
      </c>
      <c r="BC266">
        <v>0</v>
      </c>
      <c r="BD266">
        <v>141</v>
      </c>
      <c r="BE266">
        <v>131</v>
      </c>
      <c r="BF266">
        <v>152</v>
      </c>
      <c r="BG266" s="29">
        <v>113</v>
      </c>
      <c r="BH266" s="30">
        <v>169</v>
      </c>
      <c r="BI266" s="30">
        <v>104</v>
      </c>
      <c r="BJ266" s="30">
        <v>0</v>
      </c>
      <c r="BK266" s="38">
        <v>97</v>
      </c>
      <c r="BL266" s="39">
        <v>143</v>
      </c>
      <c r="BM266" s="40">
        <v>145</v>
      </c>
      <c r="BN266" s="41">
        <v>191</v>
      </c>
      <c r="BO266" s="42">
        <v>171</v>
      </c>
      <c r="BP266" s="42">
        <v>143</v>
      </c>
      <c r="BQ266" s="43">
        <v>0</v>
      </c>
      <c r="BR266" s="46">
        <v>121</v>
      </c>
      <c r="BS266" s="47">
        <v>185</v>
      </c>
      <c r="BT266" s="48">
        <v>278</v>
      </c>
      <c r="BU266" s="49">
        <v>197</v>
      </c>
      <c r="BV266" s="50">
        <v>208</v>
      </c>
      <c r="BW266" s="50">
        <v>139</v>
      </c>
      <c r="BX266" s="51">
        <v>0</v>
      </c>
      <c r="BY266" s="52">
        <v>189</v>
      </c>
      <c r="BZ266" s="53">
        <v>307</v>
      </c>
      <c r="CA266" s="54">
        <v>367</v>
      </c>
      <c r="CB266" s="55">
        <v>329</v>
      </c>
      <c r="CC266" s="68">
        <v>268</v>
      </c>
    </row>
    <row r="267" spans="1:81" x14ac:dyDescent="0.25">
      <c r="A267" s="1">
        <v>17</v>
      </c>
      <c r="B267" t="s">
        <v>318</v>
      </c>
      <c r="C267" s="2">
        <v>5041</v>
      </c>
      <c r="D267" t="s">
        <v>326</v>
      </c>
      <c r="E267" s="8">
        <v>1575</v>
      </c>
      <c r="F267" s="8">
        <f t="shared" si="14"/>
        <v>563</v>
      </c>
      <c r="G267" s="10">
        <f t="shared" si="15"/>
        <v>35.746031746031747</v>
      </c>
      <c r="H267" s="8">
        <f t="shared" si="16"/>
        <v>563</v>
      </c>
      <c r="I267" s="8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7</v>
      </c>
      <c r="AY267">
        <v>8</v>
      </c>
      <c r="AZ267">
        <v>6</v>
      </c>
      <c r="BA267">
        <v>6</v>
      </c>
      <c r="BB267">
        <v>0</v>
      </c>
      <c r="BC267">
        <v>0</v>
      </c>
      <c r="BD267">
        <v>10</v>
      </c>
      <c r="BE267">
        <v>11</v>
      </c>
      <c r="BF267">
        <v>10</v>
      </c>
      <c r="BG267" s="29">
        <v>11</v>
      </c>
      <c r="BH267" s="30">
        <v>14</v>
      </c>
      <c r="BI267" s="30">
        <v>0</v>
      </c>
      <c r="BJ267" s="30">
        <v>0</v>
      </c>
      <c r="BK267" s="38">
        <v>15</v>
      </c>
      <c r="BL267" s="39">
        <v>15</v>
      </c>
      <c r="BM267" s="40">
        <v>25</v>
      </c>
      <c r="BN267" s="41">
        <v>11</v>
      </c>
      <c r="BO267" s="42">
        <v>15</v>
      </c>
      <c r="BP267" s="42">
        <v>6</v>
      </c>
      <c r="BQ267" s="43">
        <v>0</v>
      </c>
      <c r="BR267" s="46">
        <v>20</v>
      </c>
      <c r="BS267" s="47">
        <v>25</v>
      </c>
      <c r="BT267" s="48">
        <v>19</v>
      </c>
      <c r="BU267" s="49">
        <v>29</v>
      </c>
      <c r="BV267" s="50">
        <v>41</v>
      </c>
      <c r="BW267" s="50">
        <v>12</v>
      </c>
      <c r="BX267" s="51">
        <v>0</v>
      </c>
      <c r="BY267" s="52">
        <v>21</v>
      </c>
      <c r="BZ267" s="53">
        <v>46</v>
      </c>
      <c r="CA267" s="54">
        <v>66</v>
      </c>
      <c r="CB267" s="55">
        <v>61</v>
      </c>
      <c r="CC267" s="68">
        <v>53</v>
      </c>
    </row>
    <row r="268" spans="1:81" x14ac:dyDescent="0.25">
      <c r="A268" s="1">
        <v>17</v>
      </c>
      <c r="B268" t="s">
        <v>318</v>
      </c>
      <c r="C268" s="2">
        <v>5042</v>
      </c>
      <c r="D268" t="s">
        <v>327</v>
      </c>
      <c r="E268" s="8">
        <v>1022</v>
      </c>
      <c r="F268" s="8">
        <f t="shared" si="14"/>
        <v>291</v>
      </c>
      <c r="G268" s="10">
        <f t="shared" si="15"/>
        <v>28.473581213307241</v>
      </c>
      <c r="H268" s="8">
        <f t="shared" si="16"/>
        <v>289</v>
      </c>
      <c r="I268" s="8">
        <v>2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2</v>
      </c>
      <c r="AX268">
        <v>6</v>
      </c>
      <c r="AY268">
        <v>5</v>
      </c>
      <c r="AZ268">
        <v>1</v>
      </c>
      <c r="BA268">
        <v>9</v>
      </c>
      <c r="BB268">
        <v>0</v>
      </c>
      <c r="BC268">
        <v>0</v>
      </c>
      <c r="BD268">
        <v>3</v>
      </c>
      <c r="BE268">
        <v>11</v>
      </c>
      <c r="BF268">
        <v>6</v>
      </c>
      <c r="BG268" s="29">
        <v>9</v>
      </c>
      <c r="BH268" s="30">
        <v>2</v>
      </c>
      <c r="BI268" s="30">
        <v>0</v>
      </c>
      <c r="BJ268" s="30">
        <v>0</v>
      </c>
      <c r="BK268" s="38">
        <v>7</v>
      </c>
      <c r="BL268" s="39">
        <v>5</v>
      </c>
      <c r="BM268" s="40">
        <v>16</v>
      </c>
      <c r="BN268" s="41">
        <v>21</v>
      </c>
      <c r="BO268" s="42">
        <v>8</v>
      </c>
      <c r="BP268" s="42">
        <v>0</v>
      </c>
      <c r="BQ268" s="43">
        <v>0</v>
      </c>
      <c r="BR268" s="46">
        <v>7</v>
      </c>
      <c r="BS268" s="47">
        <v>8</v>
      </c>
      <c r="BT268" s="48">
        <v>10</v>
      </c>
      <c r="BU268" s="49">
        <v>11</v>
      </c>
      <c r="BV268" s="50">
        <v>21</v>
      </c>
      <c r="BW268" s="50">
        <v>0</v>
      </c>
      <c r="BX268" s="51">
        <v>0</v>
      </c>
      <c r="BY268" s="52">
        <v>9</v>
      </c>
      <c r="BZ268" s="53">
        <v>22</v>
      </c>
      <c r="CA268" s="54">
        <v>48</v>
      </c>
      <c r="CB268" s="55">
        <v>17</v>
      </c>
      <c r="CC268" s="68">
        <v>27</v>
      </c>
    </row>
    <row r="269" spans="1:81" x14ac:dyDescent="0.25">
      <c r="A269" s="1">
        <v>17</v>
      </c>
      <c r="B269" t="s">
        <v>318</v>
      </c>
      <c r="C269" s="2">
        <v>5043</v>
      </c>
      <c r="D269" t="s">
        <v>328</v>
      </c>
      <c r="E269" s="8">
        <v>344</v>
      </c>
      <c r="F269" s="8">
        <f t="shared" si="14"/>
        <v>170</v>
      </c>
      <c r="G269" s="10">
        <f t="shared" si="15"/>
        <v>49.418604651162788</v>
      </c>
      <c r="H269" s="8">
        <f t="shared" si="16"/>
        <v>170</v>
      </c>
      <c r="I269" s="8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4</v>
      </c>
      <c r="BA269">
        <v>6</v>
      </c>
      <c r="BB269">
        <v>0</v>
      </c>
      <c r="BC269">
        <v>0</v>
      </c>
      <c r="BD269">
        <v>1</v>
      </c>
      <c r="BE269">
        <v>0</v>
      </c>
      <c r="BF269">
        <v>2</v>
      </c>
      <c r="BG269" s="29">
        <v>3</v>
      </c>
      <c r="BH269" s="30">
        <v>0</v>
      </c>
      <c r="BI269" s="30">
        <v>0</v>
      </c>
      <c r="BJ269" s="30">
        <v>0</v>
      </c>
      <c r="BK269" s="38">
        <v>6</v>
      </c>
      <c r="BL269" s="39">
        <v>2</v>
      </c>
      <c r="BM269" s="40">
        <v>5</v>
      </c>
      <c r="BN269" s="41">
        <v>0</v>
      </c>
      <c r="BO269" s="42">
        <v>4</v>
      </c>
      <c r="BP269" s="42">
        <v>0</v>
      </c>
      <c r="BQ269" s="43">
        <v>0</v>
      </c>
      <c r="BR269" s="46">
        <v>0</v>
      </c>
      <c r="BS269" s="47">
        <v>3</v>
      </c>
      <c r="BT269" s="48">
        <v>9</v>
      </c>
      <c r="BU269" s="49">
        <v>6</v>
      </c>
      <c r="BV269" s="50">
        <v>39</v>
      </c>
      <c r="BW269" s="50">
        <v>0</v>
      </c>
      <c r="BX269" s="51">
        <v>0</v>
      </c>
      <c r="BY269" s="52">
        <v>3</v>
      </c>
      <c r="BZ269" s="53">
        <v>7</v>
      </c>
      <c r="CA269" s="54">
        <v>31</v>
      </c>
      <c r="CB269" s="55">
        <v>17</v>
      </c>
      <c r="CC269" s="68">
        <v>22</v>
      </c>
    </row>
    <row r="270" spans="1:81" x14ac:dyDescent="0.25">
      <c r="A270" s="1">
        <v>17</v>
      </c>
      <c r="B270" t="s">
        <v>318</v>
      </c>
      <c r="C270" s="2">
        <v>5044</v>
      </c>
      <c r="D270" t="s">
        <v>329</v>
      </c>
      <c r="E270" s="8">
        <v>647</v>
      </c>
      <c r="F270" s="8">
        <f t="shared" si="14"/>
        <v>255</v>
      </c>
      <c r="G270" s="10">
        <f t="shared" si="15"/>
        <v>39.412673879443588</v>
      </c>
      <c r="H270" s="8">
        <f t="shared" si="16"/>
        <v>253</v>
      </c>
      <c r="I270" s="8">
        <v>2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2</v>
      </c>
      <c r="AX270">
        <v>5</v>
      </c>
      <c r="AY270">
        <v>2</v>
      </c>
      <c r="AZ270">
        <v>5</v>
      </c>
      <c r="BA270">
        <v>1</v>
      </c>
      <c r="BB270">
        <v>0</v>
      </c>
      <c r="BC270">
        <v>0</v>
      </c>
      <c r="BD270">
        <v>5</v>
      </c>
      <c r="BE270">
        <v>2</v>
      </c>
      <c r="BF270">
        <v>4</v>
      </c>
      <c r="BG270" s="29">
        <v>3</v>
      </c>
      <c r="BH270" s="30">
        <v>3</v>
      </c>
      <c r="BI270" s="30">
        <v>0</v>
      </c>
      <c r="BJ270" s="30">
        <v>0</v>
      </c>
      <c r="BK270" s="38">
        <v>6</v>
      </c>
      <c r="BL270" s="39">
        <v>11</v>
      </c>
      <c r="BM270" s="40">
        <v>2</v>
      </c>
      <c r="BN270" s="41">
        <v>14</v>
      </c>
      <c r="BO270" s="42">
        <v>11</v>
      </c>
      <c r="BP270" s="42">
        <v>0</v>
      </c>
      <c r="BQ270" s="43">
        <v>0</v>
      </c>
      <c r="BR270" s="46">
        <v>7</v>
      </c>
      <c r="BS270" s="47">
        <v>7</v>
      </c>
      <c r="BT270" s="48">
        <v>14</v>
      </c>
      <c r="BU270" s="49">
        <v>17</v>
      </c>
      <c r="BV270" s="50">
        <v>5</v>
      </c>
      <c r="BW270" s="50">
        <v>0</v>
      </c>
      <c r="BX270" s="51">
        <v>0</v>
      </c>
      <c r="BY270" s="52">
        <v>10</v>
      </c>
      <c r="BZ270" s="53">
        <v>19</v>
      </c>
      <c r="CA270" s="54">
        <v>57</v>
      </c>
      <c r="CB270" s="55">
        <v>21</v>
      </c>
      <c r="CC270" s="68">
        <v>22</v>
      </c>
    </row>
    <row r="271" spans="1:81" x14ac:dyDescent="0.25">
      <c r="A271" s="1">
        <v>17</v>
      </c>
      <c r="B271" t="s">
        <v>318</v>
      </c>
      <c r="C271" s="2">
        <v>5045</v>
      </c>
      <c r="D271" t="s">
        <v>330</v>
      </c>
      <c r="E271" s="8">
        <v>1748</v>
      </c>
      <c r="F271" s="8">
        <f t="shared" si="14"/>
        <v>524</v>
      </c>
      <c r="G271" s="10">
        <f t="shared" si="15"/>
        <v>29.977116704805489</v>
      </c>
      <c r="H271" s="8">
        <f t="shared" si="16"/>
        <v>521</v>
      </c>
      <c r="I271" s="8">
        <v>3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3</v>
      </c>
      <c r="AX271">
        <v>5</v>
      </c>
      <c r="AY271">
        <v>10</v>
      </c>
      <c r="AZ271">
        <v>5</v>
      </c>
      <c r="BA271">
        <v>7</v>
      </c>
      <c r="BB271">
        <v>0</v>
      </c>
      <c r="BC271">
        <v>0</v>
      </c>
      <c r="BD271">
        <v>8</v>
      </c>
      <c r="BE271">
        <v>7</v>
      </c>
      <c r="BF271">
        <v>4</v>
      </c>
      <c r="BG271" s="29">
        <v>10</v>
      </c>
      <c r="BH271" s="30">
        <v>12</v>
      </c>
      <c r="BI271" s="30">
        <v>0</v>
      </c>
      <c r="BJ271" s="30">
        <v>0</v>
      </c>
      <c r="BK271" s="38">
        <v>4</v>
      </c>
      <c r="BL271" s="39">
        <v>6</v>
      </c>
      <c r="BM271" s="40">
        <v>17</v>
      </c>
      <c r="BN271" s="41">
        <v>7</v>
      </c>
      <c r="BO271" s="42">
        <v>19</v>
      </c>
      <c r="BP271" s="42">
        <v>0</v>
      </c>
      <c r="BQ271" s="43">
        <v>0</v>
      </c>
      <c r="BR271" s="46">
        <v>21</v>
      </c>
      <c r="BS271" s="47">
        <v>14</v>
      </c>
      <c r="BT271" s="48">
        <v>20</v>
      </c>
      <c r="BU271" s="49">
        <v>25</v>
      </c>
      <c r="BV271" s="50">
        <v>26</v>
      </c>
      <c r="BW271" s="50">
        <v>0</v>
      </c>
      <c r="BX271" s="51">
        <v>0</v>
      </c>
      <c r="BY271" s="52">
        <v>37</v>
      </c>
      <c r="BZ271" s="53">
        <v>72</v>
      </c>
      <c r="CA271" s="54">
        <v>43</v>
      </c>
      <c r="CB271" s="55">
        <v>70</v>
      </c>
      <c r="CC271" s="68">
        <v>72</v>
      </c>
    </row>
    <row r="272" spans="1:81" x14ac:dyDescent="0.25">
      <c r="A272" s="1">
        <v>17</v>
      </c>
      <c r="B272" t="s">
        <v>318</v>
      </c>
      <c r="C272" s="2">
        <v>5046</v>
      </c>
      <c r="D272" t="s">
        <v>331</v>
      </c>
      <c r="E272" s="8">
        <v>909</v>
      </c>
      <c r="F272" s="8">
        <f t="shared" si="14"/>
        <v>266</v>
      </c>
      <c r="G272" s="10">
        <f t="shared" si="15"/>
        <v>29.262926292629267</v>
      </c>
      <c r="H272" s="8">
        <f t="shared" si="16"/>
        <v>263</v>
      </c>
      <c r="I272" s="8">
        <v>3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3</v>
      </c>
      <c r="AX272">
        <v>6</v>
      </c>
      <c r="AY272">
        <v>4</v>
      </c>
      <c r="AZ272">
        <v>1</v>
      </c>
      <c r="BA272">
        <v>0</v>
      </c>
      <c r="BB272">
        <v>0</v>
      </c>
      <c r="BC272">
        <v>0</v>
      </c>
      <c r="BD272">
        <v>1</v>
      </c>
      <c r="BE272">
        <v>3</v>
      </c>
      <c r="BF272">
        <v>3</v>
      </c>
      <c r="BG272" s="29">
        <v>4</v>
      </c>
      <c r="BH272" s="30">
        <v>6</v>
      </c>
      <c r="BI272" s="30">
        <v>11</v>
      </c>
      <c r="BJ272" s="30">
        <v>0</v>
      </c>
      <c r="BK272" s="38">
        <v>2</v>
      </c>
      <c r="BL272" s="39">
        <v>7</v>
      </c>
      <c r="BM272" s="40">
        <v>3</v>
      </c>
      <c r="BN272" s="41">
        <v>15</v>
      </c>
      <c r="BO272" s="42">
        <v>7</v>
      </c>
      <c r="BP272" s="42">
        <v>0</v>
      </c>
      <c r="BQ272" s="43">
        <v>0</v>
      </c>
      <c r="BR272" s="46">
        <v>11</v>
      </c>
      <c r="BS272" s="47">
        <v>7</v>
      </c>
      <c r="BT272" s="48">
        <v>31</v>
      </c>
      <c r="BU272" s="49">
        <v>14</v>
      </c>
      <c r="BV272" s="50">
        <v>8</v>
      </c>
      <c r="BW272" s="50">
        <v>0</v>
      </c>
      <c r="BX272" s="51">
        <v>0</v>
      </c>
      <c r="BY272" s="52">
        <v>33</v>
      </c>
      <c r="BZ272" s="53">
        <v>8</v>
      </c>
      <c r="CA272" s="54">
        <v>20</v>
      </c>
      <c r="CB272" s="55">
        <v>17</v>
      </c>
      <c r="CC272" s="68">
        <v>41</v>
      </c>
    </row>
    <row r="273" spans="1:81" x14ac:dyDescent="0.25">
      <c r="A273" s="1">
        <v>17</v>
      </c>
      <c r="B273" t="s">
        <v>318</v>
      </c>
      <c r="C273" s="2">
        <v>5047</v>
      </c>
      <c r="D273" t="s">
        <v>332</v>
      </c>
      <c r="E273" s="8">
        <v>2744</v>
      </c>
      <c r="F273" s="8">
        <f t="shared" si="14"/>
        <v>900</v>
      </c>
      <c r="G273" s="10">
        <f t="shared" si="15"/>
        <v>32.798833819241985</v>
      </c>
      <c r="H273" s="8">
        <f t="shared" si="16"/>
        <v>899</v>
      </c>
      <c r="I273" s="8">
        <v>1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1</v>
      </c>
      <c r="AX273">
        <v>13</v>
      </c>
      <c r="AY273">
        <v>24</v>
      </c>
      <c r="AZ273">
        <v>20</v>
      </c>
      <c r="BA273">
        <v>21</v>
      </c>
      <c r="BB273">
        <v>0</v>
      </c>
      <c r="BC273">
        <v>0</v>
      </c>
      <c r="BD273">
        <v>13</v>
      </c>
      <c r="BE273">
        <v>9</v>
      </c>
      <c r="BF273">
        <v>20</v>
      </c>
      <c r="BG273" s="29">
        <v>20</v>
      </c>
      <c r="BH273" s="30">
        <v>16</v>
      </c>
      <c r="BI273" s="30">
        <v>0</v>
      </c>
      <c r="BJ273" s="30">
        <v>0</v>
      </c>
      <c r="BK273" s="38">
        <v>15</v>
      </c>
      <c r="BL273" s="39">
        <v>28</v>
      </c>
      <c r="BM273" s="40">
        <v>22</v>
      </c>
      <c r="BN273" s="41">
        <v>60</v>
      </c>
      <c r="BO273" s="42">
        <v>11</v>
      </c>
      <c r="BP273" s="42">
        <v>0</v>
      </c>
      <c r="BQ273" s="43">
        <v>0</v>
      </c>
      <c r="BR273" s="46">
        <v>30</v>
      </c>
      <c r="BS273" s="47">
        <v>39</v>
      </c>
      <c r="BT273" s="48">
        <v>41</v>
      </c>
      <c r="BU273" s="49">
        <v>40</v>
      </c>
      <c r="BV273" s="50">
        <v>45</v>
      </c>
      <c r="BW273" s="50">
        <v>0</v>
      </c>
      <c r="BX273" s="51">
        <v>0</v>
      </c>
      <c r="BY273" s="52">
        <v>50</v>
      </c>
      <c r="BZ273" s="53">
        <v>56</v>
      </c>
      <c r="CA273" s="54">
        <v>163</v>
      </c>
      <c r="CB273" s="55">
        <v>59</v>
      </c>
      <c r="CC273" s="68">
        <v>84</v>
      </c>
    </row>
    <row r="274" spans="1:81" x14ac:dyDescent="0.25">
      <c r="A274" s="1">
        <v>17</v>
      </c>
      <c r="B274" t="s">
        <v>318</v>
      </c>
      <c r="C274" s="2">
        <v>5049</v>
      </c>
      <c r="D274" t="s">
        <v>333</v>
      </c>
      <c r="E274" s="8">
        <v>856</v>
      </c>
      <c r="F274" s="8">
        <f t="shared" si="14"/>
        <v>324</v>
      </c>
      <c r="G274" s="10">
        <f t="shared" si="15"/>
        <v>37.850467289719624</v>
      </c>
      <c r="H274" s="8">
        <f t="shared" si="16"/>
        <v>322</v>
      </c>
      <c r="I274" s="8">
        <v>2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2</v>
      </c>
      <c r="AX274">
        <v>6</v>
      </c>
      <c r="AY274">
        <v>7</v>
      </c>
      <c r="AZ274">
        <v>3</v>
      </c>
      <c r="BA274">
        <v>9</v>
      </c>
      <c r="BB274">
        <v>0</v>
      </c>
      <c r="BC274">
        <v>0</v>
      </c>
      <c r="BD274">
        <v>4</v>
      </c>
      <c r="BE274">
        <v>10</v>
      </c>
      <c r="BF274">
        <v>1</v>
      </c>
      <c r="BG274" s="29">
        <v>11</v>
      </c>
      <c r="BH274" s="30">
        <v>5</v>
      </c>
      <c r="BI274" s="30">
        <v>0</v>
      </c>
      <c r="BJ274" s="30">
        <v>0</v>
      </c>
      <c r="BK274" s="38">
        <v>1</v>
      </c>
      <c r="BL274" s="39">
        <v>12</v>
      </c>
      <c r="BM274" s="40">
        <v>14</v>
      </c>
      <c r="BN274" s="41">
        <v>19</v>
      </c>
      <c r="BO274" s="42">
        <v>8</v>
      </c>
      <c r="BP274" s="42">
        <v>0</v>
      </c>
      <c r="BQ274" s="43">
        <v>0</v>
      </c>
      <c r="BR274" s="46">
        <v>8</v>
      </c>
      <c r="BS274" s="47">
        <v>14</v>
      </c>
      <c r="BT274" s="48">
        <v>6</v>
      </c>
      <c r="BU274" s="49">
        <v>15</v>
      </c>
      <c r="BV274" s="50">
        <v>12</v>
      </c>
      <c r="BW274" s="50">
        <v>4</v>
      </c>
      <c r="BX274" s="51">
        <v>0</v>
      </c>
      <c r="BY274" s="52">
        <v>17</v>
      </c>
      <c r="BZ274" s="53">
        <v>24</v>
      </c>
      <c r="CA274" s="54">
        <v>28</v>
      </c>
      <c r="CB274" s="55">
        <v>55</v>
      </c>
      <c r="CC274" s="68">
        <v>29</v>
      </c>
    </row>
    <row r="275" spans="1:81" x14ac:dyDescent="0.25">
      <c r="A275" s="1">
        <v>17</v>
      </c>
      <c r="B275" t="s">
        <v>318</v>
      </c>
      <c r="C275" s="2">
        <v>5052</v>
      </c>
      <c r="D275" t="s">
        <v>334</v>
      </c>
      <c r="E275" s="8">
        <v>433</v>
      </c>
      <c r="F275" s="8">
        <f t="shared" si="14"/>
        <v>134</v>
      </c>
      <c r="G275" s="10">
        <f t="shared" si="15"/>
        <v>30.946882217090071</v>
      </c>
      <c r="H275" s="8">
        <f t="shared" si="16"/>
        <v>134</v>
      </c>
      <c r="I275" s="8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2</v>
      </c>
      <c r="AZ275">
        <v>1</v>
      </c>
      <c r="BA275">
        <v>3</v>
      </c>
      <c r="BB275">
        <v>0</v>
      </c>
      <c r="BC275">
        <v>0</v>
      </c>
      <c r="BD275">
        <v>1</v>
      </c>
      <c r="BE275">
        <v>1</v>
      </c>
      <c r="BF275">
        <v>0</v>
      </c>
      <c r="BG275" s="29">
        <v>2</v>
      </c>
      <c r="BH275" s="30">
        <v>0</v>
      </c>
      <c r="BI275" s="30">
        <v>0</v>
      </c>
      <c r="BJ275" s="30">
        <v>0</v>
      </c>
      <c r="BK275" s="38">
        <v>1</v>
      </c>
      <c r="BL275" s="39">
        <v>6</v>
      </c>
      <c r="BM275" s="40">
        <v>2</v>
      </c>
      <c r="BN275" s="41">
        <v>1</v>
      </c>
      <c r="BO275" s="42">
        <v>5</v>
      </c>
      <c r="BP275" s="42">
        <v>4</v>
      </c>
      <c r="BQ275" s="43">
        <v>0</v>
      </c>
      <c r="BR275" s="46">
        <v>0</v>
      </c>
      <c r="BS275" s="47">
        <v>2</v>
      </c>
      <c r="BT275" s="48">
        <v>7</v>
      </c>
      <c r="BU275" s="49">
        <v>6</v>
      </c>
      <c r="BV275" s="50">
        <v>6</v>
      </c>
      <c r="BW275" s="50">
        <v>9</v>
      </c>
      <c r="BX275" s="51">
        <v>0</v>
      </c>
      <c r="BY275" s="52">
        <v>2</v>
      </c>
      <c r="BZ275" s="53">
        <v>12</v>
      </c>
      <c r="CA275" s="54">
        <v>21</v>
      </c>
      <c r="CB275" s="55">
        <v>11</v>
      </c>
      <c r="CC275" s="68">
        <v>29</v>
      </c>
    </row>
    <row r="276" spans="1:81" x14ac:dyDescent="0.25">
      <c r="A276" s="1">
        <v>17</v>
      </c>
      <c r="B276" t="s">
        <v>318</v>
      </c>
      <c r="C276" s="2">
        <v>5053</v>
      </c>
      <c r="D276" t="s">
        <v>335</v>
      </c>
      <c r="E276" s="8">
        <v>5176</v>
      </c>
      <c r="F276" s="8">
        <f t="shared" si="14"/>
        <v>1794</v>
      </c>
      <c r="G276" s="10">
        <f t="shared" si="15"/>
        <v>34.659969088098919</v>
      </c>
      <c r="H276" s="8">
        <f t="shared" si="16"/>
        <v>1791</v>
      </c>
      <c r="I276" s="8">
        <v>3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3</v>
      </c>
      <c r="AX276">
        <v>26</v>
      </c>
      <c r="AY276">
        <v>42</v>
      </c>
      <c r="AZ276">
        <v>42</v>
      </c>
      <c r="BA276">
        <v>34</v>
      </c>
      <c r="BB276">
        <v>0</v>
      </c>
      <c r="BC276">
        <v>0</v>
      </c>
      <c r="BD276">
        <v>34</v>
      </c>
      <c r="BE276">
        <v>34</v>
      </c>
      <c r="BF276">
        <v>36</v>
      </c>
      <c r="BG276" s="29">
        <v>55</v>
      </c>
      <c r="BH276" s="30">
        <v>38</v>
      </c>
      <c r="BI276" s="30">
        <v>0</v>
      </c>
      <c r="BJ276" s="30">
        <v>0</v>
      </c>
      <c r="BK276" s="38">
        <v>26</v>
      </c>
      <c r="BL276" s="39">
        <v>47</v>
      </c>
      <c r="BM276" s="40">
        <v>55</v>
      </c>
      <c r="BN276" s="41">
        <v>61</v>
      </c>
      <c r="BO276" s="42">
        <v>35</v>
      </c>
      <c r="BP276" s="42">
        <v>28</v>
      </c>
      <c r="BQ276" s="43">
        <v>0</v>
      </c>
      <c r="BR276" s="46">
        <v>41</v>
      </c>
      <c r="BS276" s="47">
        <v>40</v>
      </c>
      <c r="BT276" s="48">
        <v>112</v>
      </c>
      <c r="BU276" s="49">
        <v>129</v>
      </c>
      <c r="BV276" s="50">
        <v>91</v>
      </c>
      <c r="BW276" s="50">
        <v>31</v>
      </c>
      <c r="BX276" s="51">
        <v>0</v>
      </c>
      <c r="BY276" s="52">
        <v>82</v>
      </c>
      <c r="BZ276" s="53">
        <v>223</v>
      </c>
      <c r="CA276" s="54">
        <v>146</v>
      </c>
      <c r="CB276" s="55">
        <v>138</v>
      </c>
      <c r="CC276" s="68">
        <v>165</v>
      </c>
    </row>
    <row r="277" spans="1:81" x14ac:dyDescent="0.25">
      <c r="A277" s="1">
        <v>17</v>
      </c>
      <c r="B277" t="s">
        <v>318</v>
      </c>
      <c r="C277" s="2">
        <v>5060</v>
      </c>
      <c r="D277" t="s">
        <v>336</v>
      </c>
      <c r="E277" s="8">
        <v>7069</v>
      </c>
      <c r="F277" s="8">
        <f t="shared" si="14"/>
        <v>2167</v>
      </c>
      <c r="G277" s="10">
        <f t="shared" si="15"/>
        <v>30.654972414768711</v>
      </c>
      <c r="H277" s="8">
        <f t="shared" si="16"/>
        <v>2161</v>
      </c>
      <c r="I277" s="8">
        <v>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6</v>
      </c>
      <c r="AX277">
        <v>29</v>
      </c>
      <c r="AY277">
        <v>37</v>
      </c>
      <c r="AZ277">
        <v>43</v>
      </c>
      <c r="BA277">
        <v>18</v>
      </c>
      <c r="BB277">
        <v>0</v>
      </c>
      <c r="BC277">
        <v>0</v>
      </c>
      <c r="BD277">
        <v>34</v>
      </c>
      <c r="BE277">
        <v>28</v>
      </c>
      <c r="BF277">
        <v>29</v>
      </c>
      <c r="BG277" s="29">
        <v>48</v>
      </c>
      <c r="BH277" s="30">
        <v>38</v>
      </c>
      <c r="BI277" s="30">
        <v>0</v>
      </c>
      <c r="BJ277" s="30">
        <v>0</v>
      </c>
      <c r="BK277" s="38">
        <v>39</v>
      </c>
      <c r="BL277" s="39">
        <v>42</v>
      </c>
      <c r="BM277" s="40">
        <v>43</v>
      </c>
      <c r="BN277" s="41">
        <v>69</v>
      </c>
      <c r="BO277" s="42">
        <v>65</v>
      </c>
      <c r="BP277" s="42">
        <v>0</v>
      </c>
      <c r="BQ277" s="43">
        <v>0</v>
      </c>
      <c r="BR277" s="46">
        <v>57</v>
      </c>
      <c r="BS277" s="47">
        <v>88</v>
      </c>
      <c r="BT277" s="48">
        <v>53</v>
      </c>
      <c r="BU277" s="49">
        <v>138</v>
      </c>
      <c r="BV277" s="50">
        <v>80</v>
      </c>
      <c r="BW277" s="50">
        <v>0</v>
      </c>
      <c r="BX277" s="51">
        <v>0</v>
      </c>
      <c r="BY277" s="52">
        <v>165</v>
      </c>
      <c r="BZ277" s="53">
        <v>268</v>
      </c>
      <c r="CA277" s="54">
        <v>216</v>
      </c>
      <c r="CB277" s="55">
        <v>297</v>
      </c>
      <c r="CC277" s="68">
        <v>237</v>
      </c>
    </row>
    <row r="278" spans="1:81" x14ac:dyDescent="0.25">
      <c r="A278" s="1">
        <v>18</v>
      </c>
      <c r="B278" t="s">
        <v>337</v>
      </c>
      <c r="C278" s="2">
        <v>1804</v>
      </c>
      <c r="D278" t="s">
        <v>338</v>
      </c>
      <c r="E278" s="8">
        <v>39424</v>
      </c>
      <c r="F278" s="8">
        <f t="shared" si="14"/>
        <v>15726</v>
      </c>
      <c r="G278" s="10">
        <f t="shared" si="15"/>
        <v>39.889407467532465</v>
      </c>
      <c r="H278" s="8">
        <f t="shared" si="16"/>
        <v>15694</v>
      </c>
      <c r="I278" s="8">
        <v>32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26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6</v>
      </c>
      <c r="AX278">
        <v>234</v>
      </c>
      <c r="AY278">
        <v>312</v>
      </c>
      <c r="AZ278">
        <v>274</v>
      </c>
      <c r="BA278">
        <v>245</v>
      </c>
      <c r="BB278">
        <v>0</v>
      </c>
      <c r="BC278">
        <v>0</v>
      </c>
      <c r="BD278">
        <v>334</v>
      </c>
      <c r="BE278">
        <v>312</v>
      </c>
      <c r="BF278">
        <v>332</v>
      </c>
      <c r="BG278" s="29">
        <v>320</v>
      </c>
      <c r="BH278" s="30">
        <v>311</v>
      </c>
      <c r="BI278" s="30">
        <v>0</v>
      </c>
      <c r="BJ278" s="30">
        <v>0</v>
      </c>
      <c r="BK278" s="38">
        <v>369</v>
      </c>
      <c r="BL278" s="39">
        <v>343</v>
      </c>
      <c r="BM278" s="40">
        <v>314</v>
      </c>
      <c r="BN278" s="41">
        <v>329</v>
      </c>
      <c r="BO278" s="42">
        <v>445</v>
      </c>
      <c r="BP278" s="42">
        <v>0</v>
      </c>
      <c r="BQ278" s="43">
        <v>0</v>
      </c>
      <c r="BR278" s="46">
        <v>440</v>
      </c>
      <c r="BS278" s="47">
        <v>442</v>
      </c>
      <c r="BT278" s="48">
        <v>679</v>
      </c>
      <c r="BU278" s="49">
        <v>624</v>
      </c>
      <c r="BV278" s="50">
        <v>1572</v>
      </c>
      <c r="BW278" s="50">
        <v>1268</v>
      </c>
      <c r="BX278" s="51">
        <v>0</v>
      </c>
      <c r="BY278" s="52">
        <v>1204</v>
      </c>
      <c r="BZ278" s="53">
        <v>1312</v>
      </c>
      <c r="CA278" s="54">
        <v>1440</v>
      </c>
      <c r="CB278" s="55">
        <v>1545</v>
      </c>
      <c r="CC278" s="68">
        <v>694</v>
      </c>
    </row>
    <row r="279" spans="1:81" x14ac:dyDescent="0.25">
      <c r="A279" s="1">
        <v>18</v>
      </c>
      <c r="B279" t="s">
        <v>337</v>
      </c>
      <c r="C279" s="2">
        <v>1806</v>
      </c>
      <c r="D279" t="s">
        <v>339</v>
      </c>
      <c r="E279" s="8">
        <v>16271</v>
      </c>
      <c r="F279" s="8">
        <f t="shared" si="14"/>
        <v>5235</v>
      </c>
      <c r="G279" s="10">
        <f t="shared" si="15"/>
        <v>32.173806158195561</v>
      </c>
      <c r="H279" s="8">
        <f t="shared" si="16"/>
        <v>5225</v>
      </c>
      <c r="I279" s="8">
        <v>10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4</v>
      </c>
      <c r="AM279">
        <v>0</v>
      </c>
      <c r="AN279">
        <v>0</v>
      </c>
      <c r="AO279">
        <v>0</v>
      </c>
      <c r="AP279">
        <v>0</v>
      </c>
      <c r="AQ279">
        <v>5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1</v>
      </c>
      <c r="AX279">
        <v>64</v>
      </c>
      <c r="AY279">
        <v>78</v>
      </c>
      <c r="AZ279">
        <v>81</v>
      </c>
      <c r="BA279">
        <v>107</v>
      </c>
      <c r="BB279">
        <v>0</v>
      </c>
      <c r="BC279">
        <v>0</v>
      </c>
      <c r="BD279">
        <v>74</v>
      </c>
      <c r="BE279">
        <v>78</v>
      </c>
      <c r="BF279">
        <v>111</v>
      </c>
      <c r="BG279" s="29">
        <v>105</v>
      </c>
      <c r="BH279" s="30">
        <v>103</v>
      </c>
      <c r="BI279" s="30">
        <v>0</v>
      </c>
      <c r="BJ279" s="30">
        <v>0</v>
      </c>
      <c r="BK279" s="38">
        <v>120</v>
      </c>
      <c r="BL279" s="39">
        <v>128</v>
      </c>
      <c r="BM279" s="40">
        <v>138</v>
      </c>
      <c r="BN279" s="41">
        <v>143</v>
      </c>
      <c r="BO279" s="42">
        <v>105</v>
      </c>
      <c r="BP279" s="42">
        <v>57</v>
      </c>
      <c r="BQ279" s="43">
        <v>0</v>
      </c>
      <c r="BR279" s="46">
        <v>180</v>
      </c>
      <c r="BS279" s="47">
        <v>251</v>
      </c>
      <c r="BT279" s="48">
        <v>202</v>
      </c>
      <c r="BU279" s="49">
        <v>353</v>
      </c>
      <c r="BV279" s="50">
        <v>260</v>
      </c>
      <c r="BW279" s="50">
        <v>101</v>
      </c>
      <c r="BX279" s="51">
        <v>0</v>
      </c>
      <c r="BY279" s="52">
        <v>394</v>
      </c>
      <c r="BZ279" s="53">
        <v>391</v>
      </c>
      <c r="CA279" s="54">
        <v>503</v>
      </c>
      <c r="CB279" s="55">
        <v>501</v>
      </c>
      <c r="CC279" s="68">
        <v>597</v>
      </c>
    </row>
    <row r="280" spans="1:81" x14ac:dyDescent="0.25">
      <c r="A280" s="1">
        <v>18</v>
      </c>
      <c r="B280" t="s">
        <v>337</v>
      </c>
      <c r="C280" s="2">
        <v>1811</v>
      </c>
      <c r="D280" t="s">
        <v>340</v>
      </c>
      <c r="E280" s="8">
        <v>1106</v>
      </c>
      <c r="F280" s="8">
        <f t="shared" si="14"/>
        <v>477</v>
      </c>
      <c r="G280" s="10">
        <f t="shared" si="15"/>
        <v>43.128390596745028</v>
      </c>
      <c r="H280" s="8">
        <f t="shared" si="16"/>
        <v>475</v>
      </c>
      <c r="I280" s="8">
        <v>2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2</v>
      </c>
      <c r="AX280">
        <v>5</v>
      </c>
      <c r="AY280">
        <v>16</v>
      </c>
      <c r="AZ280">
        <v>6</v>
      </c>
      <c r="BA280">
        <v>7</v>
      </c>
      <c r="BB280">
        <v>0</v>
      </c>
      <c r="BC280">
        <v>0</v>
      </c>
      <c r="BD280">
        <v>6</v>
      </c>
      <c r="BE280">
        <v>12</v>
      </c>
      <c r="BF280">
        <v>13</v>
      </c>
      <c r="BG280" s="29">
        <v>12</v>
      </c>
      <c r="BH280" s="30">
        <v>7</v>
      </c>
      <c r="BI280" s="30">
        <v>0</v>
      </c>
      <c r="BJ280" s="30">
        <v>0</v>
      </c>
      <c r="BK280" s="38">
        <v>0</v>
      </c>
      <c r="BL280" s="39">
        <v>5</v>
      </c>
      <c r="BM280" s="40">
        <v>12</v>
      </c>
      <c r="BN280" s="41">
        <v>16</v>
      </c>
      <c r="BO280" s="42">
        <v>8</v>
      </c>
      <c r="BP280" s="42">
        <v>0</v>
      </c>
      <c r="BQ280" s="43">
        <v>0</v>
      </c>
      <c r="BR280" s="46">
        <v>16</v>
      </c>
      <c r="BS280" s="47">
        <v>16</v>
      </c>
      <c r="BT280" s="48">
        <v>22</v>
      </c>
      <c r="BU280" s="49">
        <v>33</v>
      </c>
      <c r="BV280" s="50">
        <v>10</v>
      </c>
      <c r="BW280" s="50">
        <v>40</v>
      </c>
      <c r="BX280" s="51">
        <v>19</v>
      </c>
      <c r="BY280" s="52">
        <v>14</v>
      </c>
      <c r="BZ280" s="53">
        <v>27</v>
      </c>
      <c r="CA280" s="54">
        <v>83</v>
      </c>
      <c r="CB280" s="55">
        <v>44</v>
      </c>
      <c r="CC280" s="68">
        <v>26</v>
      </c>
    </row>
    <row r="281" spans="1:81" x14ac:dyDescent="0.25">
      <c r="A281" s="1">
        <v>18</v>
      </c>
      <c r="B281" t="s">
        <v>337</v>
      </c>
      <c r="C281" s="2">
        <v>1812</v>
      </c>
      <c r="D281" t="s">
        <v>341</v>
      </c>
      <c r="E281" s="8">
        <v>1546</v>
      </c>
      <c r="F281" s="8">
        <f t="shared" si="14"/>
        <v>495</v>
      </c>
      <c r="G281" s="10">
        <f t="shared" si="15"/>
        <v>32.018111254851227</v>
      </c>
      <c r="H281" s="8">
        <f t="shared" si="16"/>
        <v>491</v>
      </c>
      <c r="I281" s="8">
        <v>4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4</v>
      </c>
      <c r="AX281">
        <v>6</v>
      </c>
      <c r="AY281">
        <v>10</v>
      </c>
      <c r="AZ281">
        <v>4</v>
      </c>
      <c r="BA281">
        <v>11</v>
      </c>
      <c r="BB281">
        <v>0</v>
      </c>
      <c r="BC281">
        <v>0</v>
      </c>
      <c r="BD281">
        <v>12</v>
      </c>
      <c r="BE281">
        <v>9</v>
      </c>
      <c r="BF281">
        <v>7</v>
      </c>
      <c r="BG281" s="29">
        <v>4</v>
      </c>
      <c r="BH281" s="30">
        <v>13</v>
      </c>
      <c r="BI281" s="30">
        <v>0</v>
      </c>
      <c r="BJ281" s="30">
        <v>0</v>
      </c>
      <c r="BK281" s="38">
        <v>14</v>
      </c>
      <c r="BL281" s="39">
        <v>6</v>
      </c>
      <c r="BM281" s="40">
        <v>10</v>
      </c>
      <c r="BN281" s="41">
        <v>16</v>
      </c>
      <c r="BO281" s="42">
        <v>13</v>
      </c>
      <c r="BP281" s="42">
        <v>18</v>
      </c>
      <c r="BQ281" s="43">
        <v>0</v>
      </c>
      <c r="BR281" s="46">
        <v>9</v>
      </c>
      <c r="BS281" s="47">
        <v>19</v>
      </c>
      <c r="BT281" s="48">
        <v>44</v>
      </c>
      <c r="BU281" s="49">
        <v>28</v>
      </c>
      <c r="BV281" s="50">
        <v>24</v>
      </c>
      <c r="BW281" s="50">
        <v>0</v>
      </c>
      <c r="BX281" s="51">
        <v>0</v>
      </c>
      <c r="BY281" s="52">
        <v>16</v>
      </c>
      <c r="BZ281" s="53">
        <v>30</v>
      </c>
      <c r="CA281" s="54">
        <v>45</v>
      </c>
      <c r="CB281" s="55">
        <v>81</v>
      </c>
      <c r="CC281" s="68">
        <v>42</v>
      </c>
    </row>
    <row r="282" spans="1:81" x14ac:dyDescent="0.25">
      <c r="A282" s="1">
        <v>18</v>
      </c>
      <c r="B282" t="s">
        <v>337</v>
      </c>
      <c r="C282" s="2">
        <v>1813</v>
      </c>
      <c r="D282" t="s">
        <v>342</v>
      </c>
      <c r="E282" s="8">
        <v>5942</v>
      </c>
      <c r="F282" s="8">
        <f t="shared" si="14"/>
        <v>2274</v>
      </c>
      <c r="G282" s="10">
        <f t="shared" si="15"/>
        <v>38.26994278020868</v>
      </c>
      <c r="H282" s="8">
        <f t="shared" si="16"/>
        <v>2263</v>
      </c>
      <c r="I282" s="8">
        <v>11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11</v>
      </c>
      <c r="AX282">
        <v>26</v>
      </c>
      <c r="AY282">
        <v>36</v>
      </c>
      <c r="AZ282">
        <v>28</v>
      </c>
      <c r="BA282">
        <v>33</v>
      </c>
      <c r="BB282">
        <v>0</v>
      </c>
      <c r="BC282">
        <v>0</v>
      </c>
      <c r="BD282">
        <v>31</v>
      </c>
      <c r="BE282">
        <v>45</v>
      </c>
      <c r="BF282">
        <v>37</v>
      </c>
      <c r="BG282" s="29">
        <v>46</v>
      </c>
      <c r="BH282" s="30">
        <v>26</v>
      </c>
      <c r="BI282" s="30">
        <v>0</v>
      </c>
      <c r="BJ282" s="30">
        <v>0</v>
      </c>
      <c r="BK282" s="38">
        <v>43</v>
      </c>
      <c r="BL282" s="39">
        <v>32</v>
      </c>
      <c r="BM282" s="40">
        <v>221</v>
      </c>
      <c r="BN282" s="41">
        <v>256</v>
      </c>
      <c r="BO282" s="42">
        <v>112</v>
      </c>
      <c r="BP282" s="42">
        <v>0</v>
      </c>
      <c r="BQ282" s="43">
        <v>0</v>
      </c>
      <c r="BR282" s="46">
        <v>39</v>
      </c>
      <c r="BS282" s="47">
        <v>73</v>
      </c>
      <c r="BT282" s="48">
        <v>175</v>
      </c>
      <c r="BU282" s="49">
        <v>86</v>
      </c>
      <c r="BV282" s="50">
        <v>73</v>
      </c>
      <c r="BW282" s="50">
        <v>28</v>
      </c>
      <c r="BX282" s="51">
        <v>45</v>
      </c>
      <c r="BY282" s="52">
        <v>92</v>
      </c>
      <c r="BZ282" s="53">
        <v>154</v>
      </c>
      <c r="CA282" s="54">
        <v>164</v>
      </c>
      <c r="CB282" s="55">
        <v>160</v>
      </c>
      <c r="CC282" s="68">
        <v>202</v>
      </c>
    </row>
    <row r="283" spans="1:81" x14ac:dyDescent="0.25">
      <c r="A283" s="1">
        <v>18</v>
      </c>
      <c r="B283" t="s">
        <v>337</v>
      </c>
      <c r="C283" s="2">
        <v>1815</v>
      </c>
      <c r="D283" t="s">
        <v>343</v>
      </c>
      <c r="E283" s="8">
        <v>950</v>
      </c>
      <c r="F283" s="8">
        <f t="shared" si="14"/>
        <v>318</v>
      </c>
      <c r="G283" s="10">
        <f t="shared" si="15"/>
        <v>33.473684210526315</v>
      </c>
      <c r="H283" s="8">
        <f t="shared" si="16"/>
        <v>318</v>
      </c>
      <c r="I283" s="8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3</v>
      </c>
      <c r="AY283">
        <v>10</v>
      </c>
      <c r="AZ283">
        <v>5</v>
      </c>
      <c r="BA283">
        <v>2</v>
      </c>
      <c r="BB283">
        <v>0</v>
      </c>
      <c r="BC283">
        <v>0</v>
      </c>
      <c r="BD283">
        <v>5</v>
      </c>
      <c r="BE283">
        <v>2</v>
      </c>
      <c r="BF283">
        <v>8</v>
      </c>
      <c r="BG283" s="29">
        <v>3</v>
      </c>
      <c r="BH283" s="30">
        <v>2</v>
      </c>
      <c r="BI283" s="30">
        <v>0</v>
      </c>
      <c r="BJ283" s="30">
        <v>0</v>
      </c>
      <c r="BK283" s="38">
        <v>2</v>
      </c>
      <c r="BL283" s="39">
        <v>5</v>
      </c>
      <c r="BM283" s="40">
        <v>11</v>
      </c>
      <c r="BN283" s="41">
        <v>11</v>
      </c>
      <c r="BO283" s="42">
        <v>6</v>
      </c>
      <c r="BP283" s="42">
        <v>0</v>
      </c>
      <c r="BQ283" s="43">
        <v>0</v>
      </c>
      <c r="BR283" s="46">
        <v>5</v>
      </c>
      <c r="BS283" s="47">
        <v>24</v>
      </c>
      <c r="BT283" s="48">
        <v>8</v>
      </c>
      <c r="BU283" s="49">
        <v>18</v>
      </c>
      <c r="BV283" s="50">
        <v>13</v>
      </c>
      <c r="BW283" s="50">
        <v>0</v>
      </c>
      <c r="BX283" s="51">
        <v>0</v>
      </c>
      <c r="BY283" s="52">
        <v>31</v>
      </c>
      <c r="BZ283" s="53">
        <v>22</v>
      </c>
      <c r="CA283" s="54">
        <v>53</v>
      </c>
      <c r="CB283" s="55">
        <v>50</v>
      </c>
      <c r="CC283" s="68">
        <v>19</v>
      </c>
    </row>
    <row r="284" spans="1:81" x14ac:dyDescent="0.25">
      <c r="A284" s="1">
        <v>18</v>
      </c>
      <c r="B284" t="s">
        <v>337</v>
      </c>
      <c r="C284" s="2">
        <v>1816</v>
      </c>
      <c r="D284" t="s">
        <v>344</v>
      </c>
      <c r="E284" s="8">
        <v>381</v>
      </c>
      <c r="F284" s="8">
        <f t="shared" si="14"/>
        <v>163</v>
      </c>
      <c r="G284" s="10">
        <f t="shared" si="15"/>
        <v>42.782152230971128</v>
      </c>
      <c r="H284" s="8">
        <f t="shared" si="16"/>
        <v>163</v>
      </c>
      <c r="I284" s="8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3</v>
      </c>
      <c r="AY284">
        <v>2</v>
      </c>
      <c r="AZ284">
        <v>6</v>
      </c>
      <c r="BA284">
        <v>2</v>
      </c>
      <c r="BB284">
        <v>0</v>
      </c>
      <c r="BC284">
        <v>0</v>
      </c>
      <c r="BD284">
        <v>6</v>
      </c>
      <c r="BE284">
        <v>1</v>
      </c>
      <c r="BF284">
        <v>0</v>
      </c>
      <c r="BG284" s="29">
        <v>5</v>
      </c>
      <c r="BH284" s="30">
        <v>3</v>
      </c>
      <c r="BI284" s="30">
        <v>0</v>
      </c>
      <c r="BJ284" s="30">
        <v>0</v>
      </c>
      <c r="BK284" s="38">
        <v>2</v>
      </c>
      <c r="BL284" s="39">
        <v>2</v>
      </c>
      <c r="BM284" s="40">
        <v>4</v>
      </c>
      <c r="BN284" s="41">
        <v>9</v>
      </c>
      <c r="BO284" s="42">
        <v>2</v>
      </c>
      <c r="BP284" s="42">
        <v>0</v>
      </c>
      <c r="BQ284" s="43">
        <v>0</v>
      </c>
      <c r="BR284" s="46">
        <v>5</v>
      </c>
      <c r="BS284" s="47">
        <v>4</v>
      </c>
      <c r="BT284" s="48">
        <v>2</v>
      </c>
      <c r="BU284" s="49">
        <v>6</v>
      </c>
      <c r="BV284" s="50">
        <v>8</v>
      </c>
      <c r="BW284" s="50">
        <v>4</v>
      </c>
      <c r="BX284" s="51">
        <v>0</v>
      </c>
      <c r="BY284" s="52">
        <v>25</v>
      </c>
      <c r="BZ284" s="53">
        <v>12</v>
      </c>
      <c r="CA284" s="54">
        <v>14</v>
      </c>
      <c r="CB284" s="55">
        <v>20</v>
      </c>
      <c r="CC284" s="68">
        <v>16</v>
      </c>
    </row>
    <row r="285" spans="1:81" x14ac:dyDescent="0.25">
      <c r="A285" s="1">
        <v>18</v>
      </c>
      <c r="B285" t="s">
        <v>337</v>
      </c>
      <c r="C285" s="2">
        <v>1818</v>
      </c>
      <c r="D285" t="s">
        <v>276</v>
      </c>
      <c r="E285" s="8">
        <v>1246</v>
      </c>
      <c r="F285" s="8">
        <f t="shared" si="14"/>
        <v>400</v>
      </c>
      <c r="G285" s="10">
        <f t="shared" si="15"/>
        <v>32.102728731942214</v>
      </c>
      <c r="H285" s="8">
        <f t="shared" si="16"/>
        <v>400</v>
      </c>
      <c r="I285" s="8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8</v>
      </c>
      <c r="AY285">
        <v>5</v>
      </c>
      <c r="AZ285">
        <v>9</v>
      </c>
      <c r="BA285">
        <v>4</v>
      </c>
      <c r="BB285">
        <v>0</v>
      </c>
      <c r="BC285">
        <v>0</v>
      </c>
      <c r="BD285">
        <v>6</v>
      </c>
      <c r="BE285">
        <v>7</v>
      </c>
      <c r="BF285">
        <v>7</v>
      </c>
      <c r="BG285" s="29">
        <v>24</v>
      </c>
      <c r="BH285" s="30">
        <v>11</v>
      </c>
      <c r="BI285" s="30">
        <v>0</v>
      </c>
      <c r="BJ285" s="30">
        <v>0</v>
      </c>
      <c r="BK285" s="38">
        <v>15</v>
      </c>
      <c r="BL285" s="39">
        <v>6</v>
      </c>
      <c r="BM285" s="40">
        <v>23</v>
      </c>
      <c r="BN285" s="41">
        <v>11</v>
      </c>
      <c r="BO285" s="42">
        <v>3</v>
      </c>
      <c r="BP285" s="42">
        <v>0</v>
      </c>
      <c r="BQ285" s="43">
        <v>0</v>
      </c>
      <c r="BR285" s="46">
        <v>6</v>
      </c>
      <c r="BS285" s="47">
        <v>10</v>
      </c>
      <c r="BT285" s="48">
        <v>10</v>
      </c>
      <c r="BU285" s="49">
        <v>36</v>
      </c>
      <c r="BV285" s="50">
        <v>14</v>
      </c>
      <c r="BW285" s="50">
        <v>0</v>
      </c>
      <c r="BX285" s="51">
        <v>0</v>
      </c>
      <c r="BY285" s="52">
        <v>21</v>
      </c>
      <c r="BZ285" s="53">
        <v>24</v>
      </c>
      <c r="CA285" s="54">
        <v>63</v>
      </c>
      <c r="CB285" s="55">
        <v>39</v>
      </c>
      <c r="CC285" s="68">
        <v>38</v>
      </c>
    </row>
    <row r="286" spans="1:81" x14ac:dyDescent="0.25">
      <c r="A286" s="1">
        <v>18</v>
      </c>
      <c r="B286" t="s">
        <v>337</v>
      </c>
      <c r="C286" s="2">
        <v>1820</v>
      </c>
      <c r="D286" t="s">
        <v>345</v>
      </c>
      <c r="E286" s="8">
        <v>5580</v>
      </c>
      <c r="F286" s="8">
        <f t="shared" si="14"/>
        <v>2648</v>
      </c>
      <c r="G286" s="10">
        <f t="shared" si="15"/>
        <v>47.45519713261649</v>
      </c>
      <c r="H286" s="8">
        <f t="shared" si="16"/>
        <v>2631</v>
      </c>
      <c r="I286" s="8">
        <v>17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17</v>
      </c>
      <c r="AX286">
        <v>39</v>
      </c>
      <c r="AY286">
        <v>57</v>
      </c>
      <c r="AZ286">
        <v>89</v>
      </c>
      <c r="BA286">
        <v>57</v>
      </c>
      <c r="BB286">
        <v>0</v>
      </c>
      <c r="BC286">
        <v>0</v>
      </c>
      <c r="BD286">
        <v>76</v>
      </c>
      <c r="BE286">
        <v>61</v>
      </c>
      <c r="BF286">
        <v>48</v>
      </c>
      <c r="BG286" s="29">
        <v>75</v>
      </c>
      <c r="BH286" s="30">
        <v>61</v>
      </c>
      <c r="BI286" s="30">
        <v>0</v>
      </c>
      <c r="BJ286" s="30">
        <v>0</v>
      </c>
      <c r="BK286" s="38">
        <v>62</v>
      </c>
      <c r="BL286" s="39">
        <v>58</v>
      </c>
      <c r="BM286" s="40">
        <v>58</v>
      </c>
      <c r="BN286" s="41">
        <v>112</v>
      </c>
      <c r="BO286" s="42">
        <v>58</v>
      </c>
      <c r="BP286" s="42">
        <v>0</v>
      </c>
      <c r="BQ286" s="43">
        <v>0</v>
      </c>
      <c r="BR286" s="46">
        <v>88</v>
      </c>
      <c r="BS286" s="47">
        <v>99</v>
      </c>
      <c r="BT286" s="48">
        <v>109</v>
      </c>
      <c r="BU286" s="49">
        <v>191</v>
      </c>
      <c r="BV286" s="50">
        <v>166</v>
      </c>
      <c r="BW286" s="50">
        <v>0</v>
      </c>
      <c r="BX286" s="51">
        <v>0</v>
      </c>
      <c r="BY286" s="52">
        <v>127</v>
      </c>
      <c r="BZ286" s="53">
        <v>196</v>
      </c>
      <c r="CA286" s="54">
        <v>163</v>
      </c>
      <c r="CB286" s="55">
        <v>393</v>
      </c>
      <c r="CC286" s="68">
        <v>188</v>
      </c>
    </row>
    <row r="287" spans="1:81" x14ac:dyDescent="0.25">
      <c r="A287" s="1">
        <v>18</v>
      </c>
      <c r="B287" t="s">
        <v>337</v>
      </c>
      <c r="C287" s="2">
        <v>1822</v>
      </c>
      <c r="D287" t="s">
        <v>346</v>
      </c>
      <c r="E287" s="8">
        <v>1649</v>
      </c>
      <c r="F287" s="8">
        <f t="shared" si="14"/>
        <v>806</v>
      </c>
      <c r="G287" s="10">
        <f t="shared" si="15"/>
        <v>48.878107944208608</v>
      </c>
      <c r="H287" s="8">
        <f t="shared" si="16"/>
        <v>801</v>
      </c>
      <c r="I287" s="8">
        <v>5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5</v>
      </c>
      <c r="AX287">
        <v>9</v>
      </c>
      <c r="AY287">
        <v>13</v>
      </c>
      <c r="AZ287">
        <v>10</v>
      </c>
      <c r="BA287">
        <v>22</v>
      </c>
      <c r="BB287">
        <v>0</v>
      </c>
      <c r="BC287">
        <v>0</v>
      </c>
      <c r="BD287">
        <v>12</v>
      </c>
      <c r="BE287">
        <v>24</v>
      </c>
      <c r="BF287">
        <v>22</v>
      </c>
      <c r="BG287" s="29">
        <v>30</v>
      </c>
      <c r="BH287" s="30">
        <v>17</v>
      </c>
      <c r="BI287" s="30">
        <v>0</v>
      </c>
      <c r="BJ287" s="30">
        <v>0</v>
      </c>
      <c r="BK287" s="38">
        <v>25</v>
      </c>
      <c r="BL287" s="39">
        <v>21</v>
      </c>
      <c r="BM287" s="40">
        <v>24</v>
      </c>
      <c r="BN287" s="41">
        <v>34</v>
      </c>
      <c r="BO287" s="42">
        <v>21</v>
      </c>
      <c r="BP287" s="42">
        <v>0</v>
      </c>
      <c r="BQ287" s="43">
        <v>0</v>
      </c>
      <c r="BR287" s="46">
        <v>18</v>
      </c>
      <c r="BS287" s="47">
        <v>31</v>
      </c>
      <c r="BT287" s="48">
        <v>34</v>
      </c>
      <c r="BU287" s="49">
        <v>50</v>
      </c>
      <c r="BV287" s="50">
        <v>36</v>
      </c>
      <c r="BW287" s="50">
        <v>43</v>
      </c>
      <c r="BX287" s="51">
        <v>0</v>
      </c>
      <c r="BY287" s="52">
        <v>27</v>
      </c>
      <c r="BZ287" s="53">
        <v>67</v>
      </c>
      <c r="CA287" s="54">
        <v>77</v>
      </c>
      <c r="CB287" s="55">
        <v>82</v>
      </c>
      <c r="CC287" s="68">
        <v>52</v>
      </c>
    </row>
    <row r="288" spans="1:81" x14ac:dyDescent="0.25">
      <c r="A288" s="1">
        <v>18</v>
      </c>
      <c r="B288" t="s">
        <v>337</v>
      </c>
      <c r="C288" s="2">
        <v>1824</v>
      </c>
      <c r="D288" t="s">
        <v>347</v>
      </c>
      <c r="E288" s="8">
        <v>10344</v>
      </c>
      <c r="F288" s="8">
        <f t="shared" si="14"/>
        <v>5047</v>
      </c>
      <c r="G288" s="10">
        <f t="shared" si="15"/>
        <v>48.791569992266048</v>
      </c>
      <c r="H288" s="8">
        <f t="shared" si="16"/>
        <v>5035</v>
      </c>
      <c r="I288" s="8">
        <v>12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12</v>
      </c>
      <c r="AX288">
        <v>27</v>
      </c>
      <c r="AY288">
        <v>89</v>
      </c>
      <c r="AZ288">
        <v>93</v>
      </c>
      <c r="BA288">
        <v>67</v>
      </c>
      <c r="BB288">
        <v>0</v>
      </c>
      <c r="BC288">
        <v>0</v>
      </c>
      <c r="BD288">
        <v>69</v>
      </c>
      <c r="BE288">
        <v>62</v>
      </c>
      <c r="BF288">
        <v>87</v>
      </c>
      <c r="BG288" s="29">
        <v>202</v>
      </c>
      <c r="BH288" s="30">
        <v>61</v>
      </c>
      <c r="BI288" s="30">
        <v>0</v>
      </c>
      <c r="BJ288" s="30">
        <v>0</v>
      </c>
      <c r="BK288" s="38">
        <v>96</v>
      </c>
      <c r="BL288" s="39">
        <v>118</v>
      </c>
      <c r="BM288" s="40">
        <v>395</v>
      </c>
      <c r="BN288" s="41">
        <v>406</v>
      </c>
      <c r="BO288" s="42">
        <v>214</v>
      </c>
      <c r="BP288" s="42">
        <v>34</v>
      </c>
      <c r="BQ288" s="43">
        <v>0</v>
      </c>
      <c r="BR288" s="46">
        <v>221</v>
      </c>
      <c r="BS288" s="47">
        <v>162</v>
      </c>
      <c r="BT288" s="48">
        <v>209</v>
      </c>
      <c r="BU288" s="49">
        <v>195</v>
      </c>
      <c r="BV288" s="50">
        <v>381</v>
      </c>
      <c r="BW288" s="50">
        <v>29</v>
      </c>
      <c r="BX288" s="51">
        <v>0</v>
      </c>
      <c r="BY288" s="52">
        <v>383</v>
      </c>
      <c r="BZ288" s="53">
        <v>359</v>
      </c>
      <c r="CA288" s="54">
        <v>308</v>
      </c>
      <c r="CB288" s="55">
        <v>443</v>
      </c>
      <c r="CC288" s="68">
        <v>325</v>
      </c>
    </row>
    <row r="289" spans="1:81" x14ac:dyDescent="0.25">
      <c r="A289" s="1">
        <v>18</v>
      </c>
      <c r="B289" t="s">
        <v>337</v>
      </c>
      <c r="C289" s="2">
        <v>1825</v>
      </c>
      <c r="D289" t="s">
        <v>348</v>
      </c>
      <c r="E289" s="8">
        <v>1100</v>
      </c>
      <c r="F289" s="8">
        <f t="shared" si="14"/>
        <v>505</v>
      </c>
      <c r="G289" s="10">
        <f t="shared" si="15"/>
        <v>45.909090909090914</v>
      </c>
      <c r="H289" s="8">
        <f t="shared" si="16"/>
        <v>505</v>
      </c>
      <c r="I289" s="8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10</v>
      </c>
      <c r="AY289">
        <v>12</v>
      </c>
      <c r="AZ289">
        <v>9</v>
      </c>
      <c r="BA289">
        <v>6</v>
      </c>
      <c r="BB289">
        <v>0</v>
      </c>
      <c r="BC289">
        <v>0</v>
      </c>
      <c r="BD289">
        <v>6</v>
      </c>
      <c r="BE289">
        <v>6</v>
      </c>
      <c r="BF289">
        <v>14</v>
      </c>
      <c r="BG289" s="29">
        <v>14</v>
      </c>
      <c r="BH289" s="30">
        <v>6</v>
      </c>
      <c r="BI289" s="30">
        <v>0</v>
      </c>
      <c r="BJ289" s="30">
        <v>0</v>
      </c>
      <c r="BK289" s="38">
        <v>19</v>
      </c>
      <c r="BL289" s="39">
        <v>6</v>
      </c>
      <c r="BM289" s="40">
        <v>20</v>
      </c>
      <c r="BN289" s="41">
        <v>16</v>
      </c>
      <c r="BO289" s="42">
        <v>25</v>
      </c>
      <c r="BP289" s="42">
        <v>0</v>
      </c>
      <c r="BQ289" s="43">
        <v>0</v>
      </c>
      <c r="BR289" s="46">
        <v>16</v>
      </c>
      <c r="BS289" s="47">
        <v>21</v>
      </c>
      <c r="BT289" s="48">
        <v>37</v>
      </c>
      <c r="BU289" s="49">
        <v>22</v>
      </c>
      <c r="BV289" s="50">
        <v>36</v>
      </c>
      <c r="BW289" s="50">
        <v>0</v>
      </c>
      <c r="BX289" s="51">
        <v>0</v>
      </c>
      <c r="BY289" s="52">
        <v>28</v>
      </c>
      <c r="BZ289" s="53">
        <v>38</v>
      </c>
      <c r="CA289" s="54">
        <v>34</v>
      </c>
      <c r="CB289" s="55">
        <v>38</v>
      </c>
      <c r="CC289" s="68">
        <v>66</v>
      </c>
    </row>
    <row r="290" spans="1:81" x14ac:dyDescent="0.25">
      <c r="A290" s="1">
        <v>18</v>
      </c>
      <c r="B290" t="s">
        <v>337</v>
      </c>
      <c r="C290" s="2">
        <v>1826</v>
      </c>
      <c r="D290" t="s">
        <v>349</v>
      </c>
      <c r="E290" s="8">
        <v>1009</v>
      </c>
      <c r="F290" s="8">
        <f t="shared" si="14"/>
        <v>313</v>
      </c>
      <c r="G290" s="10">
        <f t="shared" si="15"/>
        <v>31.020812685827554</v>
      </c>
      <c r="H290" s="8">
        <f t="shared" si="16"/>
        <v>310</v>
      </c>
      <c r="I290" s="8">
        <v>3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1</v>
      </c>
      <c r="AN290">
        <v>0</v>
      </c>
      <c r="AO290">
        <v>0</v>
      </c>
      <c r="AP290">
        <v>0</v>
      </c>
      <c r="AQ290">
        <v>0</v>
      </c>
      <c r="AR290">
        <v>2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8</v>
      </c>
      <c r="AZ290">
        <v>0</v>
      </c>
      <c r="BA290">
        <v>14</v>
      </c>
      <c r="BB290">
        <v>0</v>
      </c>
      <c r="BC290">
        <v>0</v>
      </c>
      <c r="BD290">
        <v>14</v>
      </c>
      <c r="BE290">
        <v>0</v>
      </c>
      <c r="BF290">
        <v>3</v>
      </c>
      <c r="BG290" s="29">
        <v>0</v>
      </c>
      <c r="BH290" s="30">
        <v>14</v>
      </c>
      <c r="BI290" s="30">
        <v>0</v>
      </c>
      <c r="BJ290" s="30">
        <v>0</v>
      </c>
      <c r="BK290" s="38">
        <v>13</v>
      </c>
      <c r="BL290" s="39">
        <v>0</v>
      </c>
      <c r="BM290" s="40">
        <v>20</v>
      </c>
      <c r="BN290" s="41">
        <v>0</v>
      </c>
      <c r="BO290" s="42">
        <v>15</v>
      </c>
      <c r="BP290" s="42">
        <v>0</v>
      </c>
      <c r="BQ290" s="43">
        <v>0</v>
      </c>
      <c r="BR290" s="46">
        <v>13</v>
      </c>
      <c r="BS290" s="47">
        <v>0</v>
      </c>
      <c r="BT290" s="48">
        <v>14</v>
      </c>
      <c r="BU290" s="49">
        <v>7</v>
      </c>
      <c r="BV290" s="50">
        <v>30</v>
      </c>
      <c r="BW290" s="50">
        <v>0</v>
      </c>
      <c r="BX290" s="51">
        <v>0</v>
      </c>
      <c r="BY290" s="52">
        <v>20</v>
      </c>
      <c r="BZ290" s="53">
        <v>29</v>
      </c>
      <c r="CA290" s="54">
        <v>43</v>
      </c>
      <c r="CB290" s="55">
        <v>8</v>
      </c>
      <c r="CC290" s="68">
        <v>45</v>
      </c>
    </row>
    <row r="291" spans="1:81" x14ac:dyDescent="0.25">
      <c r="A291" s="1">
        <v>18</v>
      </c>
      <c r="B291" t="s">
        <v>337</v>
      </c>
      <c r="C291" s="2">
        <v>1827</v>
      </c>
      <c r="D291" t="s">
        <v>350</v>
      </c>
      <c r="E291" s="8">
        <v>1072</v>
      </c>
      <c r="F291" s="8">
        <f t="shared" si="14"/>
        <v>351</v>
      </c>
      <c r="G291" s="10">
        <f t="shared" si="15"/>
        <v>32.742537313432834</v>
      </c>
      <c r="H291" s="8">
        <f t="shared" si="16"/>
        <v>351</v>
      </c>
      <c r="I291" s="8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2</v>
      </c>
      <c r="AY291">
        <v>3</v>
      </c>
      <c r="AZ291">
        <v>8</v>
      </c>
      <c r="BA291">
        <v>6</v>
      </c>
      <c r="BB291">
        <v>0</v>
      </c>
      <c r="BC291">
        <v>0</v>
      </c>
      <c r="BD291">
        <v>3</v>
      </c>
      <c r="BE291">
        <v>7</v>
      </c>
      <c r="BF291">
        <v>8</v>
      </c>
      <c r="BG291" s="29">
        <v>10</v>
      </c>
      <c r="BH291" s="30">
        <v>8</v>
      </c>
      <c r="BI291" s="30">
        <v>0</v>
      </c>
      <c r="BJ291" s="30">
        <v>0</v>
      </c>
      <c r="BK291" s="38">
        <v>6</v>
      </c>
      <c r="BL291" s="39">
        <v>18</v>
      </c>
      <c r="BM291" s="40">
        <v>25</v>
      </c>
      <c r="BN291" s="41">
        <v>12</v>
      </c>
      <c r="BO291" s="42">
        <v>11</v>
      </c>
      <c r="BP291" s="42">
        <v>6</v>
      </c>
      <c r="BQ291" s="43">
        <v>0</v>
      </c>
      <c r="BR291" s="46">
        <v>8</v>
      </c>
      <c r="BS291" s="47">
        <v>18</v>
      </c>
      <c r="BT291" s="48">
        <v>17</v>
      </c>
      <c r="BU291" s="49">
        <v>22</v>
      </c>
      <c r="BV291" s="50">
        <v>9</v>
      </c>
      <c r="BW291" s="50">
        <v>0</v>
      </c>
      <c r="BX291" s="51">
        <v>0</v>
      </c>
      <c r="BY291" s="52">
        <v>25</v>
      </c>
      <c r="BZ291" s="53">
        <v>20</v>
      </c>
      <c r="CA291" s="54">
        <v>40</v>
      </c>
      <c r="CB291" s="55">
        <v>20</v>
      </c>
      <c r="CC291" s="68">
        <v>39</v>
      </c>
    </row>
    <row r="292" spans="1:81" x14ac:dyDescent="0.25">
      <c r="A292" s="1">
        <v>18</v>
      </c>
      <c r="B292" t="s">
        <v>337</v>
      </c>
      <c r="C292" s="2">
        <v>1828</v>
      </c>
      <c r="D292" t="s">
        <v>351</v>
      </c>
      <c r="E292" s="8">
        <v>1232</v>
      </c>
      <c r="F292" s="8">
        <f t="shared" si="14"/>
        <v>549</v>
      </c>
      <c r="G292" s="10">
        <f t="shared" si="15"/>
        <v>44.561688311688314</v>
      </c>
      <c r="H292" s="8">
        <f t="shared" si="16"/>
        <v>549</v>
      </c>
      <c r="I292" s="8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12</v>
      </c>
      <c r="AY292">
        <v>9</v>
      </c>
      <c r="AZ292">
        <v>8</v>
      </c>
      <c r="BA292">
        <v>7</v>
      </c>
      <c r="BB292">
        <v>0</v>
      </c>
      <c r="BC292">
        <v>0</v>
      </c>
      <c r="BD292">
        <v>6</v>
      </c>
      <c r="BE292">
        <v>7</v>
      </c>
      <c r="BF292">
        <v>11</v>
      </c>
      <c r="BG292" s="29">
        <v>16</v>
      </c>
      <c r="BH292" s="30">
        <v>15</v>
      </c>
      <c r="BI292" s="30">
        <v>0</v>
      </c>
      <c r="BJ292" s="30">
        <v>0</v>
      </c>
      <c r="BK292" s="38">
        <v>28</v>
      </c>
      <c r="BL292" s="39">
        <v>16</v>
      </c>
      <c r="BM292" s="40">
        <v>20</v>
      </c>
      <c r="BN292" s="41">
        <v>15</v>
      </c>
      <c r="BO292" s="42">
        <v>15</v>
      </c>
      <c r="BP292" s="42">
        <v>0</v>
      </c>
      <c r="BQ292" s="43">
        <v>0</v>
      </c>
      <c r="BR292" s="46">
        <v>27</v>
      </c>
      <c r="BS292" s="47">
        <v>10</v>
      </c>
      <c r="BT292" s="48">
        <v>31</v>
      </c>
      <c r="BU292" s="49">
        <v>39</v>
      </c>
      <c r="BV292" s="50">
        <v>24</v>
      </c>
      <c r="BW292" s="50">
        <v>0</v>
      </c>
      <c r="BX292" s="51">
        <v>0</v>
      </c>
      <c r="BY292" s="52">
        <v>50</v>
      </c>
      <c r="BZ292" s="53">
        <v>29</v>
      </c>
      <c r="CA292" s="54">
        <v>59</v>
      </c>
      <c r="CB292" s="55">
        <v>51</v>
      </c>
      <c r="CC292" s="68">
        <v>44</v>
      </c>
    </row>
    <row r="293" spans="1:81" x14ac:dyDescent="0.25">
      <c r="A293" s="1">
        <v>18</v>
      </c>
      <c r="B293" t="s">
        <v>337</v>
      </c>
      <c r="C293" s="2">
        <v>1832</v>
      </c>
      <c r="D293" t="s">
        <v>352</v>
      </c>
      <c r="E293" s="8">
        <v>3419</v>
      </c>
      <c r="F293" s="8">
        <f t="shared" si="14"/>
        <v>1006</v>
      </c>
      <c r="G293" s="10">
        <f t="shared" si="15"/>
        <v>29.423808131032462</v>
      </c>
      <c r="H293" s="8">
        <f t="shared" si="16"/>
        <v>1005</v>
      </c>
      <c r="I293" s="8">
        <v>1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1</v>
      </c>
      <c r="AX293">
        <v>11</v>
      </c>
      <c r="AY293">
        <v>26</v>
      </c>
      <c r="AZ293">
        <v>20</v>
      </c>
      <c r="BA293">
        <v>21</v>
      </c>
      <c r="BB293">
        <v>0</v>
      </c>
      <c r="BC293">
        <v>0</v>
      </c>
      <c r="BD293">
        <v>28</v>
      </c>
      <c r="BE293">
        <v>19</v>
      </c>
      <c r="BF293">
        <v>24</v>
      </c>
      <c r="BG293" s="29">
        <v>31</v>
      </c>
      <c r="BH293" s="30">
        <v>22</v>
      </c>
      <c r="BI293" s="30">
        <v>0</v>
      </c>
      <c r="BJ293" s="30">
        <v>0</v>
      </c>
      <c r="BK293" s="38">
        <v>24</v>
      </c>
      <c r="BL293" s="39">
        <v>10</v>
      </c>
      <c r="BM293" s="40">
        <v>37</v>
      </c>
      <c r="BN293" s="41">
        <v>30</v>
      </c>
      <c r="BO293" s="42">
        <v>21</v>
      </c>
      <c r="BP293" s="42">
        <v>19</v>
      </c>
      <c r="BQ293" s="43">
        <v>0</v>
      </c>
      <c r="BR293" s="46">
        <v>35</v>
      </c>
      <c r="BS293" s="47">
        <v>27</v>
      </c>
      <c r="BT293" s="48">
        <v>58</v>
      </c>
      <c r="BU293" s="49">
        <v>58</v>
      </c>
      <c r="BV293" s="50">
        <v>55</v>
      </c>
      <c r="BW293" s="50">
        <v>0</v>
      </c>
      <c r="BX293" s="51">
        <v>0</v>
      </c>
      <c r="BY293" s="52">
        <v>106</v>
      </c>
      <c r="BZ293" s="53">
        <v>78</v>
      </c>
      <c r="CA293" s="54">
        <v>104</v>
      </c>
      <c r="CB293" s="55">
        <v>102</v>
      </c>
      <c r="CC293" s="68">
        <v>39</v>
      </c>
    </row>
    <row r="294" spans="1:81" x14ac:dyDescent="0.25">
      <c r="A294" s="1">
        <v>18</v>
      </c>
      <c r="B294" t="s">
        <v>337</v>
      </c>
      <c r="C294" s="2">
        <v>1833</v>
      </c>
      <c r="D294" t="s">
        <v>353</v>
      </c>
      <c r="E294" s="8">
        <v>20207</v>
      </c>
      <c r="F294" s="8">
        <f t="shared" si="14"/>
        <v>9188</v>
      </c>
      <c r="G294" s="10">
        <f t="shared" si="15"/>
        <v>45.469391794922551</v>
      </c>
      <c r="H294" s="8">
        <f t="shared" si="16"/>
        <v>9183</v>
      </c>
      <c r="I294" s="8">
        <v>5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2</v>
      </c>
      <c r="AK294">
        <v>0</v>
      </c>
      <c r="AL294">
        <v>2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1</v>
      </c>
      <c r="AX294">
        <v>145</v>
      </c>
      <c r="AY294">
        <v>242</v>
      </c>
      <c r="AZ294">
        <v>193</v>
      </c>
      <c r="BA294">
        <v>187</v>
      </c>
      <c r="BB294">
        <v>0</v>
      </c>
      <c r="BC294">
        <v>0</v>
      </c>
      <c r="BD294">
        <v>204</v>
      </c>
      <c r="BE294">
        <v>198</v>
      </c>
      <c r="BF294">
        <v>184</v>
      </c>
      <c r="BG294" s="29">
        <v>240</v>
      </c>
      <c r="BH294" s="30">
        <v>217</v>
      </c>
      <c r="BI294" s="30">
        <v>0</v>
      </c>
      <c r="BJ294" s="30">
        <v>0</v>
      </c>
      <c r="BK294" s="38">
        <v>190</v>
      </c>
      <c r="BL294" s="39">
        <v>240</v>
      </c>
      <c r="BM294" s="40">
        <v>339</v>
      </c>
      <c r="BN294" s="41">
        <v>278</v>
      </c>
      <c r="BO294" s="42">
        <v>285</v>
      </c>
      <c r="BP294" s="42">
        <v>0</v>
      </c>
      <c r="BQ294" s="43">
        <v>0</v>
      </c>
      <c r="BR294" s="46">
        <v>275</v>
      </c>
      <c r="BS294" s="47">
        <v>271</v>
      </c>
      <c r="BT294" s="48">
        <v>394</v>
      </c>
      <c r="BU294" s="49">
        <v>790</v>
      </c>
      <c r="BV294" s="50">
        <v>332</v>
      </c>
      <c r="BW294" s="50">
        <v>0</v>
      </c>
      <c r="BX294" s="51">
        <v>0</v>
      </c>
      <c r="BY294" s="52">
        <v>660</v>
      </c>
      <c r="BZ294" s="53">
        <v>730</v>
      </c>
      <c r="CA294" s="54">
        <v>1112</v>
      </c>
      <c r="CB294" s="55">
        <v>968</v>
      </c>
      <c r="CC294" s="68">
        <v>509</v>
      </c>
    </row>
    <row r="295" spans="1:81" x14ac:dyDescent="0.25">
      <c r="A295" s="1">
        <v>18</v>
      </c>
      <c r="B295" t="s">
        <v>337</v>
      </c>
      <c r="C295" s="2">
        <v>1834</v>
      </c>
      <c r="D295" t="s">
        <v>354</v>
      </c>
      <c r="E295" s="8">
        <v>1419</v>
      </c>
      <c r="F295" s="8">
        <f t="shared" si="14"/>
        <v>498</v>
      </c>
      <c r="G295" s="10">
        <f t="shared" si="15"/>
        <v>35.095137420718814</v>
      </c>
      <c r="H295" s="8">
        <f t="shared" si="16"/>
        <v>498</v>
      </c>
      <c r="I295" s="8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6</v>
      </c>
      <c r="AZ295">
        <v>4</v>
      </c>
      <c r="BA295">
        <v>3</v>
      </c>
      <c r="BB295">
        <v>0</v>
      </c>
      <c r="BC295">
        <v>0</v>
      </c>
      <c r="BD295">
        <v>11</v>
      </c>
      <c r="BE295">
        <v>1</v>
      </c>
      <c r="BF295">
        <v>4</v>
      </c>
      <c r="BG295" s="29">
        <v>0</v>
      </c>
      <c r="BH295" s="30">
        <v>2</v>
      </c>
      <c r="BI295" s="30">
        <v>0</v>
      </c>
      <c r="BJ295" s="30">
        <v>0</v>
      </c>
      <c r="BK295" s="38">
        <v>143</v>
      </c>
      <c r="BL295" s="39">
        <v>7</v>
      </c>
      <c r="BM295" s="40">
        <v>15</v>
      </c>
      <c r="BN295" s="41">
        <v>7</v>
      </c>
      <c r="BO295" s="42">
        <v>0</v>
      </c>
      <c r="BP295" s="42">
        <v>0</v>
      </c>
      <c r="BQ295" s="43">
        <v>0</v>
      </c>
      <c r="BR295" s="46">
        <v>13</v>
      </c>
      <c r="BS295" s="47">
        <v>6</v>
      </c>
      <c r="BT295" s="48">
        <v>14</v>
      </c>
      <c r="BU295" s="49">
        <v>166</v>
      </c>
      <c r="BV295" s="50">
        <v>19</v>
      </c>
      <c r="BW295" s="50">
        <v>0</v>
      </c>
      <c r="BX295" s="51">
        <v>0</v>
      </c>
      <c r="BY295" s="52">
        <v>27</v>
      </c>
      <c r="BZ295" s="53">
        <v>25</v>
      </c>
      <c r="CA295" s="54">
        <v>6</v>
      </c>
      <c r="CB295" s="55">
        <v>12</v>
      </c>
      <c r="CC295" s="68">
        <v>7</v>
      </c>
    </row>
    <row r="296" spans="1:81" x14ac:dyDescent="0.25">
      <c r="A296" s="1">
        <v>18</v>
      </c>
      <c r="B296" t="s">
        <v>337</v>
      </c>
      <c r="C296" s="2">
        <v>1835</v>
      </c>
      <c r="D296" t="s">
        <v>355</v>
      </c>
      <c r="E296" s="8">
        <v>292</v>
      </c>
      <c r="F296" s="8">
        <f t="shared" si="14"/>
        <v>126</v>
      </c>
      <c r="G296" s="10">
        <f t="shared" si="15"/>
        <v>43.150684931506852</v>
      </c>
      <c r="H296" s="8">
        <f t="shared" si="16"/>
        <v>126</v>
      </c>
      <c r="I296" s="8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2</v>
      </c>
      <c r="AY296">
        <v>2</v>
      </c>
      <c r="AZ296">
        <v>0</v>
      </c>
      <c r="BA296">
        <v>0</v>
      </c>
      <c r="BB296">
        <v>0</v>
      </c>
      <c r="BC296">
        <v>0</v>
      </c>
      <c r="BD296">
        <v>2</v>
      </c>
      <c r="BE296">
        <v>3</v>
      </c>
      <c r="BF296">
        <v>0</v>
      </c>
      <c r="BG296" s="29">
        <v>3</v>
      </c>
      <c r="BH296" s="30">
        <v>1</v>
      </c>
      <c r="BI296" s="30">
        <v>0</v>
      </c>
      <c r="BJ296" s="30">
        <v>0</v>
      </c>
      <c r="BK296" s="38">
        <v>0</v>
      </c>
      <c r="BL296" s="39">
        <v>0</v>
      </c>
      <c r="BM296" s="40">
        <v>1</v>
      </c>
      <c r="BN296" s="41">
        <v>4</v>
      </c>
      <c r="BO296" s="42">
        <v>2</v>
      </c>
      <c r="BP296" s="42">
        <v>10</v>
      </c>
      <c r="BQ296" s="43">
        <v>0</v>
      </c>
      <c r="BR296" s="46">
        <v>1</v>
      </c>
      <c r="BS296" s="47">
        <v>4</v>
      </c>
      <c r="BT296" s="48">
        <v>4</v>
      </c>
      <c r="BU296" s="49">
        <v>6</v>
      </c>
      <c r="BV296" s="50">
        <v>3</v>
      </c>
      <c r="BW296" s="50">
        <v>0</v>
      </c>
      <c r="BX296" s="51">
        <v>0</v>
      </c>
      <c r="BY296" s="52">
        <v>6</v>
      </c>
      <c r="BZ296" s="53">
        <v>30</v>
      </c>
      <c r="CA296" s="54">
        <v>14</v>
      </c>
      <c r="CB296" s="55">
        <v>10</v>
      </c>
      <c r="CC296" s="68">
        <v>18</v>
      </c>
    </row>
    <row r="297" spans="1:81" x14ac:dyDescent="0.25">
      <c r="A297" s="1">
        <v>18</v>
      </c>
      <c r="B297" t="s">
        <v>337</v>
      </c>
      <c r="C297" s="2">
        <v>1836</v>
      </c>
      <c r="D297" t="s">
        <v>356</v>
      </c>
      <c r="E297" s="8">
        <v>915</v>
      </c>
      <c r="F297" s="8">
        <f t="shared" si="14"/>
        <v>298</v>
      </c>
      <c r="G297" s="10">
        <f t="shared" si="15"/>
        <v>32.568306010928957</v>
      </c>
      <c r="H297" s="8">
        <f t="shared" si="16"/>
        <v>298</v>
      </c>
      <c r="I297" s="8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3</v>
      </c>
      <c r="AY297">
        <v>0</v>
      </c>
      <c r="AZ297">
        <v>1</v>
      </c>
      <c r="BA297">
        <v>2</v>
      </c>
      <c r="BB297">
        <v>0</v>
      </c>
      <c r="BC297">
        <v>0</v>
      </c>
      <c r="BD297">
        <v>4</v>
      </c>
      <c r="BE297">
        <v>3</v>
      </c>
      <c r="BF297">
        <v>4</v>
      </c>
      <c r="BG297" s="29">
        <v>3</v>
      </c>
      <c r="BH297" s="30">
        <v>5</v>
      </c>
      <c r="BI297" s="30">
        <v>0</v>
      </c>
      <c r="BJ297" s="30">
        <v>0</v>
      </c>
      <c r="BK297" s="38">
        <v>5</v>
      </c>
      <c r="BL297" s="39">
        <v>2</v>
      </c>
      <c r="BM297" s="40">
        <v>5</v>
      </c>
      <c r="BN297" s="41">
        <v>8</v>
      </c>
      <c r="BO297" s="42">
        <v>4</v>
      </c>
      <c r="BP297" s="42">
        <v>5</v>
      </c>
      <c r="BQ297" s="43">
        <v>0</v>
      </c>
      <c r="BR297" s="46">
        <v>0</v>
      </c>
      <c r="BS297" s="47">
        <v>4</v>
      </c>
      <c r="BT297" s="48">
        <v>7</v>
      </c>
      <c r="BU297" s="49">
        <v>19</v>
      </c>
      <c r="BV297" s="50">
        <v>10</v>
      </c>
      <c r="BW297" s="50">
        <v>11</v>
      </c>
      <c r="BX297" s="51">
        <v>0</v>
      </c>
      <c r="BY297" s="52">
        <v>37</v>
      </c>
      <c r="BZ297" s="53">
        <v>22</v>
      </c>
      <c r="CA297" s="54">
        <v>26</v>
      </c>
      <c r="CB297" s="55">
        <v>98</v>
      </c>
      <c r="CC297" s="68">
        <v>10</v>
      </c>
    </row>
    <row r="298" spans="1:81" x14ac:dyDescent="0.25">
      <c r="A298" s="1">
        <v>18</v>
      </c>
      <c r="B298" t="s">
        <v>337</v>
      </c>
      <c r="C298" s="2">
        <v>1837</v>
      </c>
      <c r="D298" t="s">
        <v>357</v>
      </c>
      <c r="E298" s="8">
        <v>4745</v>
      </c>
      <c r="F298" s="8">
        <f t="shared" si="14"/>
        <v>1587</v>
      </c>
      <c r="G298" s="10">
        <f t="shared" si="15"/>
        <v>33.44573234984194</v>
      </c>
      <c r="H298" s="8">
        <f t="shared" si="16"/>
        <v>1587</v>
      </c>
      <c r="I298" s="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29</v>
      </c>
      <c r="AY298">
        <v>23</v>
      </c>
      <c r="AZ298">
        <v>32</v>
      </c>
      <c r="BA298">
        <v>29</v>
      </c>
      <c r="BB298">
        <v>0</v>
      </c>
      <c r="BC298">
        <v>0</v>
      </c>
      <c r="BD298">
        <v>15</v>
      </c>
      <c r="BE298">
        <v>29</v>
      </c>
      <c r="BF298">
        <v>26</v>
      </c>
      <c r="BG298" s="29">
        <v>31</v>
      </c>
      <c r="BH298" s="30">
        <v>29</v>
      </c>
      <c r="BI298" s="30">
        <v>0</v>
      </c>
      <c r="BJ298" s="30">
        <v>0</v>
      </c>
      <c r="BK298" s="38">
        <v>35</v>
      </c>
      <c r="BL298" s="39">
        <v>31</v>
      </c>
      <c r="BM298" s="40">
        <v>114</v>
      </c>
      <c r="BN298" s="41">
        <v>45</v>
      </c>
      <c r="BO298" s="42">
        <v>63</v>
      </c>
      <c r="BP298" s="42">
        <v>0</v>
      </c>
      <c r="BQ298" s="43">
        <v>0</v>
      </c>
      <c r="BR298" s="46">
        <v>81</v>
      </c>
      <c r="BS298" s="47">
        <v>89</v>
      </c>
      <c r="BT298" s="48">
        <v>52</v>
      </c>
      <c r="BU298" s="49">
        <v>61</v>
      </c>
      <c r="BV298" s="50">
        <v>115</v>
      </c>
      <c r="BW298" s="50">
        <v>57</v>
      </c>
      <c r="BX298" s="51">
        <v>0</v>
      </c>
      <c r="BY298" s="52">
        <v>102</v>
      </c>
      <c r="BZ298" s="53">
        <v>144</v>
      </c>
      <c r="CA298" s="54">
        <v>91</v>
      </c>
      <c r="CB298" s="55">
        <v>157</v>
      </c>
      <c r="CC298" s="68">
        <v>107</v>
      </c>
    </row>
    <row r="299" spans="1:81" x14ac:dyDescent="0.25">
      <c r="A299" s="1">
        <v>18</v>
      </c>
      <c r="B299" t="s">
        <v>337</v>
      </c>
      <c r="C299" s="2">
        <v>1838</v>
      </c>
      <c r="D299" t="s">
        <v>358</v>
      </c>
      <c r="E299" s="8">
        <v>1466</v>
      </c>
      <c r="F299" s="8">
        <f t="shared" si="14"/>
        <v>583</v>
      </c>
      <c r="G299" s="10">
        <f t="shared" si="15"/>
        <v>39.768076398362894</v>
      </c>
      <c r="H299" s="8">
        <f t="shared" si="16"/>
        <v>580</v>
      </c>
      <c r="I299" s="8">
        <v>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3</v>
      </c>
      <c r="AX299">
        <v>3</v>
      </c>
      <c r="AY299">
        <v>28</v>
      </c>
      <c r="AZ299">
        <v>7</v>
      </c>
      <c r="BA299">
        <v>4</v>
      </c>
      <c r="BB299">
        <v>0</v>
      </c>
      <c r="BC299">
        <v>0</v>
      </c>
      <c r="BD299">
        <v>5</v>
      </c>
      <c r="BE299">
        <v>5</v>
      </c>
      <c r="BF299">
        <v>25</v>
      </c>
      <c r="BG299" s="29">
        <v>10</v>
      </c>
      <c r="BH299" s="30">
        <v>8</v>
      </c>
      <c r="BI299" s="30">
        <v>0</v>
      </c>
      <c r="BJ299" s="30">
        <v>0</v>
      </c>
      <c r="BK299" s="38">
        <v>8</v>
      </c>
      <c r="BL299" s="39">
        <v>15</v>
      </c>
      <c r="BM299" s="40">
        <v>46</v>
      </c>
      <c r="BN299" s="41">
        <v>14</v>
      </c>
      <c r="BO299" s="42">
        <v>12</v>
      </c>
      <c r="BP299" s="42">
        <v>0</v>
      </c>
      <c r="BQ299" s="43">
        <v>0</v>
      </c>
      <c r="BR299" s="46">
        <v>16</v>
      </c>
      <c r="BS299" s="47">
        <v>13</v>
      </c>
      <c r="BT299" s="48">
        <v>29</v>
      </c>
      <c r="BU299" s="49">
        <v>25</v>
      </c>
      <c r="BV299" s="50">
        <v>13</v>
      </c>
      <c r="BW299" s="50">
        <v>0</v>
      </c>
      <c r="BX299" s="51">
        <v>0</v>
      </c>
      <c r="BY299" s="52">
        <v>99</v>
      </c>
      <c r="BZ299" s="53">
        <v>78</v>
      </c>
      <c r="CA299" s="54">
        <v>35</v>
      </c>
      <c r="CB299" s="55">
        <v>51</v>
      </c>
      <c r="CC299" s="68">
        <v>31</v>
      </c>
    </row>
    <row r="300" spans="1:81" x14ac:dyDescent="0.25">
      <c r="A300" s="1">
        <v>18</v>
      </c>
      <c r="B300" t="s">
        <v>337</v>
      </c>
      <c r="C300" s="2">
        <v>1839</v>
      </c>
      <c r="D300" t="s">
        <v>359</v>
      </c>
      <c r="E300" s="8">
        <v>824</v>
      </c>
      <c r="F300" s="8">
        <f t="shared" si="14"/>
        <v>227</v>
      </c>
      <c r="G300" s="10">
        <f t="shared" si="15"/>
        <v>27.548543689320386</v>
      </c>
      <c r="H300" s="8">
        <f t="shared" si="16"/>
        <v>226</v>
      </c>
      <c r="I300" s="8">
        <v>1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1</v>
      </c>
      <c r="AX300">
        <v>1</v>
      </c>
      <c r="AY300">
        <v>4</v>
      </c>
      <c r="AZ300">
        <v>3</v>
      </c>
      <c r="BA300">
        <v>8</v>
      </c>
      <c r="BB300">
        <v>0</v>
      </c>
      <c r="BC300">
        <v>0</v>
      </c>
      <c r="BD300">
        <v>3</v>
      </c>
      <c r="BE300">
        <v>0</v>
      </c>
      <c r="BF300">
        <v>2</v>
      </c>
      <c r="BG300" s="29">
        <v>4</v>
      </c>
      <c r="BH300" s="30">
        <v>4</v>
      </c>
      <c r="BI300" s="30">
        <v>0</v>
      </c>
      <c r="BJ300" s="30">
        <v>0</v>
      </c>
      <c r="BK300" s="38">
        <v>2</v>
      </c>
      <c r="BL300" s="39">
        <v>3</v>
      </c>
      <c r="BM300" s="40">
        <v>4</v>
      </c>
      <c r="BN300" s="41">
        <v>13</v>
      </c>
      <c r="BO300" s="42">
        <v>3</v>
      </c>
      <c r="BP300" s="42">
        <v>0</v>
      </c>
      <c r="BQ300" s="43">
        <v>0</v>
      </c>
      <c r="BR300" s="46">
        <v>9</v>
      </c>
      <c r="BS300" s="47">
        <v>1</v>
      </c>
      <c r="BT300" s="48">
        <v>9</v>
      </c>
      <c r="BU300" s="49">
        <v>8</v>
      </c>
      <c r="BV300" s="50">
        <v>18</v>
      </c>
      <c r="BW300" s="50">
        <v>0</v>
      </c>
      <c r="BX300" s="51">
        <v>0</v>
      </c>
      <c r="BY300" s="52">
        <v>29</v>
      </c>
      <c r="BZ300" s="53">
        <v>40</v>
      </c>
      <c r="CA300" s="54">
        <v>20</v>
      </c>
      <c r="CB300" s="55">
        <v>9</v>
      </c>
      <c r="CC300" s="68">
        <v>29</v>
      </c>
    </row>
    <row r="301" spans="1:81" x14ac:dyDescent="0.25">
      <c r="A301" s="1">
        <v>18</v>
      </c>
      <c r="B301" t="s">
        <v>337</v>
      </c>
      <c r="C301" s="2">
        <v>1840</v>
      </c>
      <c r="D301" t="s">
        <v>360</v>
      </c>
      <c r="E301" s="8">
        <v>3560</v>
      </c>
      <c r="F301" s="8">
        <f t="shared" si="14"/>
        <v>1265</v>
      </c>
      <c r="G301" s="10">
        <f t="shared" si="15"/>
        <v>35.533707865168537</v>
      </c>
      <c r="H301" s="8">
        <f t="shared" si="16"/>
        <v>1254</v>
      </c>
      <c r="I301" s="8">
        <v>11</v>
      </c>
      <c r="J301">
        <v>0</v>
      </c>
      <c r="K301">
        <v>0</v>
      </c>
      <c r="L301">
        <v>0</v>
      </c>
      <c r="M301">
        <v>0</v>
      </c>
      <c r="N301">
        <v>1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10</v>
      </c>
      <c r="AX301">
        <v>14</v>
      </c>
      <c r="AY301">
        <v>14</v>
      </c>
      <c r="AZ301">
        <v>27</v>
      </c>
      <c r="BA301">
        <v>14</v>
      </c>
      <c r="BB301">
        <v>0</v>
      </c>
      <c r="BC301">
        <v>0</v>
      </c>
      <c r="BD301">
        <v>20</v>
      </c>
      <c r="BE301">
        <v>23</v>
      </c>
      <c r="BF301">
        <v>64</v>
      </c>
      <c r="BG301" s="29">
        <v>24</v>
      </c>
      <c r="BH301" s="30">
        <v>40</v>
      </c>
      <c r="BI301" s="30">
        <v>0</v>
      </c>
      <c r="BJ301" s="30">
        <v>0</v>
      </c>
      <c r="BK301" s="38">
        <v>25</v>
      </c>
      <c r="BL301" s="39">
        <v>20</v>
      </c>
      <c r="BM301" s="40">
        <v>22</v>
      </c>
      <c r="BN301" s="41">
        <v>84</v>
      </c>
      <c r="BO301" s="42">
        <v>23</v>
      </c>
      <c r="BP301" s="42">
        <v>0</v>
      </c>
      <c r="BQ301" s="43">
        <v>0</v>
      </c>
      <c r="BR301" s="46">
        <v>21</v>
      </c>
      <c r="BS301" s="47">
        <v>29</v>
      </c>
      <c r="BT301" s="48">
        <v>46</v>
      </c>
      <c r="BU301" s="49">
        <v>122</v>
      </c>
      <c r="BV301" s="50">
        <v>54</v>
      </c>
      <c r="BW301" s="50">
        <v>0</v>
      </c>
      <c r="BX301" s="51">
        <v>0</v>
      </c>
      <c r="BY301" s="52">
        <v>68</v>
      </c>
      <c r="BZ301" s="53">
        <v>144</v>
      </c>
      <c r="CA301" s="54">
        <v>128</v>
      </c>
      <c r="CB301" s="55">
        <v>117</v>
      </c>
      <c r="CC301" s="68">
        <v>111</v>
      </c>
    </row>
    <row r="302" spans="1:81" x14ac:dyDescent="0.25">
      <c r="A302" s="1">
        <v>18</v>
      </c>
      <c r="B302" t="s">
        <v>337</v>
      </c>
      <c r="C302" s="2">
        <v>1841</v>
      </c>
      <c r="D302" t="s">
        <v>361</v>
      </c>
      <c r="E302" s="8">
        <v>7515</v>
      </c>
      <c r="F302" s="8">
        <f t="shared" si="14"/>
        <v>2702</v>
      </c>
      <c r="G302" s="10">
        <f t="shared" si="15"/>
        <v>35.954757152361942</v>
      </c>
      <c r="H302" s="8">
        <f t="shared" si="16"/>
        <v>2695</v>
      </c>
      <c r="I302" s="8">
        <v>7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7</v>
      </c>
      <c r="AX302">
        <v>55</v>
      </c>
      <c r="AY302">
        <v>47</v>
      </c>
      <c r="AZ302">
        <v>32</v>
      </c>
      <c r="BA302">
        <v>28</v>
      </c>
      <c r="BB302">
        <v>0</v>
      </c>
      <c r="BC302">
        <v>0</v>
      </c>
      <c r="BD302">
        <v>46</v>
      </c>
      <c r="BE302">
        <v>60</v>
      </c>
      <c r="BF302">
        <v>45</v>
      </c>
      <c r="BG302" s="29">
        <v>48</v>
      </c>
      <c r="BH302" s="30">
        <v>49</v>
      </c>
      <c r="BI302" s="30">
        <v>0</v>
      </c>
      <c r="BJ302" s="30">
        <v>0</v>
      </c>
      <c r="BK302" s="38">
        <v>63</v>
      </c>
      <c r="BL302" s="39">
        <v>69</v>
      </c>
      <c r="BM302" s="40">
        <v>52</v>
      </c>
      <c r="BN302" s="41">
        <v>51</v>
      </c>
      <c r="BO302" s="42">
        <v>63</v>
      </c>
      <c r="BP302" s="42">
        <v>0</v>
      </c>
      <c r="BQ302" s="43">
        <v>0</v>
      </c>
      <c r="BR302" s="46">
        <v>68</v>
      </c>
      <c r="BS302" s="47">
        <v>101</v>
      </c>
      <c r="BT302" s="48">
        <v>98</v>
      </c>
      <c r="BU302" s="49">
        <v>94</v>
      </c>
      <c r="BV302" s="50">
        <v>141</v>
      </c>
      <c r="BW302" s="50">
        <v>0</v>
      </c>
      <c r="BX302" s="51">
        <v>0</v>
      </c>
      <c r="BY302" s="52">
        <v>276</v>
      </c>
      <c r="BZ302" s="53">
        <v>248</v>
      </c>
      <c r="CA302" s="54">
        <v>302</v>
      </c>
      <c r="CB302" s="55">
        <v>382</v>
      </c>
      <c r="CC302" s="68">
        <v>277</v>
      </c>
    </row>
    <row r="303" spans="1:81" x14ac:dyDescent="0.25">
      <c r="A303" s="1">
        <v>18</v>
      </c>
      <c r="B303" t="s">
        <v>337</v>
      </c>
      <c r="C303" s="2">
        <v>1845</v>
      </c>
      <c r="D303" t="s">
        <v>362</v>
      </c>
      <c r="E303" s="8">
        <v>1453</v>
      </c>
      <c r="F303" s="8">
        <f t="shared" si="14"/>
        <v>451</v>
      </c>
      <c r="G303" s="10">
        <f t="shared" si="15"/>
        <v>31.039229181004817</v>
      </c>
      <c r="H303" s="8">
        <f t="shared" si="16"/>
        <v>450</v>
      </c>
      <c r="I303" s="8">
        <v>1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1</v>
      </c>
      <c r="AX303">
        <v>8</v>
      </c>
      <c r="AY303">
        <v>4</v>
      </c>
      <c r="AZ303">
        <v>9</v>
      </c>
      <c r="BA303">
        <v>12</v>
      </c>
      <c r="BB303">
        <v>0</v>
      </c>
      <c r="BC303">
        <v>0</v>
      </c>
      <c r="BD303">
        <v>14</v>
      </c>
      <c r="BE303">
        <v>5</v>
      </c>
      <c r="BF303">
        <v>15</v>
      </c>
      <c r="BG303" s="29">
        <v>8</v>
      </c>
      <c r="BH303" s="30">
        <v>9</v>
      </c>
      <c r="BI303" s="30">
        <v>0</v>
      </c>
      <c r="BJ303" s="30">
        <v>0</v>
      </c>
      <c r="BK303" s="38">
        <v>10</v>
      </c>
      <c r="BL303" s="39">
        <v>10</v>
      </c>
      <c r="BM303" s="40">
        <v>26</v>
      </c>
      <c r="BN303" s="41">
        <v>15</v>
      </c>
      <c r="BO303" s="42">
        <v>10</v>
      </c>
      <c r="BP303" s="42">
        <v>0</v>
      </c>
      <c r="BQ303" s="43">
        <v>0</v>
      </c>
      <c r="BR303" s="46">
        <v>8</v>
      </c>
      <c r="BS303" s="47">
        <v>5</v>
      </c>
      <c r="BT303" s="48">
        <v>28</v>
      </c>
      <c r="BU303" s="49">
        <v>17</v>
      </c>
      <c r="BV303" s="50">
        <v>21</v>
      </c>
      <c r="BW303" s="50">
        <v>0</v>
      </c>
      <c r="BX303" s="51">
        <v>0</v>
      </c>
      <c r="BY303" s="52">
        <v>30</v>
      </c>
      <c r="BZ303" s="53">
        <v>42</v>
      </c>
      <c r="CA303" s="54">
        <v>58</v>
      </c>
      <c r="CB303" s="55">
        <v>47</v>
      </c>
      <c r="CC303" s="68">
        <v>39</v>
      </c>
    </row>
    <row r="304" spans="1:81" x14ac:dyDescent="0.25">
      <c r="A304" s="1">
        <v>18</v>
      </c>
      <c r="B304" t="s">
        <v>337</v>
      </c>
      <c r="C304" s="2">
        <v>1848</v>
      </c>
      <c r="D304" t="s">
        <v>363</v>
      </c>
      <c r="E304" s="8">
        <v>1948</v>
      </c>
      <c r="F304" s="8">
        <f t="shared" si="14"/>
        <v>787</v>
      </c>
      <c r="G304" s="10">
        <f t="shared" si="15"/>
        <v>40.400410677618069</v>
      </c>
      <c r="H304" s="8">
        <f t="shared" si="16"/>
        <v>787</v>
      </c>
      <c r="I304" s="8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18</v>
      </c>
      <c r="AY304">
        <v>8</v>
      </c>
      <c r="AZ304">
        <v>8</v>
      </c>
      <c r="BA304">
        <v>25</v>
      </c>
      <c r="BB304">
        <v>0</v>
      </c>
      <c r="BC304">
        <v>0</v>
      </c>
      <c r="BD304">
        <v>14</v>
      </c>
      <c r="BE304">
        <v>14</v>
      </c>
      <c r="BF304">
        <v>14</v>
      </c>
      <c r="BG304" s="29">
        <v>23</v>
      </c>
      <c r="BH304" s="30">
        <v>26</v>
      </c>
      <c r="BI304" s="30">
        <v>0</v>
      </c>
      <c r="BJ304" s="30">
        <v>0</v>
      </c>
      <c r="BK304" s="38">
        <v>18</v>
      </c>
      <c r="BL304" s="39">
        <v>22</v>
      </c>
      <c r="BM304" s="40">
        <v>23</v>
      </c>
      <c r="BN304" s="41">
        <v>17</v>
      </c>
      <c r="BO304" s="42">
        <v>19</v>
      </c>
      <c r="BP304" s="42">
        <v>0</v>
      </c>
      <c r="BQ304" s="43">
        <v>0</v>
      </c>
      <c r="BR304" s="46">
        <v>37</v>
      </c>
      <c r="BS304" s="47">
        <v>28</v>
      </c>
      <c r="BT304" s="48">
        <v>35</v>
      </c>
      <c r="BU304" s="49">
        <v>46</v>
      </c>
      <c r="BV304" s="50">
        <v>43</v>
      </c>
      <c r="BW304" s="50">
        <v>0</v>
      </c>
      <c r="BX304" s="51">
        <v>0</v>
      </c>
      <c r="BY304" s="52">
        <v>57</v>
      </c>
      <c r="BZ304" s="53">
        <v>51</v>
      </c>
      <c r="CA304" s="54">
        <v>56</v>
      </c>
      <c r="CB304" s="55">
        <v>102</v>
      </c>
      <c r="CC304" s="68">
        <v>83</v>
      </c>
    </row>
    <row r="305" spans="1:81" x14ac:dyDescent="0.25">
      <c r="A305" s="1">
        <v>18</v>
      </c>
      <c r="B305" t="s">
        <v>337</v>
      </c>
      <c r="C305" s="2">
        <v>1851</v>
      </c>
      <c r="D305" t="s">
        <v>364</v>
      </c>
      <c r="E305" s="8">
        <v>1552</v>
      </c>
      <c r="F305" s="8">
        <f t="shared" si="14"/>
        <v>584</v>
      </c>
      <c r="G305" s="10">
        <f t="shared" si="15"/>
        <v>37.628865979381445</v>
      </c>
      <c r="H305" s="8">
        <f t="shared" si="16"/>
        <v>578</v>
      </c>
      <c r="I305" s="8">
        <v>6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6</v>
      </c>
      <c r="AX305">
        <v>5</v>
      </c>
      <c r="AY305">
        <v>9</v>
      </c>
      <c r="AZ305">
        <v>11</v>
      </c>
      <c r="BA305">
        <v>22</v>
      </c>
      <c r="BB305">
        <v>0</v>
      </c>
      <c r="BC305">
        <v>0</v>
      </c>
      <c r="BD305">
        <v>16</v>
      </c>
      <c r="BE305">
        <v>5</v>
      </c>
      <c r="BF305">
        <v>8</v>
      </c>
      <c r="BG305" s="29">
        <v>13</v>
      </c>
      <c r="BH305" s="30">
        <v>9</v>
      </c>
      <c r="BI305" s="30">
        <v>0</v>
      </c>
      <c r="BJ305" s="30">
        <v>0</v>
      </c>
      <c r="BK305" s="38">
        <v>13</v>
      </c>
      <c r="BL305" s="39">
        <v>17</v>
      </c>
      <c r="BM305" s="40">
        <v>9</v>
      </c>
      <c r="BN305" s="41">
        <v>15</v>
      </c>
      <c r="BO305" s="42">
        <v>15</v>
      </c>
      <c r="BP305" s="42">
        <v>0</v>
      </c>
      <c r="BQ305" s="43">
        <v>0</v>
      </c>
      <c r="BR305" s="46">
        <v>25</v>
      </c>
      <c r="BS305" s="47">
        <v>22</v>
      </c>
      <c r="BT305" s="48">
        <v>20</v>
      </c>
      <c r="BU305" s="49">
        <v>31</v>
      </c>
      <c r="BV305" s="50">
        <v>36</v>
      </c>
      <c r="BW305" s="50">
        <v>0</v>
      </c>
      <c r="BX305" s="51">
        <v>0</v>
      </c>
      <c r="BY305" s="52">
        <v>53</v>
      </c>
      <c r="BZ305" s="53">
        <v>47</v>
      </c>
      <c r="CA305" s="54">
        <v>58</v>
      </c>
      <c r="CB305" s="55">
        <v>51</v>
      </c>
      <c r="CC305" s="68">
        <v>68</v>
      </c>
    </row>
    <row r="306" spans="1:81" x14ac:dyDescent="0.25">
      <c r="A306" s="1">
        <v>18</v>
      </c>
      <c r="B306" t="s">
        <v>337</v>
      </c>
      <c r="C306" s="2">
        <v>1853</v>
      </c>
      <c r="D306" t="s">
        <v>365</v>
      </c>
      <c r="E306" s="8">
        <v>1027</v>
      </c>
      <c r="F306" s="8">
        <f t="shared" si="14"/>
        <v>312</v>
      </c>
      <c r="G306" s="10">
        <f t="shared" si="15"/>
        <v>30.37974683544304</v>
      </c>
      <c r="H306" s="8">
        <f t="shared" si="16"/>
        <v>311</v>
      </c>
      <c r="I306" s="8">
        <v>1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1</v>
      </c>
      <c r="AX306">
        <v>4</v>
      </c>
      <c r="AY306">
        <v>1</v>
      </c>
      <c r="AZ306">
        <v>10</v>
      </c>
      <c r="BA306">
        <v>4</v>
      </c>
      <c r="BB306">
        <v>0</v>
      </c>
      <c r="BC306">
        <v>0</v>
      </c>
      <c r="BD306">
        <v>4</v>
      </c>
      <c r="BE306">
        <v>3</v>
      </c>
      <c r="BF306">
        <v>4</v>
      </c>
      <c r="BG306" s="29">
        <v>4</v>
      </c>
      <c r="BH306" s="30">
        <v>14</v>
      </c>
      <c r="BI306" s="30">
        <v>0</v>
      </c>
      <c r="BJ306" s="30">
        <v>0</v>
      </c>
      <c r="BK306" s="38">
        <v>5</v>
      </c>
      <c r="BL306" s="39">
        <v>3</v>
      </c>
      <c r="BM306" s="40">
        <v>6</v>
      </c>
      <c r="BN306" s="41">
        <v>7</v>
      </c>
      <c r="BO306" s="42">
        <v>7</v>
      </c>
      <c r="BP306" s="42">
        <v>0</v>
      </c>
      <c r="BQ306" s="43">
        <v>0</v>
      </c>
      <c r="BR306" s="46">
        <v>6</v>
      </c>
      <c r="BS306" s="47">
        <v>7</v>
      </c>
      <c r="BT306" s="48">
        <v>13</v>
      </c>
      <c r="BU306" s="49">
        <v>19</v>
      </c>
      <c r="BV306" s="50">
        <v>14</v>
      </c>
      <c r="BW306" s="50">
        <v>11</v>
      </c>
      <c r="BX306" s="51">
        <v>0</v>
      </c>
      <c r="BY306" s="52">
        <v>6</v>
      </c>
      <c r="BZ306" s="53">
        <v>26</v>
      </c>
      <c r="CA306" s="54">
        <v>34</v>
      </c>
      <c r="CB306" s="55">
        <v>64</v>
      </c>
      <c r="CC306" s="68">
        <v>35</v>
      </c>
    </row>
    <row r="307" spans="1:81" x14ac:dyDescent="0.25">
      <c r="A307" s="1">
        <v>18</v>
      </c>
      <c r="B307" t="s">
        <v>337</v>
      </c>
      <c r="C307" s="2">
        <v>1856</v>
      </c>
      <c r="D307" t="s">
        <v>366</v>
      </c>
      <c r="E307" s="8">
        <v>390</v>
      </c>
      <c r="F307" s="8">
        <f t="shared" si="14"/>
        <v>157</v>
      </c>
      <c r="G307" s="10">
        <f t="shared" si="15"/>
        <v>40.256410256410255</v>
      </c>
      <c r="H307" s="8">
        <f t="shared" si="16"/>
        <v>157</v>
      </c>
      <c r="I307" s="8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3</v>
      </c>
      <c r="AZ307">
        <v>2</v>
      </c>
      <c r="BA307">
        <v>0</v>
      </c>
      <c r="BB307">
        <v>0</v>
      </c>
      <c r="BC307">
        <v>0</v>
      </c>
      <c r="BD307">
        <v>1</v>
      </c>
      <c r="BE307">
        <v>0</v>
      </c>
      <c r="BF307">
        <v>1</v>
      </c>
      <c r="BG307" s="29">
        <v>3</v>
      </c>
      <c r="BH307" s="30">
        <v>2</v>
      </c>
      <c r="BI307" s="30">
        <v>0</v>
      </c>
      <c r="BJ307" s="30">
        <v>0</v>
      </c>
      <c r="BK307" s="38">
        <v>5</v>
      </c>
      <c r="BL307" s="39">
        <v>4</v>
      </c>
      <c r="BM307" s="40">
        <v>7</v>
      </c>
      <c r="BN307" s="41">
        <v>7</v>
      </c>
      <c r="BO307" s="42">
        <v>7</v>
      </c>
      <c r="BP307" s="42">
        <v>0</v>
      </c>
      <c r="BQ307" s="43">
        <v>0</v>
      </c>
      <c r="BR307" s="46">
        <v>6</v>
      </c>
      <c r="BS307" s="47">
        <v>4</v>
      </c>
      <c r="BT307" s="48">
        <v>1</v>
      </c>
      <c r="BU307" s="49">
        <v>8</v>
      </c>
      <c r="BV307" s="50">
        <v>6</v>
      </c>
      <c r="BW307" s="50">
        <v>0</v>
      </c>
      <c r="BX307" s="51">
        <v>0</v>
      </c>
      <c r="BY307" s="52">
        <v>19</v>
      </c>
      <c r="BZ307" s="53">
        <v>26</v>
      </c>
      <c r="CA307" s="54">
        <v>12</v>
      </c>
      <c r="CB307" s="55">
        <v>12</v>
      </c>
      <c r="CC307" s="68">
        <v>21</v>
      </c>
    </row>
    <row r="308" spans="1:81" x14ac:dyDescent="0.25">
      <c r="A308" s="1">
        <v>18</v>
      </c>
      <c r="B308" t="s">
        <v>337</v>
      </c>
      <c r="C308" s="2">
        <v>1857</v>
      </c>
      <c r="D308" t="s">
        <v>367</v>
      </c>
      <c r="E308" s="8">
        <v>471</v>
      </c>
      <c r="F308" s="8">
        <f t="shared" si="14"/>
        <v>149</v>
      </c>
      <c r="G308" s="10">
        <f t="shared" si="15"/>
        <v>31.634819532908704</v>
      </c>
      <c r="H308" s="8">
        <f t="shared" si="16"/>
        <v>149</v>
      </c>
      <c r="I308" s="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3</v>
      </c>
      <c r="AZ308">
        <v>2</v>
      </c>
      <c r="BA308">
        <v>0</v>
      </c>
      <c r="BB308">
        <v>0</v>
      </c>
      <c r="BC308">
        <v>0</v>
      </c>
      <c r="BD308">
        <v>2</v>
      </c>
      <c r="BE308">
        <v>3</v>
      </c>
      <c r="BF308">
        <v>2</v>
      </c>
      <c r="BG308" s="29">
        <v>1</v>
      </c>
      <c r="BH308" s="30">
        <v>2</v>
      </c>
      <c r="BI308" s="30">
        <v>0</v>
      </c>
      <c r="BJ308" s="30">
        <v>0</v>
      </c>
      <c r="BK308" s="38">
        <v>2</v>
      </c>
      <c r="BL308" s="39">
        <v>3</v>
      </c>
      <c r="BM308" s="40">
        <v>4</v>
      </c>
      <c r="BN308" s="41">
        <v>6</v>
      </c>
      <c r="BO308" s="42">
        <v>3</v>
      </c>
      <c r="BP308" s="42">
        <v>0</v>
      </c>
      <c r="BQ308" s="43">
        <v>0</v>
      </c>
      <c r="BR308" s="46">
        <v>6</v>
      </c>
      <c r="BS308" s="47">
        <v>6</v>
      </c>
      <c r="BT308" s="48">
        <v>7</v>
      </c>
      <c r="BU308" s="49">
        <v>9</v>
      </c>
      <c r="BV308" s="50">
        <v>9</v>
      </c>
      <c r="BW308" s="50">
        <v>0</v>
      </c>
      <c r="BX308" s="51">
        <v>0</v>
      </c>
      <c r="BY308" s="52">
        <v>16</v>
      </c>
      <c r="BZ308" s="53">
        <v>17</v>
      </c>
      <c r="CA308" s="54">
        <v>19</v>
      </c>
      <c r="CB308" s="55">
        <v>10</v>
      </c>
      <c r="CC308" s="68">
        <v>17</v>
      </c>
    </row>
    <row r="309" spans="1:81" x14ac:dyDescent="0.25">
      <c r="A309" s="1">
        <v>18</v>
      </c>
      <c r="B309" t="s">
        <v>337</v>
      </c>
      <c r="C309" s="2">
        <v>1859</v>
      </c>
      <c r="D309" t="s">
        <v>368</v>
      </c>
      <c r="E309" s="8">
        <v>981</v>
      </c>
      <c r="F309" s="8">
        <f t="shared" si="14"/>
        <v>270</v>
      </c>
      <c r="G309" s="10">
        <f t="shared" si="15"/>
        <v>27.522935779816514</v>
      </c>
      <c r="H309" s="8">
        <f t="shared" si="16"/>
        <v>270</v>
      </c>
      <c r="I309" s="8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5</v>
      </c>
      <c r="AY309">
        <v>4</v>
      </c>
      <c r="AZ309">
        <v>5</v>
      </c>
      <c r="BA309">
        <v>3</v>
      </c>
      <c r="BB309">
        <v>0</v>
      </c>
      <c r="BC309">
        <v>0</v>
      </c>
      <c r="BD309">
        <v>7</v>
      </c>
      <c r="BE309">
        <v>9</v>
      </c>
      <c r="BF309">
        <v>7</v>
      </c>
      <c r="BG309" s="29">
        <v>10</v>
      </c>
      <c r="BH309" s="30">
        <v>1</v>
      </c>
      <c r="BI309" s="30">
        <v>0</v>
      </c>
      <c r="BJ309" s="30">
        <v>0</v>
      </c>
      <c r="BK309" s="38">
        <v>2</v>
      </c>
      <c r="BL309" s="39">
        <v>13</v>
      </c>
      <c r="BM309" s="40">
        <v>2</v>
      </c>
      <c r="BN309" s="41">
        <v>7</v>
      </c>
      <c r="BO309" s="42">
        <v>6</v>
      </c>
      <c r="BP309" s="42">
        <v>0</v>
      </c>
      <c r="BQ309" s="43">
        <v>0</v>
      </c>
      <c r="BR309" s="46">
        <v>7</v>
      </c>
      <c r="BS309" s="47">
        <v>10</v>
      </c>
      <c r="BT309" s="48">
        <v>4</v>
      </c>
      <c r="BU309" s="49">
        <v>10</v>
      </c>
      <c r="BV309" s="50">
        <v>29</v>
      </c>
      <c r="BW309" s="50">
        <v>0</v>
      </c>
      <c r="BX309" s="51">
        <v>0</v>
      </c>
      <c r="BY309" s="52">
        <v>14</v>
      </c>
      <c r="BZ309" s="53">
        <v>23</v>
      </c>
      <c r="CA309" s="54">
        <v>27</v>
      </c>
      <c r="CB309" s="55">
        <v>31</v>
      </c>
      <c r="CC309" s="68">
        <v>34</v>
      </c>
    </row>
    <row r="310" spans="1:81" x14ac:dyDescent="0.25">
      <c r="A310" s="1">
        <v>18</v>
      </c>
      <c r="B310" t="s">
        <v>337</v>
      </c>
      <c r="C310" s="2">
        <v>1860</v>
      </c>
      <c r="D310" t="s">
        <v>369</v>
      </c>
      <c r="E310" s="8">
        <v>8480</v>
      </c>
      <c r="F310" s="8">
        <f t="shared" si="14"/>
        <v>2613</v>
      </c>
      <c r="G310" s="10">
        <f t="shared" si="15"/>
        <v>30.813679245283019</v>
      </c>
      <c r="H310" s="8">
        <f t="shared" si="16"/>
        <v>2550</v>
      </c>
      <c r="I310" s="8">
        <v>63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57</v>
      </c>
      <c r="AU310">
        <v>0</v>
      </c>
      <c r="AV310">
        <v>0</v>
      </c>
      <c r="AW310">
        <v>6</v>
      </c>
      <c r="AX310">
        <v>24</v>
      </c>
      <c r="AY310">
        <v>50</v>
      </c>
      <c r="AZ310">
        <v>57</v>
      </c>
      <c r="BA310">
        <v>45</v>
      </c>
      <c r="BB310">
        <v>0</v>
      </c>
      <c r="BC310">
        <v>0</v>
      </c>
      <c r="BD310">
        <v>48</v>
      </c>
      <c r="BE310">
        <v>49</v>
      </c>
      <c r="BF310">
        <v>47</v>
      </c>
      <c r="BG310" s="29">
        <v>68</v>
      </c>
      <c r="BH310" s="30">
        <v>46</v>
      </c>
      <c r="BI310" s="30">
        <v>0</v>
      </c>
      <c r="BJ310" s="30">
        <v>0</v>
      </c>
      <c r="BK310" s="38">
        <v>76</v>
      </c>
      <c r="BL310" s="39">
        <v>58</v>
      </c>
      <c r="BM310" s="40">
        <v>81</v>
      </c>
      <c r="BN310" s="41">
        <v>58</v>
      </c>
      <c r="BO310" s="42">
        <v>65</v>
      </c>
      <c r="BP310" s="42">
        <v>0</v>
      </c>
      <c r="BQ310" s="43">
        <v>0</v>
      </c>
      <c r="BR310" s="46">
        <v>104</v>
      </c>
      <c r="BS310" s="47">
        <v>81</v>
      </c>
      <c r="BT310" s="48">
        <v>140</v>
      </c>
      <c r="BU310" s="49">
        <v>152</v>
      </c>
      <c r="BV310" s="50">
        <v>102</v>
      </c>
      <c r="BW310" s="50">
        <v>0</v>
      </c>
      <c r="BX310" s="51">
        <v>0</v>
      </c>
      <c r="BY310" s="52">
        <v>155</v>
      </c>
      <c r="BZ310" s="53">
        <v>387</v>
      </c>
      <c r="CA310" s="54">
        <v>189</v>
      </c>
      <c r="CB310" s="55">
        <v>294</v>
      </c>
      <c r="CC310" s="68">
        <v>174</v>
      </c>
    </row>
    <row r="311" spans="1:81" x14ac:dyDescent="0.25">
      <c r="A311" s="1">
        <v>18</v>
      </c>
      <c r="B311" t="s">
        <v>337</v>
      </c>
      <c r="C311" s="2">
        <v>1865</v>
      </c>
      <c r="D311" t="s">
        <v>370</v>
      </c>
      <c r="E311" s="8">
        <v>6918</v>
      </c>
      <c r="F311" s="8">
        <f t="shared" si="14"/>
        <v>2493</v>
      </c>
      <c r="G311" s="10">
        <f t="shared" si="15"/>
        <v>36.036426712922811</v>
      </c>
      <c r="H311" s="8">
        <f t="shared" si="16"/>
        <v>2464</v>
      </c>
      <c r="I311" s="8">
        <v>29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29</v>
      </c>
      <c r="AX311">
        <v>51</v>
      </c>
      <c r="AY311">
        <v>54</v>
      </c>
      <c r="AZ311">
        <v>33</v>
      </c>
      <c r="BA311">
        <v>41</v>
      </c>
      <c r="BB311">
        <v>0</v>
      </c>
      <c r="BC311">
        <v>0</v>
      </c>
      <c r="BD311">
        <v>36</v>
      </c>
      <c r="BE311">
        <v>61</v>
      </c>
      <c r="BF311">
        <v>58</v>
      </c>
      <c r="BG311" s="29">
        <v>56</v>
      </c>
      <c r="BH311" s="30">
        <v>51</v>
      </c>
      <c r="BI311" s="30">
        <v>0</v>
      </c>
      <c r="BJ311" s="30">
        <v>0</v>
      </c>
      <c r="BK311" s="38">
        <v>54</v>
      </c>
      <c r="BL311" s="39">
        <v>66</v>
      </c>
      <c r="BM311" s="40">
        <v>69</v>
      </c>
      <c r="BN311" s="41">
        <v>58</v>
      </c>
      <c r="BO311" s="42">
        <v>59</v>
      </c>
      <c r="BP311" s="42">
        <v>0</v>
      </c>
      <c r="BQ311" s="43">
        <v>0</v>
      </c>
      <c r="BR311" s="46">
        <v>59</v>
      </c>
      <c r="BS311" s="47">
        <v>91</v>
      </c>
      <c r="BT311" s="48">
        <v>140</v>
      </c>
      <c r="BU311" s="49">
        <v>148</v>
      </c>
      <c r="BV311" s="50">
        <v>115</v>
      </c>
      <c r="BW311" s="50">
        <v>0</v>
      </c>
      <c r="BX311" s="51">
        <v>0</v>
      </c>
      <c r="BY311" s="52">
        <v>193</v>
      </c>
      <c r="BZ311" s="53">
        <v>208</v>
      </c>
      <c r="CA311" s="54">
        <v>268</v>
      </c>
      <c r="CB311" s="55">
        <v>264</v>
      </c>
      <c r="CC311" s="68">
        <v>231</v>
      </c>
    </row>
    <row r="312" spans="1:81" x14ac:dyDescent="0.25">
      <c r="A312" s="1">
        <v>18</v>
      </c>
      <c r="B312" t="s">
        <v>337</v>
      </c>
      <c r="C312" s="2">
        <v>1866</v>
      </c>
      <c r="D312" t="s">
        <v>371</v>
      </c>
      <c r="E312" s="8">
        <v>6126</v>
      </c>
      <c r="F312" s="8">
        <f t="shared" si="14"/>
        <v>2327</v>
      </c>
      <c r="G312" s="10">
        <f t="shared" si="15"/>
        <v>37.985634998367615</v>
      </c>
      <c r="H312" s="8">
        <f t="shared" si="16"/>
        <v>2307</v>
      </c>
      <c r="I312" s="8">
        <v>20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20</v>
      </c>
      <c r="AU312">
        <v>0</v>
      </c>
      <c r="AV312">
        <v>0</v>
      </c>
      <c r="AW312">
        <v>0</v>
      </c>
      <c r="AX312">
        <v>30</v>
      </c>
      <c r="AY312">
        <v>63</v>
      </c>
      <c r="AZ312">
        <v>48</v>
      </c>
      <c r="BA312">
        <v>58</v>
      </c>
      <c r="BB312">
        <v>0</v>
      </c>
      <c r="BC312">
        <v>0</v>
      </c>
      <c r="BD312">
        <v>48</v>
      </c>
      <c r="BE312">
        <v>41</v>
      </c>
      <c r="BF312">
        <v>70</v>
      </c>
      <c r="BG312" s="29">
        <v>37</v>
      </c>
      <c r="BH312" s="30">
        <v>51</v>
      </c>
      <c r="BI312" s="30">
        <v>0</v>
      </c>
      <c r="BJ312" s="30">
        <v>0</v>
      </c>
      <c r="BK312" s="38">
        <v>44</v>
      </c>
      <c r="BL312" s="39">
        <v>45</v>
      </c>
      <c r="BM312" s="40">
        <v>41</v>
      </c>
      <c r="BN312" s="41">
        <v>75</v>
      </c>
      <c r="BO312" s="42">
        <v>49</v>
      </c>
      <c r="BP312" s="42">
        <v>0</v>
      </c>
      <c r="BQ312" s="43">
        <v>0</v>
      </c>
      <c r="BR312" s="46">
        <v>118</v>
      </c>
      <c r="BS312" s="47">
        <v>81</v>
      </c>
      <c r="BT312" s="48">
        <v>113</v>
      </c>
      <c r="BU312" s="49">
        <v>145</v>
      </c>
      <c r="BV312" s="50">
        <v>133</v>
      </c>
      <c r="BW312" s="50">
        <v>0</v>
      </c>
      <c r="BX312" s="51">
        <v>0</v>
      </c>
      <c r="BY312" s="52">
        <v>113</v>
      </c>
      <c r="BZ312" s="53">
        <v>181</v>
      </c>
      <c r="CA312" s="54">
        <v>154</v>
      </c>
      <c r="CB312" s="55">
        <v>312</v>
      </c>
      <c r="CC312" s="68">
        <v>257</v>
      </c>
    </row>
    <row r="313" spans="1:81" x14ac:dyDescent="0.25">
      <c r="A313" s="1">
        <v>18</v>
      </c>
      <c r="B313" t="s">
        <v>337</v>
      </c>
      <c r="C313" s="2">
        <v>1867</v>
      </c>
      <c r="D313" t="s">
        <v>372</v>
      </c>
      <c r="E313" s="8">
        <v>2059</v>
      </c>
      <c r="F313" s="8">
        <f t="shared" si="14"/>
        <v>655</v>
      </c>
      <c r="G313" s="10">
        <f t="shared" si="15"/>
        <v>31.811559009227778</v>
      </c>
      <c r="H313" s="8">
        <f t="shared" si="16"/>
        <v>650</v>
      </c>
      <c r="I313" s="8">
        <v>5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2</v>
      </c>
      <c r="AR313">
        <v>1</v>
      </c>
      <c r="AS313">
        <v>0</v>
      </c>
      <c r="AT313">
        <v>2</v>
      </c>
      <c r="AU313">
        <v>0</v>
      </c>
      <c r="AV313">
        <v>0</v>
      </c>
      <c r="AW313">
        <v>0</v>
      </c>
      <c r="AX313">
        <v>11</v>
      </c>
      <c r="AY313">
        <v>11</v>
      </c>
      <c r="AZ313">
        <v>25</v>
      </c>
      <c r="BA313">
        <v>8</v>
      </c>
      <c r="BB313">
        <v>0</v>
      </c>
      <c r="BC313">
        <v>0</v>
      </c>
      <c r="BD313">
        <v>14</v>
      </c>
      <c r="BE313">
        <v>15</v>
      </c>
      <c r="BF313">
        <v>11</v>
      </c>
      <c r="BG313" s="29">
        <v>6</v>
      </c>
      <c r="BH313" s="30">
        <v>16</v>
      </c>
      <c r="BI313" s="30">
        <v>0</v>
      </c>
      <c r="BJ313" s="30">
        <v>0</v>
      </c>
      <c r="BK313" s="38">
        <v>7</v>
      </c>
      <c r="BL313" s="39">
        <v>9</v>
      </c>
      <c r="BM313" s="40">
        <v>20</v>
      </c>
      <c r="BN313" s="41">
        <v>10</v>
      </c>
      <c r="BO313" s="42">
        <v>12</v>
      </c>
      <c r="BP313" s="42">
        <v>0</v>
      </c>
      <c r="BQ313" s="43">
        <v>0</v>
      </c>
      <c r="BR313" s="46">
        <v>32</v>
      </c>
      <c r="BS313" s="47">
        <v>28</v>
      </c>
      <c r="BT313" s="48">
        <v>43</v>
      </c>
      <c r="BU313" s="49">
        <v>31</v>
      </c>
      <c r="BV313" s="50">
        <v>35</v>
      </c>
      <c r="BW313" s="50">
        <v>8</v>
      </c>
      <c r="BX313" s="51">
        <v>14</v>
      </c>
      <c r="BY313" s="52">
        <v>72</v>
      </c>
      <c r="BZ313" s="53">
        <v>35</v>
      </c>
      <c r="CA313" s="54">
        <v>62</v>
      </c>
      <c r="CB313" s="55">
        <v>47</v>
      </c>
      <c r="CC313" s="68">
        <v>68</v>
      </c>
    </row>
    <row r="314" spans="1:81" x14ac:dyDescent="0.25">
      <c r="A314" s="1">
        <v>18</v>
      </c>
      <c r="B314" t="s">
        <v>337</v>
      </c>
      <c r="C314" s="2">
        <v>1868</v>
      </c>
      <c r="D314" t="s">
        <v>373</v>
      </c>
      <c r="E314" s="8">
        <v>3240</v>
      </c>
      <c r="F314" s="8">
        <f t="shared" si="14"/>
        <v>1316</v>
      </c>
      <c r="G314" s="10">
        <f t="shared" si="15"/>
        <v>40.617283950617285</v>
      </c>
      <c r="H314" s="8">
        <f t="shared" si="16"/>
        <v>1294</v>
      </c>
      <c r="I314" s="8">
        <v>22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1</v>
      </c>
      <c r="V314">
        <v>3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1</v>
      </c>
      <c r="AC314">
        <v>0</v>
      </c>
      <c r="AD314">
        <v>2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1</v>
      </c>
      <c r="AR314">
        <v>4</v>
      </c>
      <c r="AS314">
        <v>8</v>
      </c>
      <c r="AT314">
        <v>1</v>
      </c>
      <c r="AU314">
        <v>0</v>
      </c>
      <c r="AV314">
        <v>0</v>
      </c>
      <c r="AW314">
        <v>1</v>
      </c>
      <c r="AX314">
        <v>15</v>
      </c>
      <c r="AY314">
        <v>16</v>
      </c>
      <c r="AZ314">
        <v>29</v>
      </c>
      <c r="BA314">
        <v>16</v>
      </c>
      <c r="BB314">
        <v>0</v>
      </c>
      <c r="BC314">
        <v>0</v>
      </c>
      <c r="BD314">
        <v>19</v>
      </c>
      <c r="BE314">
        <v>28</v>
      </c>
      <c r="BF314">
        <v>20</v>
      </c>
      <c r="BG314" s="29">
        <v>28</v>
      </c>
      <c r="BH314" s="30">
        <v>29</v>
      </c>
      <c r="BI314" s="30">
        <v>0</v>
      </c>
      <c r="BJ314" s="30">
        <v>0</v>
      </c>
      <c r="BK314" s="38">
        <v>29</v>
      </c>
      <c r="BL314" s="39">
        <v>37</v>
      </c>
      <c r="BM314" s="40">
        <v>32</v>
      </c>
      <c r="BN314" s="41">
        <v>30</v>
      </c>
      <c r="BO314" s="42">
        <v>31</v>
      </c>
      <c r="BP314" s="42">
        <v>0</v>
      </c>
      <c r="BQ314" s="43">
        <v>0</v>
      </c>
      <c r="BR314" s="46">
        <v>51</v>
      </c>
      <c r="BS314" s="47">
        <v>44</v>
      </c>
      <c r="BT314" s="48">
        <v>37</v>
      </c>
      <c r="BU314" s="49">
        <v>69</v>
      </c>
      <c r="BV314" s="50">
        <v>75</v>
      </c>
      <c r="BW314" s="50">
        <v>37</v>
      </c>
      <c r="BX314" s="51">
        <v>0</v>
      </c>
      <c r="BY314" s="52">
        <v>102</v>
      </c>
      <c r="BZ314" s="53">
        <v>116</v>
      </c>
      <c r="CA314" s="54">
        <v>150</v>
      </c>
      <c r="CB314" s="55">
        <v>127</v>
      </c>
      <c r="CC314" s="68">
        <v>127</v>
      </c>
    </row>
    <row r="315" spans="1:81" x14ac:dyDescent="0.25">
      <c r="A315" s="1">
        <v>18</v>
      </c>
      <c r="B315" t="s">
        <v>337</v>
      </c>
      <c r="C315" s="2">
        <v>1870</v>
      </c>
      <c r="D315" t="s">
        <v>374</v>
      </c>
      <c r="E315" s="8">
        <v>7877</v>
      </c>
      <c r="F315" s="8">
        <f t="shared" si="14"/>
        <v>2760</v>
      </c>
      <c r="G315" s="10">
        <f t="shared" si="15"/>
        <v>35.038720324996824</v>
      </c>
      <c r="H315" s="8">
        <f t="shared" si="16"/>
        <v>2728</v>
      </c>
      <c r="I315" s="8">
        <v>32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19</v>
      </c>
      <c r="AN315">
        <v>0</v>
      </c>
      <c r="AO315">
        <v>0</v>
      </c>
      <c r="AP315">
        <v>0</v>
      </c>
      <c r="AQ315">
        <v>7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6</v>
      </c>
      <c r="AX315">
        <v>26</v>
      </c>
      <c r="AY315">
        <v>59</v>
      </c>
      <c r="AZ315">
        <v>58</v>
      </c>
      <c r="BA315">
        <v>46</v>
      </c>
      <c r="BB315">
        <v>0</v>
      </c>
      <c r="BC315">
        <v>0</v>
      </c>
      <c r="BD315">
        <v>48</v>
      </c>
      <c r="BE315">
        <v>47</v>
      </c>
      <c r="BF315">
        <v>62</v>
      </c>
      <c r="BG315" s="29">
        <v>47</v>
      </c>
      <c r="BH315" s="30">
        <v>56</v>
      </c>
      <c r="BI315" s="30">
        <v>0</v>
      </c>
      <c r="BJ315" s="30">
        <v>0</v>
      </c>
      <c r="BK315" s="38">
        <v>119</v>
      </c>
      <c r="BL315" s="39">
        <v>117</v>
      </c>
      <c r="BM315" s="40">
        <v>85</v>
      </c>
      <c r="BN315" s="41">
        <v>76</v>
      </c>
      <c r="BO315" s="42">
        <v>63</v>
      </c>
      <c r="BP315" s="42">
        <v>0</v>
      </c>
      <c r="BQ315" s="43">
        <v>0</v>
      </c>
      <c r="BR315" s="46">
        <v>75</v>
      </c>
      <c r="BS315" s="47">
        <v>185</v>
      </c>
      <c r="BT315" s="48">
        <v>99</v>
      </c>
      <c r="BU315" s="49">
        <v>156</v>
      </c>
      <c r="BV315" s="50">
        <v>118</v>
      </c>
      <c r="BW315" s="50">
        <v>30</v>
      </c>
      <c r="BX315" s="51">
        <v>0</v>
      </c>
      <c r="BY315" s="52">
        <v>152</v>
      </c>
      <c r="BZ315" s="53">
        <v>156</v>
      </c>
      <c r="CA315" s="54">
        <v>212</v>
      </c>
      <c r="CB315" s="55">
        <v>392</v>
      </c>
      <c r="CC315" s="68">
        <v>244</v>
      </c>
    </row>
    <row r="316" spans="1:81" x14ac:dyDescent="0.25">
      <c r="A316" s="1">
        <v>18</v>
      </c>
      <c r="B316" t="s">
        <v>337</v>
      </c>
      <c r="C316" s="2">
        <v>1871</v>
      </c>
      <c r="D316" t="s">
        <v>375</v>
      </c>
      <c r="E316" s="8">
        <v>3563</v>
      </c>
      <c r="F316" s="8">
        <f t="shared" si="14"/>
        <v>1142</v>
      </c>
      <c r="G316" s="10">
        <f t="shared" si="15"/>
        <v>32.05164187482459</v>
      </c>
      <c r="H316" s="8">
        <f t="shared" si="16"/>
        <v>1104</v>
      </c>
      <c r="I316" s="8">
        <v>38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17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21</v>
      </c>
      <c r="AX316">
        <v>19</v>
      </c>
      <c r="AY316">
        <v>28</v>
      </c>
      <c r="AZ316">
        <v>23</v>
      </c>
      <c r="BA316">
        <v>29</v>
      </c>
      <c r="BB316">
        <v>0</v>
      </c>
      <c r="BC316">
        <v>0</v>
      </c>
      <c r="BD316">
        <v>24</v>
      </c>
      <c r="BE316">
        <v>30</v>
      </c>
      <c r="BF316">
        <v>35</v>
      </c>
      <c r="BG316" s="29">
        <v>14</v>
      </c>
      <c r="BH316" s="30">
        <v>19</v>
      </c>
      <c r="BI316" s="30">
        <v>0</v>
      </c>
      <c r="BJ316" s="30">
        <v>0</v>
      </c>
      <c r="BK316" s="38">
        <v>30</v>
      </c>
      <c r="BL316" s="39">
        <v>17</v>
      </c>
      <c r="BM316" s="40">
        <v>43</v>
      </c>
      <c r="BN316" s="41">
        <v>29</v>
      </c>
      <c r="BO316" s="42">
        <v>17</v>
      </c>
      <c r="BP316" s="42">
        <v>0</v>
      </c>
      <c r="BQ316" s="43">
        <v>0</v>
      </c>
      <c r="BR316" s="46">
        <v>25</v>
      </c>
      <c r="BS316" s="47">
        <v>31</v>
      </c>
      <c r="BT316" s="48">
        <v>100</v>
      </c>
      <c r="BU316" s="49">
        <v>78</v>
      </c>
      <c r="BV316" s="50">
        <v>44</v>
      </c>
      <c r="BW316" s="50">
        <v>0</v>
      </c>
      <c r="BX316" s="51">
        <v>0</v>
      </c>
      <c r="BY316" s="52">
        <v>83</v>
      </c>
      <c r="BZ316" s="53">
        <v>96</v>
      </c>
      <c r="CA316" s="54">
        <v>98</v>
      </c>
      <c r="CB316" s="55">
        <v>106</v>
      </c>
      <c r="CC316" s="68">
        <v>86</v>
      </c>
    </row>
    <row r="317" spans="1:81" x14ac:dyDescent="0.25">
      <c r="A317" s="1">
        <v>18</v>
      </c>
      <c r="B317" t="s">
        <v>337</v>
      </c>
      <c r="C317" s="2">
        <v>1874</v>
      </c>
      <c r="D317" t="s">
        <v>376</v>
      </c>
      <c r="E317" s="8">
        <v>711</v>
      </c>
      <c r="F317" s="8">
        <f t="shared" si="14"/>
        <v>228</v>
      </c>
      <c r="G317" s="10">
        <f t="shared" si="15"/>
        <v>32.067510548523209</v>
      </c>
      <c r="H317" s="8">
        <f t="shared" si="16"/>
        <v>227</v>
      </c>
      <c r="I317" s="8">
        <v>1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1</v>
      </c>
      <c r="AX317">
        <v>2</v>
      </c>
      <c r="AY317">
        <v>8</v>
      </c>
      <c r="AZ317">
        <v>3</v>
      </c>
      <c r="BA317">
        <v>2</v>
      </c>
      <c r="BB317">
        <v>0</v>
      </c>
      <c r="BC317">
        <v>0</v>
      </c>
      <c r="BD317">
        <v>2</v>
      </c>
      <c r="BE317">
        <v>2</v>
      </c>
      <c r="BF317">
        <v>4</v>
      </c>
      <c r="BG317" s="29">
        <v>1</v>
      </c>
      <c r="BH317" s="30">
        <v>1</v>
      </c>
      <c r="BI317" s="30">
        <v>0</v>
      </c>
      <c r="BJ317" s="30">
        <v>0</v>
      </c>
      <c r="BK317" s="38">
        <v>0</v>
      </c>
      <c r="BL317" s="39">
        <v>7</v>
      </c>
      <c r="BM317" s="40">
        <v>12</v>
      </c>
      <c r="BN317" s="41">
        <v>2</v>
      </c>
      <c r="BO317" s="42">
        <v>5</v>
      </c>
      <c r="BP317" s="42">
        <v>0</v>
      </c>
      <c r="BQ317" s="43">
        <v>0</v>
      </c>
      <c r="BR317" s="46">
        <v>8</v>
      </c>
      <c r="BS317" s="47">
        <v>3</v>
      </c>
      <c r="BT317" s="48">
        <v>8</v>
      </c>
      <c r="BU317" s="49">
        <v>5</v>
      </c>
      <c r="BV317" s="50">
        <v>8</v>
      </c>
      <c r="BW317" s="50">
        <v>14</v>
      </c>
      <c r="BX317" s="51">
        <v>0</v>
      </c>
      <c r="BY317" s="52">
        <v>15</v>
      </c>
      <c r="BZ317" s="53">
        <v>30</v>
      </c>
      <c r="CA317" s="54">
        <v>20</v>
      </c>
      <c r="CB317" s="55">
        <v>42</v>
      </c>
      <c r="CC317" s="68">
        <v>23</v>
      </c>
    </row>
    <row r="318" spans="1:81" x14ac:dyDescent="0.25">
      <c r="A318" s="1">
        <v>18</v>
      </c>
      <c r="B318" t="s">
        <v>337</v>
      </c>
      <c r="C318" s="2">
        <v>1875</v>
      </c>
      <c r="D318" t="s">
        <v>377</v>
      </c>
      <c r="E318" s="8">
        <v>2078</v>
      </c>
      <c r="F318" s="8">
        <f t="shared" si="14"/>
        <v>774</v>
      </c>
      <c r="G318" s="10">
        <f t="shared" si="15"/>
        <v>37.247353224254091</v>
      </c>
      <c r="H318" s="8">
        <f t="shared" si="16"/>
        <v>773</v>
      </c>
      <c r="I318" s="8">
        <v>1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1</v>
      </c>
      <c r="AX318">
        <v>13</v>
      </c>
      <c r="AY318">
        <v>9</v>
      </c>
      <c r="AZ318">
        <v>12</v>
      </c>
      <c r="BA318">
        <v>20</v>
      </c>
      <c r="BB318">
        <v>0</v>
      </c>
      <c r="BC318">
        <v>0</v>
      </c>
      <c r="BD318">
        <v>11</v>
      </c>
      <c r="BE318">
        <v>13</v>
      </c>
      <c r="BF318">
        <v>21</v>
      </c>
      <c r="BG318" s="29">
        <v>15</v>
      </c>
      <c r="BH318" s="30">
        <v>3</v>
      </c>
      <c r="BI318" s="30">
        <v>0</v>
      </c>
      <c r="BJ318" s="30">
        <v>0</v>
      </c>
      <c r="BK318" s="38">
        <v>22</v>
      </c>
      <c r="BL318" s="39">
        <v>15</v>
      </c>
      <c r="BM318" s="40">
        <v>62</v>
      </c>
      <c r="BN318" s="41">
        <v>15</v>
      </c>
      <c r="BO318" s="42">
        <v>21</v>
      </c>
      <c r="BP318" s="42">
        <v>0</v>
      </c>
      <c r="BQ318" s="43">
        <v>0</v>
      </c>
      <c r="BR318" s="46">
        <v>20</v>
      </c>
      <c r="BS318" s="47">
        <v>34</v>
      </c>
      <c r="BT318" s="48">
        <v>75</v>
      </c>
      <c r="BU318" s="49">
        <v>25</v>
      </c>
      <c r="BV318" s="50">
        <v>34</v>
      </c>
      <c r="BW318" s="50">
        <v>0</v>
      </c>
      <c r="BX318" s="51">
        <v>0</v>
      </c>
      <c r="BY318" s="52">
        <v>31</v>
      </c>
      <c r="BZ318" s="53">
        <v>75</v>
      </c>
      <c r="CA318" s="54">
        <v>115</v>
      </c>
      <c r="CB318" s="55">
        <v>65</v>
      </c>
      <c r="CC318" s="68">
        <v>47</v>
      </c>
    </row>
    <row r="319" spans="1:81" x14ac:dyDescent="0.25">
      <c r="A319" s="1">
        <v>19</v>
      </c>
      <c r="B319" t="s">
        <v>378</v>
      </c>
      <c r="C319" s="2">
        <v>5401</v>
      </c>
      <c r="D319" t="s">
        <v>379</v>
      </c>
      <c r="E319" s="8">
        <v>55633</v>
      </c>
      <c r="F319" s="8">
        <f t="shared" si="14"/>
        <v>21310</v>
      </c>
      <c r="G319" s="10">
        <f t="shared" si="15"/>
        <v>38.30460338288426</v>
      </c>
      <c r="H319" s="8">
        <f t="shared" si="16"/>
        <v>21310</v>
      </c>
      <c r="I319" s="8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149</v>
      </c>
      <c r="AY319">
        <v>346</v>
      </c>
      <c r="AZ319">
        <v>208</v>
      </c>
      <c r="BA319">
        <v>258</v>
      </c>
      <c r="BB319">
        <v>0</v>
      </c>
      <c r="BC319">
        <v>6</v>
      </c>
      <c r="BD319">
        <v>289</v>
      </c>
      <c r="BE319">
        <v>406</v>
      </c>
      <c r="BF319">
        <v>451</v>
      </c>
      <c r="BG319" s="29">
        <v>435</v>
      </c>
      <c r="BH319" s="30">
        <v>377</v>
      </c>
      <c r="BI319" s="30">
        <v>0</v>
      </c>
      <c r="BJ319" s="30">
        <v>0</v>
      </c>
      <c r="BK319" s="38">
        <v>423</v>
      </c>
      <c r="BL319" s="39">
        <v>383</v>
      </c>
      <c r="BM319" s="40">
        <v>852</v>
      </c>
      <c r="BN319" s="41">
        <v>977</v>
      </c>
      <c r="BO319" s="42">
        <v>901</v>
      </c>
      <c r="BP319" s="42">
        <v>0</v>
      </c>
      <c r="BQ319" s="43">
        <v>0</v>
      </c>
      <c r="BR319" s="46">
        <v>432</v>
      </c>
      <c r="BS319" s="47">
        <v>539</v>
      </c>
      <c r="BT319" s="48">
        <v>784</v>
      </c>
      <c r="BU319" s="49">
        <v>1551</v>
      </c>
      <c r="BV319" s="50">
        <v>1576</v>
      </c>
      <c r="BW319" s="50">
        <v>979</v>
      </c>
      <c r="BX319" s="51">
        <v>0</v>
      </c>
      <c r="BY319" s="52">
        <v>1606</v>
      </c>
      <c r="BZ319" s="53">
        <v>1967</v>
      </c>
      <c r="CA319" s="54">
        <v>2173</v>
      </c>
      <c r="CB319" s="55">
        <v>2409</v>
      </c>
      <c r="CC319" s="68">
        <v>833</v>
      </c>
    </row>
    <row r="320" spans="1:81" x14ac:dyDescent="0.25">
      <c r="A320" s="1">
        <v>19</v>
      </c>
      <c r="B320" t="s">
        <v>378</v>
      </c>
      <c r="C320" s="2">
        <v>5402</v>
      </c>
      <c r="D320" t="s">
        <v>380</v>
      </c>
      <c r="E320" s="8">
        <v>18860</v>
      </c>
      <c r="F320" s="8">
        <f t="shared" si="14"/>
        <v>8017</v>
      </c>
      <c r="G320" s="10">
        <f t="shared" si="15"/>
        <v>42.50795334040297</v>
      </c>
      <c r="H320" s="8">
        <f t="shared" si="16"/>
        <v>7956</v>
      </c>
      <c r="I320" s="8">
        <v>61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2</v>
      </c>
      <c r="R320">
        <v>0</v>
      </c>
      <c r="S320">
        <v>0</v>
      </c>
      <c r="T320">
        <v>0</v>
      </c>
      <c r="U320">
        <v>0</v>
      </c>
      <c r="V320">
        <v>3</v>
      </c>
      <c r="W320">
        <v>1</v>
      </c>
      <c r="X320">
        <v>0</v>
      </c>
      <c r="Y320">
        <v>1</v>
      </c>
      <c r="Z320">
        <v>0</v>
      </c>
      <c r="AA320">
        <v>0</v>
      </c>
      <c r="AB320">
        <v>2</v>
      </c>
      <c r="AC320">
        <v>1</v>
      </c>
      <c r="AD320">
        <v>1</v>
      </c>
      <c r="AE320">
        <v>1</v>
      </c>
      <c r="AF320">
        <v>2</v>
      </c>
      <c r="AG320">
        <v>0</v>
      </c>
      <c r="AH320">
        <v>0</v>
      </c>
      <c r="AI320">
        <v>3</v>
      </c>
      <c r="AJ320">
        <v>0</v>
      </c>
      <c r="AK320">
        <v>0</v>
      </c>
      <c r="AL320">
        <v>0</v>
      </c>
      <c r="AM320">
        <v>14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17</v>
      </c>
      <c r="AT320">
        <v>0</v>
      </c>
      <c r="AU320">
        <v>0</v>
      </c>
      <c r="AV320">
        <v>0</v>
      </c>
      <c r="AW320">
        <v>13</v>
      </c>
      <c r="AX320">
        <v>66</v>
      </c>
      <c r="AY320">
        <v>200</v>
      </c>
      <c r="AZ320">
        <v>298</v>
      </c>
      <c r="BA320">
        <v>227</v>
      </c>
      <c r="BB320">
        <v>124</v>
      </c>
      <c r="BC320">
        <v>0</v>
      </c>
      <c r="BD320">
        <v>227</v>
      </c>
      <c r="BE320">
        <v>252</v>
      </c>
      <c r="BF320">
        <v>255</v>
      </c>
      <c r="BG320" s="29">
        <v>200</v>
      </c>
      <c r="BH320" s="30">
        <v>217</v>
      </c>
      <c r="BI320" s="30">
        <v>133</v>
      </c>
      <c r="BJ320" s="30">
        <v>0</v>
      </c>
      <c r="BK320" s="38">
        <v>216</v>
      </c>
      <c r="BL320" s="39">
        <v>271</v>
      </c>
      <c r="BM320" s="40">
        <v>264</v>
      </c>
      <c r="BN320" s="41">
        <v>222</v>
      </c>
      <c r="BO320" s="42">
        <v>205</v>
      </c>
      <c r="BP320" s="42">
        <v>244</v>
      </c>
      <c r="BQ320" s="43">
        <v>0</v>
      </c>
      <c r="BR320" s="46">
        <v>293</v>
      </c>
      <c r="BS320" s="47">
        <v>282</v>
      </c>
      <c r="BT320" s="48">
        <v>384</v>
      </c>
      <c r="BU320" s="49">
        <v>326</v>
      </c>
      <c r="BV320" s="50">
        <v>390</v>
      </c>
      <c r="BW320" s="50">
        <v>243</v>
      </c>
      <c r="BX320" s="51">
        <v>0</v>
      </c>
      <c r="BY320" s="52">
        <v>411</v>
      </c>
      <c r="BZ320" s="53">
        <v>487</v>
      </c>
      <c r="CA320" s="54">
        <v>509</v>
      </c>
      <c r="CB320" s="55">
        <v>622</v>
      </c>
      <c r="CC320" s="68">
        <v>388</v>
      </c>
    </row>
    <row r="321" spans="1:81" x14ac:dyDescent="0.25">
      <c r="A321" s="1">
        <v>19</v>
      </c>
      <c r="B321" t="s">
        <v>378</v>
      </c>
      <c r="C321" s="2">
        <v>5411</v>
      </c>
      <c r="D321" t="s">
        <v>381</v>
      </c>
      <c r="E321" s="8">
        <v>2197</v>
      </c>
      <c r="F321" s="8">
        <f t="shared" si="14"/>
        <v>618</v>
      </c>
      <c r="G321" s="10">
        <f t="shared" si="15"/>
        <v>28.129267182521623</v>
      </c>
      <c r="H321" s="8">
        <f t="shared" si="16"/>
        <v>602</v>
      </c>
      <c r="I321" s="8">
        <v>16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16</v>
      </c>
      <c r="AX321">
        <v>8</v>
      </c>
      <c r="AY321">
        <v>7</v>
      </c>
      <c r="AZ321">
        <v>18</v>
      </c>
      <c r="BA321">
        <v>12</v>
      </c>
      <c r="BB321">
        <v>0</v>
      </c>
      <c r="BC321">
        <v>0</v>
      </c>
      <c r="BD321">
        <v>8</v>
      </c>
      <c r="BE321">
        <v>6</v>
      </c>
      <c r="BF321">
        <v>11</v>
      </c>
      <c r="BG321" s="29">
        <v>10</v>
      </c>
      <c r="BH321" s="30">
        <v>26</v>
      </c>
      <c r="BI321" s="30">
        <v>0</v>
      </c>
      <c r="BJ321" s="30">
        <v>0</v>
      </c>
      <c r="BK321" s="38">
        <v>6</v>
      </c>
      <c r="BL321" s="39">
        <v>8</v>
      </c>
      <c r="BM321" s="40">
        <v>15</v>
      </c>
      <c r="BN321" s="41">
        <v>14</v>
      </c>
      <c r="BO321" s="42">
        <v>16</v>
      </c>
      <c r="BP321" s="42">
        <v>0</v>
      </c>
      <c r="BQ321" s="43">
        <v>0</v>
      </c>
      <c r="BR321" s="46">
        <v>9</v>
      </c>
      <c r="BS321" s="47">
        <v>27</v>
      </c>
      <c r="BT321" s="48">
        <v>24</v>
      </c>
      <c r="BU321" s="49">
        <v>41</v>
      </c>
      <c r="BV321" s="50">
        <v>26</v>
      </c>
      <c r="BW321" s="50">
        <v>0</v>
      </c>
      <c r="BX321" s="51">
        <v>0</v>
      </c>
      <c r="BY321" s="52">
        <v>48</v>
      </c>
      <c r="BZ321" s="53">
        <v>95</v>
      </c>
      <c r="CA321" s="54">
        <v>38</v>
      </c>
      <c r="CB321" s="55">
        <v>45</v>
      </c>
      <c r="CC321" s="68">
        <v>84</v>
      </c>
    </row>
    <row r="322" spans="1:81" x14ac:dyDescent="0.25">
      <c r="A322" s="1">
        <v>19</v>
      </c>
      <c r="B322" t="s">
        <v>378</v>
      </c>
      <c r="C322" s="2">
        <v>5412</v>
      </c>
      <c r="D322" t="s">
        <v>382</v>
      </c>
      <c r="E322" s="8">
        <v>3250</v>
      </c>
      <c r="F322" s="8">
        <f t="shared" ref="F322:F357" si="17">SUM(J322:CH322)</f>
        <v>914</v>
      </c>
      <c r="G322" s="10">
        <f t="shared" ref="G322:G357" si="18">F322/E322*100</f>
        <v>28.123076923076923</v>
      </c>
      <c r="H322" s="8">
        <f t="shared" ref="H322:H357" si="19">SUM(AX322:CH322)</f>
        <v>907</v>
      </c>
      <c r="I322" s="8">
        <v>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6</v>
      </c>
      <c r="AT322">
        <v>0</v>
      </c>
      <c r="AU322">
        <v>0</v>
      </c>
      <c r="AV322">
        <v>0</v>
      </c>
      <c r="AW322">
        <v>1</v>
      </c>
      <c r="AX322">
        <v>16</v>
      </c>
      <c r="AY322">
        <v>11</v>
      </c>
      <c r="AZ322">
        <v>22</v>
      </c>
      <c r="BA322">
        <v>23</v>
      </c>
      <c r="BB322">
        <v>0</v>
      </c>
      <c r="BC322">
        <v>0</v>
      </c>
      <c r="BD322">
        <v>11</v>
      </c>
      <c r="BE322">
        <v>21</v>
      </c>
      <c r="BF322">
        <v>21</v>
      </c>
      <c r="BG322" s="29">
        <v>24</v>
      </c>
      <c r="BH322" s="30">
        <v>17</v>
      </c>
      <c r="BI322" s="30">
        <v>0</v>
      </c>
      <c r="BJ322" s="30">
        <v>0</v>
      </c>
      <c r="BK322" s="38">
        <v>29</v>
      </c>
      <c r="BL322" s="39">
        <v>18</v>
      </c>
      <c r="BM322" s="40">
        <v>17</v>
      </c>
      <c r="BN322" s="41">
        <v>32</v>
      </c>
      <c r="BO322" s="42">
        <v>28</v>
      </c>
      <c r="BP322" s="42">
        <v>0</v>
      </c>
      <c r="BQ322" s="43">
        <v>0</v>
      </c>
      <c r="BR322" s="46">
        <v>34</v>
      </c>
      <c r="BS322" s="47">
        <v>22</v>
      </c>
      <c r="BT322" s="48">
        <v>37</v>
      </c>
      <c r="BU322" s="49">
        <v>54</v>
      </c>
      <c r="BV322" s="50">
        <v>51</v>
      </c>
      <c r="BW322" s="50">
        <v>0</v>
      </c>
      <c r="BX322" s="51">
        <v>0</v>
      </c>
      <c r="BY322" s="52">
        <v>36</v>
      </c>
      <c r="BZ322" s="53">
        <v>106</v>
      </c>
      <c r="CA322" s="54">
        <v>97</v>
      </c>
      <c r="CB322" s="55">
        <v>114</v>
      </c>
      <c r="CC322" s="68">
        <v>66</v>
      </c>
    </row>
    <row r="323" spans="1:81" x14ac:dyDescent="0.25">
      <c r="A323" s="1">
        <v>19</v>
      </c>
      <c r="B323" t="s">
        <v>378</v>
      </c>
      <c r="C323" s="2">
        <v>5413</v>
      </c>
      <c r="D323" t="s">
        <v>383</v>
      </c>
      <c r="E323" s="8">
        <v>1051</v>
      </c>
      <c r="F323" s="8">
        <f t="shared" si="17"/>
        <v>439</v>
      </c>
      <c r="G323" s="10">
        <f t="shared" si="18"/>
        <v>41.769743101807805</v>
      </c>
      <c r="H323" s="8">
        <f t="shared" si="19"/>
        <v>437</v>
      </c>
      <c r="I323" s="8">
        <v>2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2</v>
      </c>
      <c r="AU323">
        <v>0</v>
      </c>
      <c r="AV323">
        <v>0</v>
      </c>
      <c r="AW323">
        <v>0</v>
      </c>
      <c r="AX323">
        <v>3</v>
      </c>
      <c r="AY323">
        <v>10</v>
      </c>
      <c r="AZ323">
        <v>11</v>
      </c>
      <c r="BA323">
        <v>7</v>
      </c>
      <c r="BB323">
        <v>0</v>
      </c>
      <c r="BC323">
        <v>0</v>
      </c>
      <c r="BD323">
        <v>13</v>
      </c>
      <c r="BE323">
        <v>10</v>
      </c>
      <c r="BF323">
        <v>9</v>
      </c>
      <c r="BG323" s="29">
        <v>13</v>
      </c>
      <c r="BH323" s="30">
        <v>7</v>
      </c>
      <c r="BI323" s="30">
        <v>0</v>
      </c>
      <c r="BJ323" s="30">
        <v>0</v>
      </c>
      <c r="BK323" s="38">
        <v>7</v>
      </c>
      <c r="BL323" s="39">
        <v>23</v>
      </c>
      <c r="BM323" s="40">
        <v>37</v>
      </c>
      <c r="BN323" s="41">
        <v>14</v>
      </c>
      <c r="BO323" s="42">
        <v>10</v>
      </c>
      <c r="BP323" s="42">
        <v>0</v>
      </c>
      <c r="BQ323" s="43">
        <v>0</v>
      </c>
      <c r="BR323" s="46">
        <v>12</v>
      </c>
      <c r="BS323" s="47">
        <v>21</v>
      </c>
      <c r="BT323" s="48">
        <v>53</v>
      </c>
      <c r="BU323" s="49">
        <v>11</v>
      </c>
      <c r="BV323" s="50">
        <v>15</v>
      </c>
      <c r="BW323" s="50">
        <v>0</v>
      </c>
      <c r="BX323" s="51">
        <v>0</v>
      </c>
      <c r="BY323" s="52">
        <v>23</v>
      </c>
      <c r="BZ323" s="53">
        <v>25</v>
      </c>
      <c r="CA323" s="54">
        <v>42</v>
      </c>
      <c r="CB323" s="55">
        <v>24</v>
      </c>
      <c r="CC323" s="68">
        <v>37</v>
      </c>
    </row>
    <row r="324" spans="1:81" x14ac:dyDescent="0.25">
      <c r="A324" s="1">
        <v>19</v>
      </c>
      <c r="B324" t="s">
        <v>378</v>
      </c>
      <c r="C324" s="2">
        <v>5414</v>
      </c>
      <c r="D324" t="s">
        <v>384</v>
      </c>
      <c r="E324" s="8">
        <v>807</v>
      </c>
      <c r="F324" s="8">
        <f t="shared" si="17"/>
        <v>227</v>
      </c>
      <c r="G324" s="10">
        <f t="shared" si="18"/>
        <v>28.128872366790581</v>
      </c>
      <c r="H324" s="8">
        <f t="shared" si="19"/>
        <v>222</v>
      </c>
      <c r="I324" s="8">
        <v>5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5</v>
      </c>
      <c r="AX324">
        <v>1</v>
      </c>
      <c r="AY324">
        <v>3</v>
      </c>
      <c r="AZ324">
        <v>1</v>
      </c>
      <c r="BA324">
        <v>7</v>
      </c>
      <c r="BB324">
        <v>0</v>
      </c>
      <c r="BC324">
        <v>0</v>
      </c>
      <c r="BD324">
        <v>5</v>
      </c>
      <c r="BE324">
        <v>2</v>
      </c>
      <c r="BF324">
        <v>7</v>
      </c>
      <c r="BG324" s="29">
        <v>6</v>
      </c>
      <c r="BH324" s="30">
        <v>3</v>
      </c>
      <c r="BI324" s="30">
        <v>0</v>
      </c>
      <c r="BJ324" s="30">
        <v>0</v>
      </c>
      <c r="BK324" s="38">
        <v>8</v>
      </c>
      <c r="BL324" s="39">
        <v>4</v>
      </c>
      <c r="BM324" s="40">
        <v>4</v>
      </c>
      <c r="BN324" s="41">
        <v>12</v>
      </c>
      <c r="BO324" s="42">
        <v>2</v>
      </c>
      <c r="BP324" s="42">
        <v>0</v>
      </c>
      <c r="BQ324" s="43">
        <v>0</v>
      </c>
      <c r="BR324" s="46">
        <v>14</v>
      </c>
      <c r="BS324" s="47">
        <v>12</v>
      </c>
      <c r="BT324" s="48">
        <v>8</v>
      </c>
      <c r="BU324" s="49">
        <v>12</v>
      </c>
      <c r="BV324" s="50">
        <v>6</v>
      </c>
      <c r="BW324" s="50">
        <v>0</v>
      </c>
      <c r="BX324" s="51">
        <v>0</v>
      </c>
      <c r="BY324" s="52">
        <v>15</v>
      </c>
      <c r="BZ324" s="53">
        <v>15</v>
      </c>
      <c r="CA324" s="54">
        <v>28</v>
      </c>
      <c r="CB324" s="55">
        <v>26</v>
      </c>
      <c r="CC324" s="68">
        <v>21</v>
      </c>
    </row>
    <row r="325" spans="1:81" x14ac:dyDescent="0.25">
      <c r="A325" s="1">
        <v>19</v>
      </c>
      <c r="B325" t="s">
        <v>378</v>
      </c>
      <c r="C325" s="2">
        <v>5415</v>
      </c>
      <c r="D325" t="s">
        <v>385</v>
      </c>
      <c r="E325" s="8">
        <v>779</v>
      </c>
      <c r="F325" s="8">
        <f t="shared" si="17"/>
        <v>252</v>
      </c>
      <c r="G325" s="10">
        <f t="shared" si="18"/>
        <v>32.349165596919129</v>
      </c>
      <c r="H325" s="8">
        <f t="shared" si="19"/>
        <v>250</v>
      </c>
      <c r="I325" s="8">
        <v>2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2</v>
      </c>
      <c r="AX325">
        <v>1</v>
      </c>
      <c r="AY325">
        <v>6</v>
      </c>
      <c r="AZ325">
        <v>4</v>
      </c>
      <c r="BA325">
        <v>7</v>
      </c>
      <c r="BB325">
        <v>0</v>
      </c>
      <c r="BC325">
        <v>0</v>
      </c>
      <c r="BD325">
        <v>6</v>
      </c>
      <c r="BE325">
        <v>3</v>
      </c>
      <c r="BF325">
        <v>2</v>
      </c>
      <c r="BG325" s="29">
        <v>1</v>
      </c>
      <c r="BH325" s="30">
        <v>0</v>
      </c>
      <c r="BI325" s="30">
        <v>0</v>
      </c>
      <c r="BJ325" s="30">
        <v>0</v>
      </c>
      <c r="BK325" s="38">
        <v>4</v>
      </c>
      <c r="BL325" s="39">
        <v>7</v>
      </c>
      <c r="BM325" s="40">
        <v>4</v>
      </c>
      <c r="BN325" s="41">
        <v>6</v>
      </c>
      <c r="BO325" s="42">
        <v>9</v>
      </c>
      <c r="BP325" s="42">
        <v>0</v>
      </c>
      <c r="BQ325" s="43">
        <v>0</v>
      </c>
      <c r="BR325" s="46">
        <v>9</v>
      </c>
      <c r="BS325" s="47">
        <v>12</v>
      </c>
      <c r="BT325" s="48">
        <v>7</v>
      </c>
      <c r="BU325" s="49">
        <v>14</v>
      </c>
      <c r="BV325" s="50">
        <v>13</v>
      </c>
      <c r="BW325" s="50">
        <v>0</v>
      </c>
      <c r="BX325" s="51">
        <v>0</v>
      </c>
      <c r="BY325" s="52">
        <v>18</v>
      </c>
      <c r="BZ325" s="53">
        <v>17</v>
      </c>
      <c r="CA325" s="54">
        <v>22</v>
      </c>
      <c r="CB325" s="55">
        <v>49</v>
      </c>
      <c r="CC325" s="68">
        <v>29</v>
      </c>
    </row>
    <row r="326" spans="1:81" x14ac:dyDescent="0.25">
      <c r="A326" s="1">
        <v>19</v>
      </c>
      <c r="B326" t="s">
        <v>378</v>
      </c>
      <c r="C326" s="2">
        <v>5416</v>
      </c>
      <c r="D326" t="s">
        <v>386</v>
      </c>
      <c r="E326" s="8">
        <v>3067</v>
      </c>
      <c r="F326" s="8">
        <f t="shared" si="17"/>
        <v>1164</v>
      </c>
      <c r="G326" s="10">
        <f t="shared" si="18"/>
        <v>37.952396478643621</v>
      </c>
      <c r="H326" s="8">
        <f t="shared" si="19"/>
        <v>1156</v>
      </c>
      <c r="I326" s="8">
        <v>8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7</v>
      </c>
      <c r="AU326">
        <v>0</v>
      </c>
      <c r="AV326">
        <v>0</v>
      </c>
      <c r="AW326">
        <v>1</v>
      </c>
      <c r="AX326">
        <v>11</v>
      </c>
      <c r="AY326">
        <v>18</v>
      </c>
      <c r="AZ326">
        <v>17</v>
      </c>
      <c r="BA326">
        <v>18</v>
      </c>
      <c r="BB326">
        <v>0</v>
      </c>
      <c r="BC326">
        <v>0</v>
      </c>
      <c r="BD326">
        <v>15</v>
      </c>
      <c r="BE326">
        <v>19</v>
      </c>
      <c r="BF326">
        <v>11</v>
      </c>
      <c r="BG326" s="29">
        <v>24</v>
      </c>
      <c r="BH326" s="30">
        <v>13</v>
      </c>
      <c r="BI326" s="30">
        <v>0</v>
      </c>
      <c r="BJ326" s="30">
        <v>0</v>
      </c>
      <c r="BK326" s="38">
        <v>14</v>
      </c>
      <c r="BL326" s="39">
        <v>30</v>
      </c>
      <c r="BM326" s="40">
        <v>16</v>
      </c>
      <c r="BN326" s="41">
        <v>9</v>
      </c>
      <c r="BO326" s="42">
        <v>31</v>
      </c>
      <c r="BP326" s="42">
        <v>0</v>
      </c>
      <c r="BQ326" s="43">
        <v>0</v>
      </c>
      <c r="BR326" s="46">
        <v>45</v>
      </c>
      <c r="BS326" s="47">
        <v>108</v>
      </c>
      <c r="BT326" s="48">
        <v>51</v>
      </c>
      <c r="BU326" s="49">
        <v>66</v>
      </c>
      <c r="BV326" s="50">
        <v>65</v>
      </c>
      <c r="BW326" s="50">
        <v>14</v>
      </c>
      <c r="BX326" s="51">
        <v>0</v>
      </c>
      <c r="BY326" s="52">
        <v>71</v>
      </c>
      <c r="BZ326" s="53">
        <v>180</v>
      </c>
      <c r="CA326" s="54">
        <v>57</v>
      </c>
      <c r="CB326" s="55">
        <v>91</v>
      </c>
      <c r="CC326" s="68">
        <v>162</v>
      </c>
    </row>
    <row r="327" spans="1:81" x14ac:dyDescent="0.25">
      <c r="A327" s="1">
        <v>19</v>
      </c>
      <c r="B327" t="s">
        <v>378</v>
      </c>
      <c r="C327" s="2">
        <v>5417</v>
      </c>
      <c r="D327" t="s">
        <v>387</v>
      </c>
      <c r="E327" s="8">
        <v>1626</v>
      </c>
      <c r="F327" s="8">
        <f t="shared" si="17"/>
        <v>571</v>
      </c>
      <c r="G327" s="10">
        <f t="shared" si="18"/>
        <v>35.116851168511687</v>
      </c>
      <c r="H327" s="8">
        <f t="shared" si="19"/>
        <v>569</v>
      </c>
      <c r="I327" s="8">
        <v>2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2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9</v>
      </c>
      <c r="AY327">
        <v>13</v>
      </c>
      <c r="AZ327">
        <v>8</v>
      </c>
      <c r="BA327">
        <v>11</v>
      </c>
      <c r="BB327">
        <v>0</v>
      </c>
      <c r="BC327">
        <v>0</v>
      </c>
      <c r="BD327">
        <v>15</v>
      </c>
      <c r="BE327">
        <v>9</v>
      </c>
      <c r="BF327">
        <v>8</v>
      </c>
      <c r="BG327" s="29">
        <v>16</v>
      </c>
      <c r="BH327" s="30">
        <v>9</v>
      </c>
      <c r="BI327" s="30">
        <v>0</v>
      </c>
      <c r="BJ327" s="30">
        <v>0</v>
      </c>
      <c r="BK327" s="38">
        <v>17</v>
      </c>
      <c r="BL327" s="39">
        <v>12</v>
      </c>
      <c r="BM327" s="40">
        <v>21</v>
      </c>
      <c r="BN327" s="41">
        <v>21</v>
      </c>
      <c r="BO327" s="42">
        <v>9</v>
      </c>
      <c r="BP327" s="42">
        <v>0</v>
      </c>
      <c r="BQ327" s="43">
        <v>0</v>
      </c>
      <c r="BR327" s="46">
        <v>30</v>
      </c>
      <c r="BS327" s="47">
        <v>21</v>
      </c>
      <c r="BT327" s="48">
        <v>39</v>
      </c>
      <c r="BU327" s="49">
        <v>12</v>
      </c>
      <c r="BV327" s="50">
        <v>28</v>
      </c>
      <c r="BW327" s="50">
        <v>0</v>
      </c>
      <c r="BX327" s="51">
        <v>0</v>
      </c>
      <c r="BY327" s="52">
        <v>35</v>
      </c>
      <c r="BZ327" s="53">
        <v>51</v>
      </c>
      <c r="CA327" s="54">
        <v>74</v>
      </c>
      <c r="CB327" s="55">
        <v>49</v>
      </c>
      <c r="CC327" s="68">
        <v>52</v>
      </c>
    </row>
    <row r="328" spans="1:81" x14ac:dyDescent="0.25">
      <c r="A328" s="1">
        <v>19</v>
      </c>
      <c r="B328" t="s">
        <v>378</v>
      </c>
      <c r="C328" s="2">
        <v>5418</v>
      </c>
      <c r="D328" t="s">
        <v>388</v>
      </c>
      <c r="E328" s="8">
        <v>5160</v>
      </c>
      <c r="F328" s="8">
        <f t="shared" si="17"/>
        <v>1325</v>
      </c>
      <c r="G328" s="10">
        <f t="shared" si="18"/>
        <v>25.678294573643413</v>
      </c>
      <c r="H328" s="8">
        <f t="shared" si="19"/>
        <v>1311</v>
      </c>
      <c r="I328" s="8">
        <v>14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8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6</v>
      </c>
      <c r="AX328">
        <v>14</v>
      </c>
      <c r="AY328">
        <v>20</v>
      </c>
      <c r="AZ328">
        <v>17</v>
      </c>
      <c r="BA328">
        <v>18</v>
      </c>
      <c r="BB328">
        <v>0</v>
      </c>
      <c r="BC328">
        <v>0</v>
      </c>
      <c r="BD328">
        <v>21</v>
      </c>
      <c r="BE328">
        <v>16</v>
      </c>
      <c r="BF328">
        <v>23</v>
      </c>
      <c r="BG328" s="29">
        <v>15</v>
      </c>
      <c r="BH328" s="30">
        <v>28</v>
      </c>
      <c r="BI328" s="30">
        <v>0</v>
      </c>
      <c r="BJ328" s="30">
        <v>0</v>
      </c>
      <c r="BK328" s="38">
        <v>19</v>
      </c>
      <c r="BL328" s="39">
        <v>44</v>
      </c>
      <c r="BM328" s="40">
        <v>54</v>
      </c>
      <c r="BN328" s="41">
        <v>70</v>
      </c>
      <c r="BO328" s="42">
        <v>58</v>
      </c>
      <c r="BP328" s="42">
        <v>0</v>
      </c>
      <c r="BQ328" s="43">
        <v>27</v>
      </c>
      <c r="BR328" s="46">
        <v>81</v>
      </c>
      <c r="BS328" s="47">
        <v>101</v>
      </c>
      <c r="BT328" s="48">
        <v>64</v>
      </c>
      <c r="BU328" s="49">
        <v>93</v>
      </c>
      <c r="BV328" s="50">
        <v>46</v>
      </c>
      <c r="BW328" s="50">
        <v>0</v>
      </c>
      <c r="BX328" s="51">
        <v>0</v>
      </c>
      <c r="BY328" s="52">
        <v>85</v>
      </c>
      <c r="BZ328" s="53">
        <v>51</v>
      </c>
      <c r="CA328" s="54">
        <v>130</v>
      </c>
      <c r="CB328" s="55">
        <v>98</v>
      </c>
      <c r="CC328" s="68">
        <v>118</v>
      </c>
    </row>
    <row r="329" spans="1:81" x14ac:dyDescent="0.25">
      <c r="A329" s="1">
        <v>19</v>
      </c>
      <c r="B329" t="s">
        <v>378</v>
      </c>
      <c r="C329" s="2">
        <v>5419</v>
      </c>
      <c r="D329" t="s">
        <v>389</v>
      </c>
      <c r="E329" s="8">
        <v>2616</v>
      </c>
      <c r="F329" s="8">
        <f t="shared" si="17"/>
        <v>752</v>
      </c>
      <c r="G329" s="10">
        <f t="shared" si="18"/>
        <v>28.74617737003058</v>
      </c>
      <c r="H329" s="8">
        <f t="shared" si="19"/>
        <v>745</v>
      </c>
      <c r="I329" s="8">
        <v>7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7</v>
      </c>
      <c r="AX329">
        <v>11</v>
      </c>
      <c r="AY329">
        <v>9</v>
      </c>
      <c r="AZ329">
        <v>9</v>
      </c>
      <c r="BA329">
        <v>18</v>
      </c>
      <c r="BB329">
        <v>0</v>
      </c>
      <c r="BC329">
        <v>0</v>
      </c>
      <c r="BD329">
        <v>18</v>
      </c>
      <c r="BE329">
        <v>14</v>
      </c>
      <c r="BF329">
        <v>22</v>
      </c>
      <c r="BG329" s="29">
        <v>12</v>
      </c>
      <c r="BH329" s="30">
        <v>15</v>
      </c>
      <c r="BI329" s="30">
        <v>0</v>
      </c>
      <c r="BJ329" s="30">
        <v>0</v>
      </c>
      <c r="BK329" s="38">
        <v>17</v>
      </c>
      <c r="BL329" s="39">
        <v>20</v>
      </c>
      <c r="BM329" s="40">
        <v>21</v>
      </c>
      <c r="BN329" s="41">
        <v>15</v>
      </c>
      <c r="BO329" s="42">
        <v>21</v>
      </c>
      <c r="BP329" s="42">
        <v>0</v>
      </c>
      <c r="BQ329" s="43">
        <v>0</v>
      </c>
      <c r="BR329" s="46">
        <v>31</v>
      </c>
      <c r="BS329" s="47">
        <v>26</v>
      </c>
      <c r="BT329" s="48">
        <v>45</v>
      </c>
      <c r="BU329" s="49">
        <v>25</v>
      </c>
      <c r="BV329" s="50">
        <v>36</v>
      </c>
      <c r="BW329" s="50">
        <v>0</v>
      </c>
      <c r="BX329" s="51">
        <v>0</v>
      </c>
      <c r="BY329" s="52">
        <v>53</v>
      </c>
      <c r="BZ329" s="53">
        <v>60</v>
      </c>
      <c r="CA329" s="54">
        <v>71</v>
      </c>
      <c r="CB329" s="55">
        <v>82</v>
      </c>
      <c r="CC329" s="68">
        <v>94</v>
      </c>
    </row>
    <row r="330" spans="1:81" x14ac:dyDescent="0.25">
      <c r="A330" s="1">
        <v>19</v>
      </c>
      <c r="B330" t="s">
        <v>378</v>
      </c>
      <c r="C330" s="2">
        <v>5420</v>
      </c>
      <c r="D330" t="s">
        <v>390</v>
      </c>
      <c r="E330" s="8">
        <v>880</v>
      </c>
      <c r="F330" s="8">
        <f t="shared" si="17"/>
        <v>296</v>
      </c>
      <c r="G330" s="10">
        <f t="shared" si="18"/>
        <v>33.636363636363633</v>
      </c>
      <c r="H330" s="8">
        <f t="shared" si="19"/>
        <v>294</v>
      </c>
      <c r="I330" s="8">
        <v>2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1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1</v>
      </c>
      <c r="AU330">
        <v>0</v>
      </c>
      <c r="AV330">
        <v>0</v>
      </c>
      <c r="AW330">
        <v>0</v>
      </c>
      <c r="AX330">
        <v>3</v>
      </c>
      <c r="AY330">
        <v>9</v>
      </c>
      <c r="AZ330">
        <v>3</v>
      </c>
      <c r="BA330">
        <v>5</v>
      </c>
      <c r="BB330">
        <v>0</v>
      </c>
      <c r="BC330">
        <v>0</v>
      </c>
      <c r="BD330">
        <v>9</v>
      </c>
      <c r="BE330">
        <v>4</v>
      </c>
      <c r="BF330">
        <v>12</v>
      </c>
      <c r="BG330" s="29">
        <v>13</v>
      </c>
      <c r="BH330" s="30">
        <v>11</v>
      </c>
      <c r="BI330" s="30">
        <v>0</v>
      </c>
      <c r="BJ330" s="30">
        <v>0</v>
      </c>
      <c r="BK330" s="38">
        <v>5</v>
      </c>
      <c r="BL330" s="39">
        <v>6</v>
      </c>
      <c r="BM330" s="40">
        <v>14</v>
      </c>
      <c r="BN330" s="41">
        <v>8</v>
      </c>
      <c r="BO330" s="42">
        <v>10</v>
      </c>
      <c r="BP330" s="42">
        <v>0</v>
      </c>
      <c r="BQ330" s="43">
        <v>0</v>
      </c>
      <c r="BR330" s="46">
        <v>15</v>
      </c>
      <c r="BS330" s="47">
        <v>7</v>
      </c>
      <c r="BT330" s="48">
        <v>10</v>
      </c>
      <c r="BU330" s="49">
        <v>6</v>
      </c>
      <c r="BV330" s="50">
        <v>13</v>
      </c>
      <c r="BW330" s="50">
        <v>29</v>
      </c>
      <c r="BX330" s="51">
        <v>0</v>
      </c>
      <c r="BY330" s="52">
        <v>4</v>
      </c>
      <c r="BZ330" s="53">
        <v>25</v>
      </c>
      <c r="CA330" s="54">
        <v>16</v>
      </c>
      <c r="CB330" s="55">
        <v>28</v>
      </c>
      <c r="CC330" s="68">
        <v>29</v>
      </c>
    </row>
    <row r="331" spans="1:81" x14ac:dyDescent="0.25">
      <c r="A331" s="1">
        <v>19</v>
      </c>
      <c r="B331" t="s">
        <v>378</v>
      </c>
      <c r="C331" s="2">
        <v>5421</v>
      </c>
      <c r="D331" t="s">
        <v>391</v>
      </c>
      <c r="E331" s="8">
        <v>10910</v>
      </c>
      <c r="F331" s="8">
        <f t="shared" si="17"/>
        <v>2992</v>
      </c>
      <c r="G331" s="10">
        <f t="shared" si="18"/>
        <v>27.424381301558203</v>
      </c>
      <c r="H331" s="8">
        <f t="shared" si="19"/>
        <v>2960</v>
      </c>
      <c r="I331" s="8">
        <v>32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32</v>
      </c>
      <c r="AX331">
        <v>57</v>
      </c>
      <c r="AY331">
        <v>47</v>
      </c>
      <c r="AZ331">
        <v>36</v>
      </c>
      <c r="BA331">
        <v>50</v>
      </c>
      <c r="BB331">
        <v>0</v>
      </c>
      <c r="BC331">
        <v>0</v>
      </c>
      <c r="BD331">
        <v>48</v>
      </c>
      <c r="BE331">
        <v>38</v>
      </c>
      <c r="BF331">
        <v>71</v>
      </c>
      <c r="BG331" s="29">
        <v>93</v>
      </c>
      <c r="BH331" s="30">
        <v>67</v>
      </c>
      <c r="BI331" s="30">
        <v>0</v>
      </c>
      <c r="BJ331" s="30">
        <v>0</v>
      </c>
      <c r="BK331" s="38">
        <v>51</v>
      </c>
      <c r="BL331" s="39">
        <v>69</v>
      </c>
      <c r="BM331" s="40">
        <v>82</v>
      </c>
      <c r="BN331" s="41">
        <v>62</v>
      </c>
      <c r="BO331" s="42">
        <v>51</v>
      </c>
      <c r="BP331" s="42">
        <v>0</v>
      </c>
      <c r="BQ331" s="43">
        <v>0</v>
      </c>
      <c r="BR331" s="46">
        <v>59</v>
      </c>
      <c r="BS331" s="47">
        <v>106</v>
      </c>
      <c r="BT331" s="48">
        <v>120</v>
      </c>
      <c r="BU331" s="49">
        <v>161</v>
      </c>
      <c r="BV331" s="50">
        <v>105</v>
      </c>
      <c r="BW331" s="50">
        <v>127</v>
      </c>
      <c r="BX331" s="51">
        <v>0</v>
      </c>
      <c r="BY331" s="52">
        <v>261</v>
      </c>
      <c r="BZ331" s="53">
        <v>259</v>
      </c>
      <c r="CA331" s="54">
        <v>335</v>
      </c>
      <c r="CB331" s="55">
        <v>415</v>
      </c>
      <c r="CC331" s="68">
        <v>190</v>
      </c>
    </row>
    <row r="332" spans="1:81" x14ac:dyDescent="0.25">
      <c r="A332" s="1">
        <v>19</v>
      </c>
      <c r="B332" t="s">
        <v>378</v>
      </c>
      <c r="C332" s="2">
        <v>5422</v>
      </c>
      <c r="D332" t="s">
        <v>392</v>
      </c>
      <c r="E332" s="8">
        <v>4302</v>
      </c>
      <c r="F332" s="8">
        <f t="shared" si="17"/>
        <v>1085</v>
      </c>
      <c r="G332" s="10">
        <f t="shared" si="18"/>
        <v>25.22082752208275</v>
      </c>
      <c r="H332" s="8">
        <f t="shared" si="19"/>
        <v>1085</v>
      </c>
      <c r="I332" s="8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7</v>
      </c>
      <c r="AY332">
        <v>12</v>
      </c>
      <c r="AZ332">
        <v>20</v>
      </c>
      <c r="BA332">
        <v>18</v>
      </c>
      <c r="BB332">
        <v>0</v>
      </c>
      <c r="BC332">
        <v>0</v>
      </c>
      <c r="BD332">
        <v>5</v>
      </c>
      <c r="BE332">
        <v>13</v>
      </c>
      <c r="BF332">
        <v>22</v>
      </c>
      <c r="BG332" s="29">
        <v>23</v>
      </c>
      <c r="BH332" s="30">
        <v>31</v>
      </c>
      <c r="BI332" s="30">
        <v>0</v>
      </c>
      <c r="BJ332" s="30">
        <v>0</v>
      </c>
      <c r="BK332" s="38">
        <v>10</v>
      </c>
      <c r="BL332" s="39">
        <v>21</v>
      </c>
      <c r="BM332" s="40">
        <v>17</v>
      </c>
      <c r="BN332" s="41">
        <v>26</v>
      </c>
      <c r="BO332" s="42">
        <v>35</v>
      </c>
      <c r="BP332" s="42">
        <v>0</v>
      </c>
      <c r="BQ332" s="43">
        <v>0</v>
      </c>
      <c r="BR332" s="46">
        <v>20</v>
      </c>
      <c r="BS332" s="47">
        <v>51</v>
      </c>
      <c r="BT332" s="48">
        <v>42</v>
      </c>
      <c r="BU332" s="49">
        <v>52</v>
      </c>
      <c r="BV332" s="50">
        <v>63</v>
      </c>
      <c r="BW332" s="50">
        <v>59</v>
      </c>
      <c r="BX332" s="51">
        <v>0</v>
      </c>
      <c r="BY332" s="52">
        <v>74</v>
      </c>
      <c r="BZ332" s="53">
        <v>108</v>
      </c>
      <c r="CA332" s="54">
        <v>119</v>
      </c>
      <c r="CB332" s="55">
        <v>99</v>
      </c>
      <c r="CC332" s="68">
        <v>138</v>
      </c>
    </row>
    <row r="333" spans="1:81" x14ac:dyDescent="0.25">
      <c r="A333" s="1">
        <v>19</v>
      </c>
      <c r="B333" t="s">
        <v>378</v>
      </c>
      <c r="C333" s="2">
        <v>5423</v>
      </c>
      <c r="D333" t="s">
        <v>393</v>
      </c>
      <c r="E333" s="8">
        <v>1685</v>
      </c>
      <c r="F333" s="8">
        <f t="shared" si="17"/>
        <v>467</v>
      </c>
      <c r="G333" s="10">
        <f t="shared" si="18"/>
        <v>27.715133531157271</v>
      </c>
      <c r="H333" s="8">
        <f t="shared" si="19"/>
        <v>467</v>
      </c>
      <c r="I333" s="8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2</v>
      </c>
      <c r="AY333">
        <v>4</v>
      </c>
      <c r="AZ333">
        <v>8</v>
      </c>
      <c r="BA333">
        <v>4</v>
      </c>
      <c r="BB333">
        <v>0</v>
      </c>
      <c r="BC333">
        <v>0</v>
      </c>
      <c r="BD333">
        <v>10</v>
      </c>
      <c r="BE333">
        <v>5</v>
      </c>
      <c r="BF333">
        <v>6</v>
      </c>
      <c r="BG333" s="29">
        <v>13</v>
      </c>
      <c r="BH333" s="30">
        <v>7</v>
      </c>
      <c r="BI333" s="30">
        <v>0</v>
      </c>
      <c r="BJ333" s="30">
        <v>0</v>
      </c>
      <c r="BK333" s="38">
        <v>12</v>
      </c>
      <c r="BL333" s="39">
        <v>14</v>
      </c>
      <c r="BM333" s="40">
        <v>15</v>
      </c>
      <c r="BN333" s="41">
        <v>7</v>
      </c>
      <c r="BO333" s="42">
        <v>10</v>
      </c>
      <c r="BP333" s="42">
        <v>0</v>
      </c>
      <c r="BQ333" s="43">
        <v>0</v>
      </c>
      <c r="BR333" s="46">
        <v>22</v>
      </c>
      <c r="BS333" s="47">
        <v>4</v>
      </c>
      <c r="BT333" s="48">
        <v>60</v>
      </c>
      <c r="BU333" s="49">
        <v>32</v>
      </c>
      <c r="BV333" s="50">
        <v>21</v>
      </c>
      <c r="BW333" s="50">
        <v>0</v>
      </c>
      <c r="BX333" s="51">
        <v>0</v>
      </c>
      <c r="BY333" s="52">
        <v>31</v>
      </c>
      <c r="BZ333" s="53">
        <v>44</v>
      </c>
      <c r="CA333" s="54">
        <v>31</v>
      </c>
      <c r="CB333" s="55">
        <v>72</v>
      </c>
      <c r="CC333" s="68">
        <v>33</v>
      </c>
    </row>
    <row r="334" spans="1:81" x14ac:dyDescent="0.25">
      <c r="A334" s="1">
        <v>19</v>
      </c>
      <c r="B334" t="s">
        <v>378</v>
      </c>
      <c r="C334" s="2">
        <v>5424</v>
      </c>
      <c r="D334" t="s">
        <v>394</v>
      </c>
      <c r="E334" s="8">
        <v>2208</v>
      </c>
      <c r="F334" s="8">
        <f t="shared" si="17"/>
        <v>785</v>
      </c>
      <c r="G334" s="10">
        <f t="shared" si="18"/>
        <v>35.552536231884055</v>
      </c>
      <c r="H334" s="8">
        <f t="shared" si="19"/>
        <v>781</v>
      </c>
      <c r="I334" s="8">
        <v>4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4</v>
      </c>
      <c r="AX334">
        <v>8</v>
      </c>
      <c r="AY334">
        <v>13</v>
      </c>
      <c r="AZ334">
        <v>17</v>
      </c>
      <c r="BA334">
        <v>23</v>
      </c>
      <c r="BB334">
        <v>0</v>
      </c>
      <c r="BC334">
        <v>0</v>
      </c>
      <c r="BD334">
        <v>8</v>
      </c>
      <c r="BE334">
        <v>17</v>
      </c>
      <c r="BF334">
        <v>19</v>
      </c>
      <c r="BG334" s="29">
        <v>11</v>
      </c>
      <c r="BH334" s="30">
        <v>19</v>
      </c>
      <c r="BI334" s="30">
        <v>0</v>
      </c>
      <c r="BJ334" s="30">
        <v>0</v>
      </c>
      <c r="BK334" s="38">
        <v>12</v>
      </c>
      <c r="BL334" s="39">
        <v>31</v>
      </c>
      <c r="BM334" s="40">
        <v>22</v>
      </c>
      <c r="BN334" s="41">
        <v>21</v>
      </c>
      <c r="BO334" s="42">
        <v>12</v>
      </c>
      <c r="BP334" s="42">
        <v>0</v>
      </c>
      <c r="BQ334" s="43">
        <v>0</v>
      </c>
      <c r="BR334" s="46">
        <v>26</v>
      </c>
      <c r="BS334" s="47">
        <v>25</v>
      </c>
      <c r="BT334" s="48">
        <v>29</v>
      </c>
      <c r="BU334" s="49">
        <v>38</v>
      </c>
      <c r="BV334" s="50">
        <v>54</v>
      </c>
      <c r="BW334" s="50">
        <v>34</v>
      </c>
      <c r="BX334" s="51">
        <v>0</v>
      </c>
      <c r="BY334" s="52">
        <v>28</v>
      </c>
      <c r="BZ334" s="53">
        <v>58</v>
      </c>
      <c r="CA334" s="54">
        <v>69</v>
      </c>
      <c r="CB334" s="55">
        <v>129</v>
      </c>
      <c r="CC334" s="68">
        <v>58</v>
      </c>
    </row>
    <row r="335" spans="1:81" x14ac:dyDescent="0.25">
      <c r="A335" s="1">
        <v>19</v>
      </c>
      <c r="B335" t="s">
        <v>378</v>
      </c>
      <c r="C335" s="2">
        <v>5425</v>
      </c>
      <c r="D335" t="s">
        <v>395</v>
      </c>
      <c r="E335" s="8">
        <v>1436</v>
      </c>
      <c r="F335" s="8">
        <f t="shared" si="17"/>
        <v>527</v>
      </c>
      <c r="G335" s="10">
        <f t="shared" si="18"/>
        <v>36.699164345403901</v>
      </c>
      <c r="H335" s="8">
        <f t="shared" si="19"/>
        <v>527</v>
      </c>
      <c r="I335" s="8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7</v>
      </c>
      <c r="AY335">
        <v>5</v>
      </c>
      <c r="AZ335">
        <v>6</v>
      </c>
      <c r="BA335">
        <v>13</v>
      </c>
      <c r="BB335">
        <v>0</v>
      </c>
      <c r="BC335">
        <v>0</v>
      </c>
      <c r="BD335">
        <v>12</v>
      </c>
      <c r="BE335">
        <v>6</v>
      </c>
      <c r="BF335">
        <v>8</v>
      </c>
      <c r="BG335" s="29">
        <v>7</v>
      </c>
      <c r="BH335" s="30">
        <v>7</v>
      </c>
      <c r="BI335" s="30">
        <v>0</v>
      </c>
      <c r="BJ335" s="30">
        <v>0</v>
      </c>
      <c r="BK335" s="38">
        <v>12</v>
      </c>
      <c r="BL335" s="39">
        <v>14</v>
      </c>
      <c r="BM335" s="40">
        <v>15</v>
      </c>
      <c r="BN335" s="41">
        <v>9</v>
      </c>
      <c r="BO335" s="42">
        <v>7</v>
      </c>
      <c r="BP335" s="42">
        <v>0</v>
      </c>
      <c r="BQ335" s="43">
        <v>0</v>
      </c>
      <c r="BR335" s="46">
        <v>22</v>
      </c>
      <c r="BS335" s="47">
        <v>10</v>
      </c>
      <c r="BT335" s="48">
        <v>18</v>
      </c>
      <c r="BU335" s="49">
        <v>72</v>
      </c>
      <c r="BV335" s="50">
        <v>13</v>
      </c>
      <c r="BW335" s="50">
        <v>0</v>
      </c>
      <c r="BX335" s="51">
        <v>0</v>
      </c>
      <c r="BY335" s="52">
        <v>6</v>
      </c>
      <c r="BZ335" s="53">
        <v>92</v>
      </c>
      <c r="CA335" s="54">
        <v>60</v>
      </c>
      <c r="CB335" s="55">
        <v>88</v>
      </c>
      <c r="CC335" s="68">
        <v>18</v>
      </c>
    </row>
    <row r="336" spans="1:81" x14ac:dyDescent="0.25">
      <c r="A336" s="1">
        <v>19</v>
      </c>
      <c r="B336" t="s">
        <v>378</v>
      </c>
      <c r="C336" s="2">
        <v>5426</v>
      </c>
      <c r="D336" t="s">
        <v>396</v>
      </c>
      <c r="E336" s="8">
        <v>1639</v>
      </c>
      <c r="F336" s="8">
        <f t="shared" si="17"/>
        <v>285</v>
      </c>
      <c r="G336" s="10">
        <f t="shared" si="18"/>
        <v>17.388651616839539</v>
      </c>
      <c r="H336" s="8">
        <f t="shared" si="19"/>
        <v>284</v>
      </c>
      <c r="I336" s="8">
        <v>1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1</v>
      </c>
      <c r="AX336">
        <v>7</v>
      </c>
      <c r="AY336">
        <v>7</v>
      </c>
      <c r="AZ336">
        <v>6</v>
      </c>
      <c r="BA336">
        <v>3</v>
      </c>
      <c r="BB336">
        <v>0</v>
      </c>
      <c r="BC336">
        <v>0</v>
      </c>
      <c r="BD336">
        <v>4</v>
      </c>
      <c r="BE336">
        <v>6</v>
      </c>
      <c r="BF336">
        <v>12</v>
      </c>
      <c r="BG336" s="29">
        <v>3</v>
      </c>
      <c r="BH336" s="30">
        <v>2</v>
      </c>
      <c r="BI336" s="30">
        <v>0</v>
      </c>
      <c r="BJ336" s="30">
        <v>0</v>
      </c>
      <c r="BK336" s="38">
        <v>6</v>
      </c>
      <c r="BL336" s="39">
        <v>3</v>
      </c>
      <c r="BM336" s="40">
        <v>3</v>
      </c>
      <c r="BN336" s="41">
        <v>6</v>
      </c>
      <c r="BO336" s="42">
        <v>2</v>
      </c>
      <c r="BP336" s="42">
        <v>0</v>
      </c>
      <c r="BQ336" s="43">
        <v>0</v>
      </c>
      <c r="BR336" s="46">
        <v>6</v>
      </c>
      <c r="BS336" s="47">
        <v>6</v>
      </c>
      <c r="BT336" s="48">
        <v>9</v>
      </c>
      <c r="BU336" s="49">
        <v>29</v>
      </c>
      <c r="BV336" s="50">
        <v>18</v>
      </c>
      <c r="BW336" s="50">
        <v>9</v>
      </c>
      <c r="BX336" s="51">
        <v>8</v>
      </c>
      <c r="BY336" s="52">
        <v>16</v>
      </c>
      <c r="BZ336" s="53">
        <v>25</v>
      </c>
      <c r="CA336" s="54">
        <v>21</v>
      </c>
      <c r="CB336" s="55">
        <v>46</v>
      </c>
      <c r="CC336" s="68">
        <v>21</v>
      </c>
    </row>
    <row r="337" spans="1:81" x14ac:dyDescent="0.25">
      <c r="A337" s="1">
        <v>19</v>
      </c>
      <c r="B337" t="s">
        <v>378</v>
      </c>
      <c r="C337" s="2">
        <v>5427</v>
      </c>
      <c r="D337" t="s">
        <v>397</v>
      </c>
      <c r="E337" s="8">
        <v>1996</v>
      </c>
      <c r="F337" s="8">
        <f t="shared" si="17"/>
        <v>642</v>
      </c>
      <c r="G337" s="10">
        <f t="shared" si="18"/>
        <v>32.164328657314627</v>
      </c>
      <c r="H337" s="8">
        <f t="shared" si="19"/>
        <v>634</v>
      </c>
      <c r="I337" s="8">
        <v>8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2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1</v>
      </c>
      <c r="AQ337">
        <v>0</v>
      </c>
      <c r="AR337">
        <v>0</v>
      </c>
      <c r="AS337">
        <v>5</v>
      </c>
      <c r="AT337">
        <v>0</v>
      </c>
      <c r="AU337">
        <v>0</v>
      </c>
      <c r="AV337">
        <v>0</v>
      </c>
      <c r="AW337">
        <v>0</v>
      </c>
      <c r="AX337">
        <v>5</v>
      </c>
      <c r="AY337">
        <v>4</v>
      </c>
      <c r="AZ337">
        <v>5</v>
      </c>
      <c r="BA337">
        <v>6</v>
      </c>
      <c r="BB337">
        <v>0</v>
      </c>
      <c r="BC337">
        <v>0</v>
      </c>
      <c r="BD337">
        <v>5</v>
      </c>
      <c r="BE337">
        <v>12</v>
      </c>
      <c r="BF337">
        <v>3</v>
      </c>
      <c r="BG337" s="29">
        <v>10</v>
      </c>
      <c r="BH337" s="30">
        <v>15</v>
      </c>
      <c r="BI337" s="30">
        <v>0</v>
      </c>
      <c r="BJ337" s="30">
        <v>0</v>
      </c>
      <c r="BK337" s="38">
        <v>10</v>
      </c>
      <c r="BL337" s="39">
        <v>24</v>
      </c>
      <c r="BM337" s="40">
        <v>7</v>
      </c>
      <c r="BN337" s="41">
        <v>5</v>
      </c>
      <c r="BO337" s="42">
        <v>10</v>
      </c>
      <c r="BP337" s="42">
        <v>0</v>
      </c>
      <c r="BQ337" s="43">
        <v>0</v>
      </c>
      <c r="BR337" s="46">
        <v>19</v>
      </c>
      <c r="BS337" s="47">
        <v>22</v>
      </c>
      <c r="BT337" s="48">
        <v>40</v>
      </c>
      <c r="BU337" s="49">
        <v>31</v>
      </c>
      <c r="BV337" s="50">
        <v>50</v>
      </c>
      <c r="BW337" s="50">
        <v>27</v>
      </c>
      <c r="BX337" s="51">
        <v>0</v>
      </c>
      <c r="BY337" s="52">
        <v>47</v>
      </c>
      <c r="BZ337" s="53">
        <v>42</v>
      </c>
      <c r="CA337" s="54">
        <v>57</v>
      </c>
      <c r="CB337" s="55">
        <v>113</v>
      </c>
      <c r="CC337" s="68">
        <v>65</v>
      </c>
    </row>
    <row r="338" spans="1:81" x14ac:dyDescent="0.25">
      <c r="A338" s="1">
        <v>19</v>
      </c>
      <c r="B338" t="s">
        <v>378</v>
      </c>
      <c r="C338" s="2">
        <v>5428</v>
      </c>
      <c r="D338" t="s">
        <v>398</v>
      </c>
      <c r="E338" s="8">
        <v>3684</v>
      </c>
      <c r="F338" s="8">
        <f t="shared" si="17"/>
        <v>1207</v>
      </c>
      <c r="G338" s="10">
        <f t="shared" si="18"/>
        <v>32.763300760043428</v>
      </c>
      <c r="H338" s="8">
        <f t="shared" si="19"/>
        <v>1199</v>
      </c>
      <c r="I338" s="8">
        <v>8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8</v>
      </c>
      <c r="AX338">
        <v>16</v>
      </c>
      <c r="AY338">
        <v>19</v>
      </c>
      <c r="AZ338">
        <v>13</v>
      </c>
      <c r="BA338">
        <v>31</v>
      </c>
      <c r="BB338">
        <v>0</v>
      </c>
      <c r="BC338">
        <v>0</v>
      </c>
      <c r="BD338">
        <v>25</v>
      </c>
      <c r="BE338">
        <v>23</v>
      </c>
      <c r="BF338">
        <v>24</v>
      </c>
      <c r="BG338" s="29">
        <v>29</v>
      </c>
      <c r="BH338" s="30">
        <v>32</v>
      </c>
      <c r="BI338" s="30">
        <v>0</v>
      </c>
      <c r="BJ338" s="30">
        <v>0</v>
      </c>
      <c r="BK338" s="38">
        <v>26</v>
      </c>
      <c r="BL338" s="39">
        <v>33</v>
      </c>
      <c r="BM338" s="40">
        <v>31</v>
      </c>
      <c r="BN338" s="41">
        <v>28</v>
      </c>
      <c r="BO338" s="42">
        <v>25</v>
      </c>
      <c r="BP338" s="42">
        <v>0</v>
      </c>
      <c r="BQ338" s="43">
        <v>0</v>
      </c>
      <c r="BR338" s="46">
        <v>35</v>
      </c>
      <c r="BS338" s="47">
        <v>89</v>
      </c>
      <c r="BT338" s="48">
        <v>37</v>
      </c>
      <c r="BU338" s="49">
        <v>72</v>
      </c>
      <c r="BV338" s="50">
        <v>86</v>
      </c>
      <c r="BW338" s="50">
        <v>0</v>
      </c>
      <c r="BX338" s="51">
        <v>0</v>
      </c>
      <c r="BY338" s="52">
        <v>67</v>
      </c>
      <c r="BZ338" s="53">
        <v>112</v>
      </c>
      <c r="CA338" s="54">
        <v>79</v>
      </c>
      <c r="CB338" s="55">
        <v>126</v>
      </c>
      <c r="CC338" s="68">
        <v>141</v>
      </c>
    </row>
    <row r="339" spans="1:81" x14ac:dyDescent="0.25">
      <c r="A339" s="1">
        <v>19</v>
      </c>
      <c r="B339" t="s">
        <v>378</v>
      </c>
      <c r="C339" s="2">
        <v>5429</v>
      </c>
      <c r="D339" t="s">
        <v>399</v>
      </c>
      <c r="E339" s="8">
        <v>926</v>
      </c>
      <c r="F339" s="8">
        <f t="shared" si="17"/>
        <v>315</v>
      </c>
      <c r="G339" s="10">
        <f t="shared" si="18"/>
        <v>34.017278617710581</v>
      </c>
      <c r="H339" s="8">
        <f t="shared" si="19"/>
        <v>315</v>
      </c>
      <c r="I339" s="8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1</v>
      </c>
      <c r="AZ339">
        <v>5</v>
      </c>
      <c r="BA339">
        <v>3</v>
      </c>
      <c r="BB339">
        <v>0</v>
      </c>
      <c r="BC339">
        <v>0</v>
      </c>
      <c r="BD339">
        <v>2</v>
      </c>
      <c r="BE339">
        <v>3</v>
      </c>
      <c r="BF339">
        <v>7</v>
      </c>
      <c r="BG339" s="29">
        <v>4</v>
      </c>
      <c r="BH339" s="30">
        <v>7</v>
      </c>
      <c r="BI339" s="30">
        <v>0</v>
      </c>
      <c r="BJ339" s="30">
        <v>0</v>
      </c>
      <c r="BK339" s="38">
        <v>6</v>
      </c>
      <c r="BL339" s="39">
        <v>8</v>
      </c>
      <c r="BM339" s="40">
        <v>8</v>
      </c>
      <c r="BN339" s="41">
        <v>4</v>
      </c>
      <c r="BO339" s="42">
        <v>8</v>
      </c>
      <c r="BP339" s="42">
        <v>0</v>
      </c>
      <c r="BQ339" s="43">
        <v>0</v>
      </c>
      <c r="BR339" s="46">
        <v>24</v>
      </c>
      <c r="BS339" s="47">
        <v>5</v>
      </c>
      <c r="BT339" s="48">
        <v>23</v>
      </c>
      <c r="BU339" s="49">
        <v>19</v>
      </c>
      <c r="BV339" s="50">
        <v>13</v>
      </c>
      <c r="BW339" s="50">
        <v>0</v>
      </c>
      <c r="BX339" s="51">
        <v>0</v>
      </c>
      <c r="BY339" s="52">
        <v>26</v>
      </c>
      <c r="BZ339" s="53">
        <v>32</v>
      </c>
      <c r="CA339" s="54">
        <v>23</v>
      </c>
      <c r="CB339" s="55">
        <v>38</v>
      </c>
      <c r="CC339" s="68">
        <v>46</v>
      </c>
    </row>
    <row r="340" spans="1:81" x14ac:dyDescent="0.25">
      <c r="A340" s="1">
        <v>20</v>
      </c>
      <c r="B340" t="s">
        <v>400</v>
      </c>
      <c r="C340" s="2">
        <v>5403</v>
      </c>
      <c r="D340" t="s">
        <v>401</v>
      </c>
      <c r="E340" s="8">
        <v>15057</v>
      </c>
      <c r="F340" s="8">
        <f t="shared" si="17"/>
        <v>7022</v>
      </c>
      <c r="G340" s="10">
        <f t="shared" si="18"/>
        <v>46.636116092183038</v>
      </c>
      <c r="H340" s="8">
        <f t="shared" si="19"/>
        <v>7013</v>
      </c>
      <c r="I340" s="8">
        <v>9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4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4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1</v>
      </c>
      <c r="AX340">
        <v>139</v>
      </c>
      <c r="AY340">
        <v>173</v>
      </c>
      <c r="AZ340">
        <v>138</v>
      </c>
      <c r="BA340">
        <v>145</v>
      </c>
      <c r="BB340">
        <v>72</v>
      </c>
      <c r="BC340">
        <v>0</v>
      </c>
      <c r="BD340">
        <v>149</v>
      </c>
      <c r="BE340">
        <v>158</v>
      </c>
      <c r="BF340">
        <v>185</v>
      </c>
      <c r="BG340" s="29">
        <v>200</v>
      </c>
      <c r="BH340" s="30">
        <v>193</v>
      </c>
      <c r="BI340" s="30">
        <v>131</v>
      </c>
      <c r="BJ340" s="30">
        <v>0</v>
      </c>
      <c r="BK340" s="38">
        <v>202</v>
      </c>
      <c r="BL340" s="39">
        <v>226</v>
      </c>
      <c r="BM340" s="40">
        <v>257</v>
      </c>
      <c r="BN340" s="41">
        <v>263</v>
      </c>
      <c r="BO340" s="42">
        <v>236</v>
      </c>
      <c r="BP340" s="42">
        <v>162</v>
      </c>
      <c r="BQ340" s="43">
        <v>4</v>
      </c>
      <c r="BR340" s="46">
        <v>236</v>
      </c>
      <c r="BS340" s="47">
        <v>292</v>
      </c>
      <c r="BT340" s="48">
        <v>254</v>
      </c>
      <c r="BU340" s="49">
        <v>296</v>
      </c>
      <c r="BV340" s="50">
        <v>336</v>
      </c>
      <c r="BW340" s="50">
        <v>251</v>
      </c>
      <c r="BX340" s="51">
        <v>0</v>
      </c>
      <c r="BY340" s="52">
        <v>365</v>
      </c>
      <c r="BZ340" s="53">
        <v>393</v>
      </c>
      <c r="CA340" s="54">
        <v>462</v>
      </c>
      <c r="CB340" s="55">
        <v>548</v>
      </c>
      <c r="CC340" s="68">
        <v>547</v>
      </c>
    </row>
    <row r="341" spans="1:81" x14ac:dyDescent="0.25">
      <c r="A341" s="1">
        <v>20</v>
      </c>
      <c r="B341" t="s">
        <v>400</v>
      </c>
      <c r="C341" s="2">
        <v>5404</v>
      </c>
      <c r="D341" t="s">
        <v>402</v>
      </c>
      <c r="E341" s="8">
        <v>1434</v>
      </c>
      <c r="F341" s="8">
        <f t="shared" si="17"/>
        <v>484</v>
      </c>
      <c r="G341" s="10">
        <f t="shared" si="18"/>
        <v>33.751743375174335</v>
      </c>
      <c r="H341" s="8">
        <f t="shared" si="19"/>
        <v>473</v>
      </c>
      <c r="I341" s="8">
        <v>11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1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2</v>
      </c>
      <c r="AR341">
        <v>0</v>
      </c>
      <c r="AS341">
        <v>7</v>
      </c>
      <c r="AT341">
        <v>1</v>
      </c>
      <c r="AU341">
        <v>0</v>
      </c>
      <c r="AV341">
        <v>0</v>
      </c>
      <c r="AW341">
        <v>0</v>
      </c>
      <c r="AX341">
        <v>5</v>
      </c>
      <c r="AY341">
        <v>7</v>
      </c>
      <c r="AZ341">
        <v>17</v>
      </c>
      <c r="BA341">
        <v>3</v>
      </c>
      <c r="BB341">
        <v>0</v>
      </c>
      <c r="BC341">
        <v>0</v>
      </c>
      <c r="BD341">
        <v>10</v>
      </c>
      <c r="BE341">
        <v>9</v>
      </c>
      <c r="BF341">
        <v>5</v>
      </c>
      <c r="BG341" s="29">
        <v>11</v>
      </c>
      <c r="BH341" s="30">
        <v>4</v>
      </c>
      <c r="BI341" s="30">
        <v>0</v>
      </c>
      <c r="BJ341" s="30">
        <v>0</v>
      </c>
      <c r="BK341" s="38">
        <v>9</v>
      </c>
      <c r="BL341" s="39">
        <v>4</v>
      </c>
      <c r="BM341" s="40">
        <v>11</v>
      </c>
      <c r="BN341" s="41">
        <v>15</v>
      </c>
      <c r="BO341" s="42">
        <v>15</v>
      </c>
      <c r="BP341" s="42">
        <v>0</v>
      </c>
      <c r="BQ341" s="43">
        <v>0</v>
      </c>
      <c r="BR341" s="46">
        <v>18</v>
      </c>
      <c r="BS341" s="47">
        <v>20</v>
      </c>
      <c r="BT341" s="48">
        <v>15</v>
      </c>
      <c r="BU341" s="49">
        <v>33</v>
      </c>
      <c r="BV341" s="50">
        <v>18</v>
      </c>
      <c r="BW341" s="50">
        <v>0</v>
      </c>
      <c r="BX341" s="51">
        <v>0</v>
      </c>
      <c r="BY341" s="52">
        <v>26</v>
      </c>
      <c r="BZ341" s="53">
        <v>41</v>
      </c>
      <c r="CA341" s="54">
        <v>61</v>
      </c>
      <c r="CB341" s="55">
        <v>53</v>
      </c>
      <c r="CC341" s="68">
        <v>63</v>
      </c>
    </row>
    <row r="342" spans="1:81" x14ac:dyDescent="0.25">
      <c r="A342" s="1">
        <v>20</v>
      </c>
      <c r="B342" t="s">
        <v>400</v>
      </c>
      <c r="C342" s="2">
        <v>5405</v>
      </c>
      <c r="D342" t="s">
        <v>403</v>
      </c>
      <c r="E342" s="8">
        <v>4311</v>
      </c>
      <c r="F342" s="8">
        <f t="shared" si="17"/>
        <v>2001</v>
      </c>
      <c r="G342" s="10">
        <f t="shared" si="18"/>
        <v>46.416144745998608</v>
      </c>
      <c r="H342" s="8">
        <f t="shared" si="19"/>
        <v>1974</v>
      </c>
      <c r="I342" s="8">
        <v>27</v>
      </c>
      <c r="J342">
        <v>0</v>
      </c>
      <c r="K342">
        <v>2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3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7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15</v>
      </c>
      <c r="AU342">
        <v>0</v>
      </c>
      <c r="AV342">
        <v>0</v>
      </c>
      <c r="AW342">
        <v>0</v>
      </c>
      <c r="AX342">
        <v>48</v>
      </c>
      <c r="AY342">
        <v>43</v>
      </c>
      <c r="AZ342">
        <v>29</v>
      </c>
      <c r="BA342">
        <v>26</v>
      </c>
      <c r="BB342">
        <v>0</v>
      </c>
      <c r="BC342">
        <v>0</v>
      </c>
      <c r="BD342">
        <v>39</v>
      </c>
      <c r="BE342">
        <v>65</v>
      </c>
      <c r="BF342">
        <v>53</v>
      </c>
      <c r="BG342" s="29">
        <v>35</v>
      </c>
      <c r="BH342" s="30">
        <v>60</v>
      </c>
      <c r="BI342" s="30">
        <v>0</v>
      </c>
      <c r="BJ342" s="30">
        <v>0</v>
      </c>
      <c r="BK342" s="38">
        <v>44</v>
      </c>
      <c r="BL342" s="39">
        <v>58</v>
      </c>
      <c r="BM342" s="40">
        <v>78</v>
      </c>
      <c r="BN342" s="41">
        <v>46</v>
      </c>
      <c r="BO342" s="42">
        <v>35</v>
      </c>
      <c r="BP342" s="42">
        <v>0</v>
      </c>
      <c r="BQ342" s="43">
        <v>0</v>
      </c>
      <c r="BR342" s="46">
        <v>50</v>
      </c>
      <c r="BS342" s="47">
        <v>98</v>
      </c>
      <c r="BT342" s="48">
        <v>133</v>
      </c>
      <c r="BU342" s="49">
        <v>69</v>
      </c>
      <c r="BV342" s="50">
        <v>115</v>
      </c>
      <c r="BW342" s="50">
        <v>0</v>
      </c>
      <c r="BX342" s="51">
        <v>0</v>
      </c>
      <c r="BY342" s="52">
        <v>149</v>
      </c>
      <c r="BZ342" s="53">
        <v>171</v>
      </c>
      <c r="CA342" s="54">
        <v>177</v>
      </c>
      <c r="CB342" s="55">
        <v>151</v>
      </c>
      <c r="CC342" s="68">
        <v>202</v>
      </c>
    </row>
    <row r="343" spans="1:81" x14ac:dyDescent="0.25">
      <c r="A343" s="1">
        <v>20</v>
      </c>
      <c r="B343" t="s">
        <v>400</v>
      </c>
      <c r="C343" s="2">
        <v>5406</v>
      </c>
      <c r="D343" t="s">
        <v>404</v>
      </c>
      <c r="E343" s="8">
        <v>8099</v>
      </c>
      <c r="F343" s="8">
        <f t="shared" si="17"/>
        <v>3799</v>
      </c>
      <c r="G343" s="10">
        <f t="shared" si="18"/>
        <v>46.907025558710949</v>
      </c>
      <c r="H343" s="8">
        <f t="shared" si="19"/>
        <v>3797</v>
      </c>
      <c r="I343" s="8">
        <v>2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2</v>
      </c>
      <c r="AX343">
        <v>52</v>
      </c>
      <c r="AY343">
        <v>58</v>
      </c>
      <c r="AZ343">
        <v>54</v>
      </c>
      <c r="BA343">
        <v>57</v>
      </c>
      <c r="BB343">
        <v>0</v>
      </c>
      <c r="BC343">
        <v>1</v>
      </c>
      <c r="BD343">
        <v>59</v>
      </c>
      <c r="BE343">
        <v>78</v>
      </c>
      <c r="BF343">
        <v>69</v>
      </c>
      <c r="BG343" s="29">
        <v>61</v>
      </c>
      <c r="BH343" s="30">
        <v>51</v>
      </c>
      <c r="BI343" s="30">
        <v>0</v>
      </c>
      <c r="BJ343" s="30">
        <v>0</v>
      </c>
      <c r="BK343" s="38">
        <v>54</v>
      </c>
      <c r="BL343" s="39">
        <v>70</v>
      </c>
      <c r="BM343" s="40">
        <v>61</v>
      </c>
      <c r="BN343" s="41">
        <v>59</v>
      </c>
      <c r="BO343" s="42">
        <v>55</v>
      </c>
      <c r="BP343" s="42">
        <v>0</v>
      </c>
      <c r="BQ343" s="43">
        <v>0</v>
      </c>
      <c r="BR343" s="46">
        <v>166</v>
      </c>
      <c r="BS343" s="47">
        <v>279</v>
      </c>
      <c r="BT343" s="48">
        <v>210</v>
      </c>
      <c r="BU343" s="49">
        <v>255</v>
      </c>
      <c r="BV343" s="50">
        <v>264</v>
      </c>
      <c r="BW343" s="50">
        <v>278</v>
      </c>
      <c r="BX343" s="51">
        <v>0</v>
      </c>
      <c r="BY343" s="52">
        <v>209</v>
      </c>
      <c r="BZ343" s="53">
        <v>364</v>
      </c>
      <c r="CA343" s="54">
        <v>302</v>
      </c>
      <c r="CB343" s="55">
        <v>350</v>
      </c>
      <c r="CC343" s="68">
        <v>281</v>
      </c>
    </row>
    <row r="344" spans="1:81" x14ac:dyDescent="0.25">
      <c r="A344" s="1">
        <v>20</v>
      </c>
      <c r="B344" t="s">
        <v>400</v>
      </c>
      <c r="C344" s="2">
        <v>5430</v>
      </c>
      <c r="D344" t="s">
        <v>405</v>
      </c>
      <c r="E344" s="8">
        <v>2136</v>
      </c>
      <c r="F344" s="8">
        <f t="shared" si="17"/>
        <v>770</v>
      </c>
      <c r="G344" s="10">
        <f t="shared" si="18"/>
        <v>36.048689138576776</v>
      </c>
      <c r="H344" s="8">
        <f t="shared" si="19"/>
        <v>768</v>
      </c>
      <c r="I344" s="8">
        <v>2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2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3</v>
      </c>
      <c r="AY344">
        <v>10</v>
      </c>
      <c r="AZ344">
        <v>3</v>
      </c>
      <c r="BA344">
        <v>11</v>
      </c>
      <c r="BB344">
        <v>0</v>
      </c>
      <c r="BC344">
        <v>0</v>
      </c>
      <c r="BD344">
        <v>8</v>
      </c>
      <c r="BE344">
        <v>12</v>
      </c>
      <c r="BF344">
        <v>13</v>
      </c>
      <c r="BG344" s="29">
        <v>16</v>
      </c>
      <c r="BH344" s="30">
        <v>14</v>
      </c>
      <c r="BI344" s="30">
        <v>0</v>
      </c>
      <c r="BJ344" s="30">
        <v>0</v>
      </c>
      <c r="BK344" s="38">
        <v>15</v>
      </c>
      <c r="BL344" s="39">
        <v>8</v>
      </c>
      <c r="BM344" s="40">
        <v>28</v>
      </c>
      <c r="BN344" s="41">
        <v>22</v>
      </c>
      <c r="BO344" s="42">
        <v>24</v>
      </c>
      <c r="BP344" s="42">
        <v>0</v>
      </c>
      <c r="BQ344" s="43">
        <v>0</v>
      </c>
      <c r="BR344" s="46">
        <v>22</v>
      </c>
      <c r="BS344" s="47">
        <v>71</v>
      </c>
      <c r="BT344" s="48">
        <v>28</v>
      </c>
      <c r="BU344" s="49">
        <v>28</v>
      </c>
      <c r="BV344" s="50">
        <v>30</v>
      </c>
      <c r="BW344" s="50">
        <v>11</v>
      </c>
      <c r="BX344" s="51">
        <v>0</v>
      </c>
      <c r="BY344" s="52">
        <v>36</v>
      </c>
      <c r="BZ344" s="53">
        <v>72</v>
      </c>
      <c r="CA344" s="54">
        <v>73</v>
      </c>
      <c r="CB344" s="55">
        <v>113</v>
      </c>
      <c r="CC344" s="68">
        <v>97</v>
      </c>
    </row>
    <row r="345" spans="1:81" x14ac:dyDescent="0.25">
      <c r="A345" s="1">
        <v>20</v>
      </c>
      <c r="B345" t="s">
        <v>400</v>
      </c>
      <c r="C345" s="2">
        <v>5432</v>
      </c>
      <c r="D345" t="s">
        <v>406</v>
      </c>
      <c r="E345" s="8">
        <v>661</v>
      </c>
      <c r="F345" s="8">
        <f t="shared" si="17"/>
        <v>231</v>
      </c>
      <c r="G345" s="10">
        <f t="shared" si="18"/>
        <v>34.947049924357032</v>
      </c>
      <c r="H345" s="8">
        <f t="shared" si="19"/>
        <v>230</v>
      </c>
      <c r="I345" s="8">
        <v>1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1</v>
      </c>
      <c r="AU345">
        <v>0</v>
      </c>
      <c r="AV345">
        <v>0</v>
      </c>
      <c r="AW345">
        <v>0</v>
      </c>
      <c r="AX345">
        <v>1</v>
      </c>
      <c r="AY345">
        <v>8</v>
      </c>
      <c r="AZ345">
        <v>6</v>
      </c>
      <c r="BA345">
        <v>4</v>
      </c>
      <c r="BB345">
        <v>0</v>
      </c>
      <c r="BC345">
        <v>0</v>
      </c>
      <c r="BD345">
        <v>3</v>
      </c>
      <c r="BE345">
        <v>12</v>
      </c>
      <c r="BF345">
        <v>3</v>
      </c>
      <c r="BG345" s="29">
        <v>8</v>
      </c>
      <c r="BH345" s="30">
        <v>5</v>
      </c>
      <c r="BI345" s="30">
        <v>0</v>
      </c>
      <c r="BJ345" s="30">
        <v>0</v>
      </c>
      <c r="BK345" s="38">
        <v>5</v>
      </c>
      <c r="BL345" s="39">
        <v>4</v>
      </c>
      <c r="BM345" s="40">
        <v>11</v>
      </c>
      <c r="BN345" s="41">
        <v>8</v>
      </c>
      <c r="BO345" s="42">
        <v>3</v>
      </c>
      <c r="BP345" s="42">
        <v>0</v>
      </c>
      <c r="BQ345" s="43">
        <v>0</v>
      </c>
      <c r="BR345" s="46">
        <v>12</v>
      </c>
      <c r="BS345" s="47">
        <v>5</v>
      </c>
      <c r="BT345" s="48">
        <v>10</v>
      </c>
      <c r="BU345" s="49">
        <v>7</v>
      </c>
      <c r="BV345" s="50">
        <v>11</v>
      </c>
      <c r="BW345" s="50">
        <v>5</v>
      </c>
      <c r="BX345" s="51">
        <v>0</v>
      </c>
      <c r="BY345" s="52">
        <v>11</v>
      </c>
      <c r="BZ345" s="53">
        <v>25</v>
      </c>
      <c r="CA345" s="54">
        <v>24</v>
      </c>
      <c r="CB345" s="55">
        <v>28</v>
      </c>
      <c r="CC345" s="68">
        <v>11</v>
      </c>
    </row>
    <row r="346" spans="1:81" x14ac:dyDescent="0.25">
      <c r="A346" s="1">
        <v>20</v>
      </c>
      <c r="B346" t="s">
        <v>400</v>
      </c>
      <c r="C346" s="2">
        <v>5433</v>
      </c>
      <c r="D346" t="s">
        <v>407</v>
      </c>
      <c r="E346" s="8">
        <v>644</v>
      </c>
      <c r="F346" s="8">
        <f t="shared" si="17"/>
        <v>182</v>
      </c>
      <c r="G346" s="10">
        <f t="shared" si="18"/>
        <v>28.260869565217391</v>
      </c>
      <c r="H346" s="8">
        <f t="shared" si="19"/>
        <v>181</v>
      </c>
      <c r="I346" s="8">
        <v>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1</v>
      </c>
      <c r="AX346">
        <v>4</v>
      </c>
      <c r="AY346">
        <v>5</v>
      </c>
      <c r="AZ346">
        <v>2</v>
      </c>
      <c r="BA346">
        <v>0</v>
      </c>
      <c r="BB346">
        <v>0</v>
      </c>
      <c r="BC346">
        <v>0</v>
      </c>
      <c r="BD346">
        <v>3</v>
      </c>
      <c r="BE346">
        <v>1</v>
      </c>
      <c r="BF346">
        <v>3</v>
      </c>
      <c r="BG346" s="29">
        <v>5</v>
      </c>
      <c r="BH346" s="30">
        <v>5</v>
      </c>
      <c r="BI346" s="30">
        <v>0</v>
      </c>
      <c r="BJ346" s="30">
        <v>0</v>
      </c>
      <c r="BK346" s="38">
        <v>6</v>
      </c>
      <c r="BL346" s="39">
        <v>4</v>
      </c>
      <c r="BM346" s="40">
        <v>2</v>
      </c>
      <c r="BN346" s="41">
        <v>3</v>
      </c>
      <c r="BO346" s="42">
        <v>13</v>
      </c>
      <c r="BP346" s="42">
        <v>0</v>
      </c>
      <c r="BQ346" s="43">
        <v>0</v>
      </c>
      <c r="BR346" s="46">
        <v>2</v>
      </c>
      <c r="BS346" s="47">
        <v>6</v>
      </c>
      <c r="BT346" s="48">
        <v>12</v>
      </c>
      <c r="BU346" s="49">
        <v>2</v>
      </c>
      <c r="BV346" s="50">
        <v>7</v>
      </c>
      <c r="BW346" s="50">
        <v>0</v>
      </c>
      <c r="BX346" s="51">
        <v>0</v>
      </c>
      <c r="BY346" s="52">
        <v>19</v>
      </c>
      <c r="BZ346" s="53">
        <v>8</v>
      </c>
      <c r="CA346" s="54">
        <v>24</v>
      </c>
      <c r="CB346" s="55">
        <v>29</v>
      </c>
      <c r="CC346" s="68">
        <v>16</v>
      </c>
    </row>
    <row r="347" spans="1:81" x14ac:dyDescent="0.25">
      <c r="A347" s="1">
        <v>20</v>
      </c>
      <c r="B347" t="s">
        <v>400</v>
      </c>
      <c r="C347" s="2">
        <v>5434</v>
      </c>
      <c r="D347" t="s">
        <v>408</v>
      </c>
      <c r="E347" s="8">
        <v>839</v>
      </c>
      <c r="F347" s="8">
        <f t="shared" si="17"/>
        <v>331</v>
      </c>
      <c r="G347" s="10">
        <f t="shared" si="18"/>
        <v>39.45172824791419</v>
      </c>
      <c r="H347" s="8">
        <f t="shared" si="19"/>
        <v>327</v>
      </c>
      <c r="I347" s="8">
        <v>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4</v>
      </c>
      <c r="AX347">
        <v>0</v>
      </c>
      <c r="AY347">
        <v>5</v>
      </c>
      <c r="AZ347">
        <v>7</v>
      </c>
      <c r="BA347">
        <v>7</v>
      </c>
      <c r="BB347">
        <v>0</v>
      </c>
      <c r="BC347">
        <v>0</v>
      </c>
      <c r="BD347">
        <v>8</v>
      </c>
      <c r="BE347">
        <v>6</v>
      </c>
      <c r="BF347">
        <v>6</v>
      </c>
      <c r="BG347" s="29">
        <v>4</v>
      </c>
      <c r="BH347" s="30">
        <v>4</v>
      </c>
      <c r="BI347" s="30">
        <v>0</v>
      </c>
      <c r="BJ347" s="30">
        <v>0</v>
      </c>
      <c r="BK347" s="38">
        <v>7</v>
      </c>
      <c r="BL347" s="39">
        <v>8</v>
      </c>
      <c r="BM347" s="40">
        <v>11</v>
      </c>
      <c r="BN347" s="41">
        <v>11</v>
      </c>
      <c r="BO347" s="42">
        <v>3</v>
      </c>
      <c r="BP347" s="42">
        <v>0</v>
      </c>
      <c r="BQ347" s="43">
        <v>0</v>
      </c>
      <c r="BR347" s="46">
        <v>11</v>
      </c>
      <c r="BS347" s="47">
        <v>15</v>
      </c>
      <c r="BT347" s="48">
        <v>15</v>
      </c>
      <c r="BU347" s="49">
        <v>18</v>
      </c>
      <c r="BV347" s="50">
        <v>14</v>
      </c>
      <c r="BW347" s="50">
        <v>0</v>
      </c>
      <c r="BX347" s="51">
        <v>0</v>
      </c>
      <c r="BY347" s="52">
        <v>24</v>
      </c>
      <c r="BZ347" s="53">
        <v>44</v>
      </c>
      <c r="CA347" s="54">
        <v>24</v>
      </c>
      <c r="CB347" s="55">
        <v>40</v>
      </c>
      <c r="CC347" s="68">
        <v>35</v>
      </c>
    </row>
    <row r="348" spans="1:81" x14ac:dyDescent="0.25">
      <c r="A348" s="1">
        <v>20</v>
      </c>
      <c r="B348" t="s">
        <v>400</v>
      </c>
      <c r="C348" s="2">
        <v>5435</v>
      </c>
      <c r="D348" t="s">
        <v>409</v>
      </c>
      <c r="E348" s="8">
        <v>2242</v>
      </c>
      <c r="F348" s="8">
        <f t="shared" si="17"/>
        <v>719</v>
      </c>
      <c r="G348" s="10">
        <f t="shared" si="18"/>
        <v>32.069580731489737</v>
      </c>
      <c r="H348" s="8">
        <f t="shared" si="19"/>
        <v>719</v>
      </c>
      <c r="I348" s="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6</v>
      </c>
      <c r="AY348">
        <v>8</v>
      </c>
      <c r="AZ348">
        <v>1</v>
      </c>
      <c r="BA348">
        <v>6</v>
      </c>
      <c r="BB348">
        <v>0</v>
      </c>
      <c r="BC348">
        <v>0</v>
      </c>
      <c r="BD348">
        <v>15</v>
      </c>
      <c r="BE348">
        <v>7</v>
      </c>
      <c r="BF348">
        <v>3</v>
      </c>
      <c r="BG348" s="29">
        <v>11</v>
      </c>
      <c r="BH348" s="30">
        <v>6</v>
      </c>
      <c r="BI348" s="30">
        <v>46</v>
      </c>
      <c r="BJ348" s="30">
        <v>0</v>
      </c>
      <c r="BK348" s="38">
        <v>10</v>
      </c>
      <c r="BL348" s="39">
        <v>34</v>
      </c>
      <c r="BM348" s="40">
        <v>34</v>
      </c>
      <c r="BN348" s="41">
        <v>19</v>
      </c>
      <c r="BO348" s="42">
        <v>13</v>
      </c>
      <c r="BP348" s="42">
        <v>73</v>
      </c>
      <c r="BQ348" s="43">
        <v>0</v>
      </c>
      <c r="BR348" s="46">
        <v>28</v>
      </c>
      <c r="BS348" s="47">
        <v>47</v>
      </c>
      <c r="BT348" s="48">
        <v>39</v>
      </c>
      <c r="BU348" s="49">
        <v>9</v>
      </c>
      <c r="BV348" s="50">
        <v>15</v>
      </c>
      <c r="BW348" s="50">
        <v>46</v>
      </c>
      <c r="BX348" s="51">
        <v>0</v>
      </c>
      <c r="BY348" s="52">
        <v>28</v>
      </c>
      <c r="BZ348" s="53">
        <v>29</v>
      </c>
      <c r="CA348" s="54">
        <v>29</v>
      </c>
      <c r="CB348" s="55">
        <v>81</v>
      </c>
      <c r="CC348" s="68">
        <v>76</v>
      </c>
    </row>
    <row r="349" spans="1:81" x14ac:dyDescent="0.25">
      <c r="A349" s="1">
        <v>20</v>
      </c>
      <c r="B349" t="s">
        <v>400</v>
      </c>
      <c r="C349" s="2">
        <v>5436</v>
      </c>
      <c r="D349" t="s">
        <v>410</v>
      </c>
      <c r="E349" s="8">
        <v>3122</v>
      </c>
      <c r="F349" s="8">
        <f t="shared" si="17"/>
        <v>1126</v>
      </c>
      <c r="G349" s="10">
        <f t="shared" si="18"/>
        <v>36.066623959000644</v>
      </c>
      <c r="H349" s="8">
        <f t="shared" si="19"/>
        <v>1122</v>
      </c>
      <c r="I349" s="8">
        <v>4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4</v>
      </c>
      <c r="AX349">
        <v>8</v>
      </c>
      <c r="AY349">
        <v>20</v>
      </c>
      <c r="AZ349">
        <v>16</v>
      </c>
      <c r="BA349">
        <v>11</v>
      </c>
      <c r="BB349">
        <v>0</v>
      </c>
      <c r="BC349">
        <v>0</v>
      </c>
      <c r="BD349">
        <v>6</v>
      </c>
      <c r="BE349">
        <v>21</v>
      </c>
      <c r="BF349">
        <v>17</v>
      </c>
      <c r="BG349" s="29">
        <v>31</v>
      </c>
      <c r="BH349" s="30">
        <v>25</v>
      </c>
      <c r="BI349" s="30">
        <v>0</v>
      </c>
      <c r="BJ349" s="30">
        <v>0</v>
      </c>
      <c r="BK349" s="38">
        <v>22</v>
      </c>
      <c r="BL349" s="39">
        <v>29</v>
      </c>
      <c r="BM349" s="40">
        <v>23</v>
      </c>
      <c r="BN349" s="41">
        <v>33</v>
      </c>
      <c r="BO349" s="42">
        <v>20</v>
      </c>
      <c r="BP349" s="42">
        <v>0</v>
      </c>
      <c r="BQ349" s="43">
        <v>0</v>
      </c>
      <c r="BR349" s="46">
        <v>24</v>
      </c>
      <c r="BS349" s="47">
        <v>45</v>
      </c>
      <c r="BT349" s="48">
        <v>55</v>
      </c>
      <c r="BU349" s="49">
        <v>76</v>
      </c>
      <c r="BV349" s="50">
        <v>78</v>
      </c>
      <c r="BW349" s="50">
        <v>18</v>
      </c>
      <c r="BX349" s="51">
        <v>0</v>
      </c>
      <c r="BY349" s="52">
        <v>56</v>
      </c>
      <c r="BZ349" s="53">
        <v>101</v>
      </c>
      <c r="CA349" s="54">
        <v>76</v>
      </c>
      <c r="CB349" s="55">
        <v>166</v>
      </c>
      <c r="CC349" s="68">
        <v>145</v>
      </c>
    </row>
    <row r="350" spans="1:81" x14ac:dyDescent="0.25">
      <c r="A350" s="1">
        <v>20</v>
      </c>
      <c r="B350" t="s">
        <v>400</v>
      </c>
      <c r="C350" s="2">
        <v>5437</v>
      </c>
      <c r="D350" t="s">
        <v>411</v>
      </c>
      <c r="E350" s="8">
        <v>2054</v>
      </c>
      <c r="F350" s="8">
        <f t="shared" si="17"/>
        <v>748</v>
      </c>
      <c r="G350" s="10">
        <f t="shared" si="18"/>
        <v>36.416747809152874</v>
      </c>
      <c r="H350" s="8">
        <f t="shared" si="19"/>
        <v>748</v>
      </c>
      <c r="I350" s="8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2</v>
      </c>
      <c r="AY350">
        <v>2</v>
      </c>
      <c r="AZ350">
        <v>6</v>
      </c>
      <c r="BA350">
        <v>4</v>
      </c>
      <c r="BB350">
        <v>0</v>
      </c>
      <c r="BC350">
        <v>0</v>
      </c>
      <c r="BD350">
        <v>2</v>
      </c>
      <c r="BE350">
        <v>4</v>
      </c>
      <c r="BF350">
        <v>9</v>
      </c>
      <c r="BG350" s="29">
        <v>9</v>
      </c>
      <c r="BH350" s="30">
        <v>9</v>
      </c>
      <c r="BI350" s="30">
        <v>0</v>
      </c>
      <c r="BJ350" s="30">
        <v>0</v>
      </c>
      <c r="BK350" s="38">
        <v>14</v>
      </c>
      <c r="BL350" s="39">
        <v>10</v>
      </c>
      <c r="BM350" s="40">
        <v>10</v>
      </c>
      <c r="BN350" s="41">
        <v>17</v>
      </c>
      <c r="BO350" s="42">
        <v>4</v>
      </c>
      <c r="BP350" s="42">
        <v>0</v>
      </c>
      <c r="BQ350" s="43">
        <v>0</v>
      </c>
      <c r="BR350" s="46">
        <v>29</v>
      </c>
      <c r="BS350" s="47">
        <v>37</v>
      </c>
      <c r="BT350" s="48">
        <v>53</v>
      </c>
      <c r="BU350" s="49">
        <v>39</v>
      </c>
      <c r="BV350" s="50">
        <v>66</v>
      </c>
      <c r="BW350" s="50">
        <v>0</v>
      </c>
      <c r="BX350" s="51">
        <v>0</v>
      </c>
      <c r="BY350" s="52">
        <v>81</v>
      </c>
      <c r="BZ350" s="53">
        <v>47</v>
      </c>
      <c r="CA350" s="54">
        <v>108</v>
      </c>
      <c r="CB350" s="55">
        <v>78</v>
      </c>
      <c r="CC350" s="68">
        <v>108</v>
      </c>
    </row>
    <row r="351" spans="1:81" x14ac:dyDescent="0.25">
      <c r="A351" s="1">
        <v>20</v>
      </c>
      <c r="B351" t="s">
        <v>400</v>
      </c>
      <c r="C351" s="2">
        <v>5438</v>
      </c>
      <c r="D351" t="s">
        <v>412</v>
      </c>
      <c r="E351" s="8">
        <v>901</v>
      </c>
      <c r="F351" s="8">
        <f t="shared" si="17"/>
        <v>365</v>
      </c>
      <c r="G351" s="10">
        <f t="shared" si="18"/>
        <v>40.510543840177583</v>
      </c>
      <c r="H351" s="8">
        <f t="shared" si="19"/>
        <v>364</v>
      </c>
      <c r="I351" s="8">
        <v>1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1</v>
      </c>
      <c r="AU351">
        <v>0</v>
      </c>
      <c r="AV351">
        <v>0</v>
      </c>
      <c r="AW351">
        <v>0</v>
      </c>
      <c r="AX351">
        <v>6</v>
      </c>
      <c r="AY351">
        <v>10</v>
      </c>
      <c r="AZ351">
        <v>12</v>
      </c>
      <c r="BA351">
        <v>13</v>
      </c>
      <c r="BB351">
        <v>0</v>
      </c>
      <c r="BC351">
        <v>0</v>
      </c>
      <c r="BD351">
        <v>7</v>
      </c>
      <c r="BE351">
        <v>14</v>
      </c>
      <c r="BF351">
        <v>3</v>
      </c>
      <c r="BG351" s="29">
        <v>7</v>
      </c>
      <c r="BH351" s="30">
        <v>10</v>
      </c>
      <c r="BI351" s="30">
        <v>0</v>
      </c>
      <c r="BJ351" s="30">
        <v>0</v>
      </c>
      <c r="BK351" s="38">
        <v>7</v>
      </c>
      <c r="BL351" s="39">
        <v>8</v>
      </c>
      <c r="BM351" s="40">
        <v>8</v>
      </c>
      <c r="BN351" s="41">
        <v>25</v>
      </c>
      <c r="BO351" s="42">
        <v>8</v>
      </c>
      <c r="BP351" s="42">
        <v>0</v>
      </c>
      <c r="BQ351" s="43">
        <v>0</v>
      </c>
      <c r="BR351" s="46">
        <v>9</v>
      </c>
      <c r="BS351" s="47">
        <v>9</v>
      </c>
      <c r="BT351" s="48">
        <v>27</v>
      </c>
      <c r="BU351" s="49">
        <v>10</v>
      </c>
      <c r="BV351" s="50">
        <v>10</v>
      </c>
      <c r="BW351" s="50">
        <v>0</v>
      </c>
      <c r="BX351" s="51">
        <v>0</v>
      </c>
      <c r="BY351" s="52">
        <v>12</v>
      </c>
      <c r="BZ351" s="53">
        <v>7</v>
      </c>
      <c r="CA351" s="54">
        <v>23</v>
      </c>
      <c r="CB351" s="55">
        <v>67</v>
      </c>
      <c r="CC351" s="68">
        <v>52</v>
      </c>
    </row>
    <row r="352" spans="1:81" x14ac:dyDescent="0.25">
      <c r="A352" s="1">
        <v>20</v>
      </c>
      <c r="B352" t="s">
        <v>400</v>
      </c>
      <c r="C352" s="2">
        <v>5439</v>
      </c>
      <c r="D352" t="s">
        <v>413</v>
      </c>
      <c r="E352" s="8">
        <v>684</v>
      </c>
      <c r="F352" s="8">
        <f t="shared" si="17"/>
        <v>174</v>
      </c>
      <c r="G352" s="10">
        <f t="shared" si="18"/>
        <v>25.438596491228072</v>
      </c>
      <c r="H352" s="8">
        <f t="shared" si="19"/>
        <v>174</v>
      </c>
      <c r="I352" s="8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3</v>
      </c>
      <c r="AZ352">
        <v>4</v>
      </c>
      <c r="BA352">
        <v>0</v>
      </c>
      <c r="BB352">
        <v>0</v>
      </c>
      <c r="BC352">
        <v>0</v>
      </c>
      <c r="BD352">
        <v>2</v>
      </c>
      <c r="BE352">
        <v>0</v>
      </c>
      <c r="BF352">
        <v>2</v>
      </c>
      <c r="BG352" s="29">
        <v>2</v>
      </c>
      <c r="BH352" s="30">
        <v>0</v>
      </c>
      <c r="BI352" s="30">
        <v>0</v>
      </c>
      <c r="BJ352" s="30">
        <v>0</v>
      </c>
      <c r="BK352" s="38">
        <v>9</v>
      </c>
      <c r="BL352" s="39">
        <v>0</v>
      </c>
      <c r="BM352" s="40">
        <v>6</v>
      </c>
      <c r="BN352" s="41">
        <v>1</v>
      </c>
      <c r="BO352" s="42">
        <v>0</v>
      </c>
      <c r="BP352" s="42">
        <v>0</v>
      </c>
      <c r="BQ352" s="43">
        <v>0</v>
      </c>
      <c r="BR352" s="46">
        <v>5</v>
      </c>
      <c r="BS352" s="47">
        <v>0</v>
      </c>
      <c r="BT352" s="48">
        <v>15</v>
      </c>
      <c r="BU352" s="49">
        <v>18</v>
      </c>
      <c r="BV352" s="50">
        <v>0</v>
      </c>
      <c r="BW352" s="50">
        <v>0</v>
      </c>
      <c r="BX352" s="51">
        <v>0</v>
      </c>
      <c r="BY352" s="52">
        <v>23</v>
      </c>
      <c r="BZ352" s="53">
        <v>0</v>
      </c>
      <c r="CA352" s="54">
        <v>35</v>
      </c>
      <c r="CB352" s="55">
        <v>31</v>
      </c>
      <c r="CC352" s="68">
        <v>18</v>
      </c>
    </row>
    <row r="353" spans="1:81" x14ac:dyDescent="0.25">
      <c r="A353" s="1">
        <v>20</v>
      </c>
      <c r="B353" t="s">
        <v>400</v>
      </c>
      <c r="C353" s="2">
        <v>5440</v>
      </c>
      <c r="D353" t="s">
        <v>414</v>
      </c>
      <c r="E353" s="8">
        <v>686</v>
      </c>
      <c r="F353" s="8">
        <f t="shared" si="17"/>
        <v>189</v>
      </c>
      <c r="G353" s="10">
        <f t="shared" si="18"/>
        <v>27.551020408163261</v>
      </c>
      <c r="H353" s="8">
        <f t="shared" si="19"/>
        <v>189</v>
      </c>
      <c r="I353" s="8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3</v>
      </c>
      <c r="AY353">
        <v>2</v>
      </c>
      <c r="AZ353">
        <v>7</v>
      </c>
      <c r="BA353">
        <v>0</v>
      </c>
      <c r="BB353">
        <v>0</v>
      </c>
      <c r="BC353">
        <v>0</v>
      </c>
      <c r="BD353">
        <v>0</v>
      </c>
      <c r="BE353">
        <v>4</v>
      </c>
      <c r="BF353">
        <v>0</v>
      </c>
      <c r="BG353" s="29">
        <v>2</v>
      </c>
      <c r="BH353" s="30">
        <v>6</v>
      </c>
      <c r="BI353" s="30">
        <v>0</v>
      </c>
      <c r="BJ353" s="30">
        <v>0</v>
      </c>
      <c r="BK353" s="38">
        <v>3</v>
      </c>
      <c r="BL353" s="39">
        <v>6</v>
      </c>
      <c r="BM353" s="40">
        <v>1</v>
      </c>
      <c r="BN353" s="41">
        <v>12</v>
      </c>
      <c r="BO353" s="42">
        <v>6</v>
      </c>
      <c r="BP353" s="42">
        <v>0</v>
      </c>
      <c r="BQ353" s="43">
        <v>0</v>
      </c>
      <c r="BR353" s="46">
        <v>5</v>
      </c>
      <c r="BS353" s="47">
        <v>2</v>
      </c>
      <c r="BT353" s="48">
        <v>8</v>
      </c>
      <c r="BU353" s="49">
        <v>3</v>
      </c>
      <c r="BV353" s="50">
        <v>15</v>
      </c>
      <c r="BW353" s="50">
        <v>0</v>
      </c>
      <c r="BX353" s="51">
        <v>0</v>
      </c>
      <c r="BY353" s="52">
        <v>11</v>
      </c>
      <c r="BZ353" s="53">
        <v>22</v>
      </c>
      <c r="CA353" s="54">
        <v>17</v>
      </c>
      <c r="CB353" s="55">
        <v>31</v>
      </c>
      <c r="CC353" s="68">
        <v>23</v>
      </c>
    </row>
    <row r="354" spans="1:81" x14ac:dyDescent="0.25">
      <c r="A354" s="1">
        <v>20</v>
      </c>
      <c r="B354" t="s">
        <v>400</v>
      </c>
      <c r="C354" s="2">
        <v>5441</v>
      </c>
      <c r="D354" t="s">
        <v>415</v>
      </c>
      <c r="E354" s="8">
        <v>2218</v>
      </c>
      <c r="F354" s="8">
        <f t="shared" si="17"/>
        <v>695</v>
      </c>
      <c r="G354" s="10">
        <f t="shared" si="18"/>
        <v>31.334535617673581</v>
      </c>
      <c r="H354" s="8">
        <f t="shared" si="19"/>
        <v>690</v>
      </c>
      <c r="I354" s="8">
        <v>5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2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1</v>
      </c>
      <c r="AR354">
        <v>2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6</v>
      </c>
      <c r="AY354">
        <v>12</v>
      </c>
      <c r="AZ354">
        <v>12</v>
      </c>
      <c r="BA354">
        <v>15</v>
      </c>
      <c r="BB354">
        <v>0</v>
      </c>
      <c r="BC354">
        <v>0</v>
      </c>
      <c r="BD354">
        <v>17</v>
      </c>
      <c r="BE354">
        <v>10</v>
      </c>
      <c r="BF354">
        <v>8</v>
      </c>
      <c r="BG354" s="29">
        <v>16</v>
      </c>
      <c r="BH354" s="30">
        <v>10</v>
      </c>
      <c r="BI354" s="30">
        <v>0</v>
      </c>
      <c r="BJ354" s="30">
        <v>0</v>
      </c>
      <c r="BK354" s="38">
        <v>15</v>
      </c>
      <c r="BL354" s="39">
        <v>19</v>
      </c>
      <c r="BM354" s="40">
        <v>26</v>
      </c>
      <c r="BN354" s="41">
        <v>11</v>
      </c>
      <c r="BO354" s="42">
        <v>18</v>
      </c>
      <c r="BP354" s="42">
        <v>0</v>
      </c>
      <c r="BQ354" s="43">
        <v>0</v>
      </c>
      <c r="BR354" s="46">
        <v>17</v>
      </c>
      <c r="BS354" s="47">
        <v>32</v>
      </c>
      <c r="BT354" s="48">
        <v>29</v>
      </c>
      <c r="BU354" s="49">
        <v>40</v>
      </c>
      <c r="BV354" s="50">
        <v>26</v>
      </c>
      <c r="BW354" s="50">
        <v>24</v>
      </c>
      <c r="BX354" s="51">
        <v>0</v>
      </c>
      <c r="BY354" s="52">
        <v>47</v>
      </c>
      <c r="BZ354" s="53">
        <v>50</v>
      </c>
      <c r="CA354" s="54">
        <v>84</v>
      </c>
      <c r="CB354" s="55">
        <v>61</v>
      </c>
      <c r="CC354" s="68">
        <v>85</v>
      </c>
    </row>
    <row r="355" spans="1:81" x14ac:dyDescent="0.25">
      <c r="A355" s="1">
        <v>20</v>
      </c>
      <c r="B355" t="s">
        <v>400</v>
      </c>
      <c r="C355" s="2">
        <v>5442</v>
      </c>
      <c r="D355" t="s">
        <v>416</v>
      </c>
      <c r="E355" s="8">
        <v>698</v>
      </c>
      <c r="F355" s="8">
        <f t="shared" si="17"/>
        <v>339</v>
      </c>
      <c r="G355" s="10">
        <f t="shared" si="18"/>
        <v>48.567335243553003</v>
      </c>
      <c r="H355" s="8">
        <f t="shared" si="19"/>
        <v>339</v>
      </c>
      <c r="I355" s="8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6</v>
      </c>
      <c r="AY355">
        <v>8</v>
      </c>
      <c r="AZ355">
        <v>3</v>
      </c>
      <c r="BA355">
        <v>5</v>
      </c>
      <c r="BB355">
        <v>0</v>
      </c>
      <c r="BC355">
        <v>0</v>
      </c>
      <c r="BD355">
        <v>5</v>
      </c>
      <c r="BE355">
        <v>5</v>
      </c>
      <c r="BF355">
        <v>8</v>
      </c>
      <c r="BG355" s="29">
        <v>7</v>
      </c>
      <c r="BH355" s="30">
        <v>5</v>
      </c>
      <c r="BI355" s="30">
        <v>0</v>
      </c>
      <c r="BJ355" s="30">
        <v>0</v>
      </c>
      <c r="BK355" s="38">
        <v>16</v>
      </c>
      <c r="BL355" s="39">
        <v>0</v>
      </c>
      <c r="BM355" s="40">
        <v>8</v>
      </c>
      <c r="BN355" s="41">
        <v>6</v>
      </c>
      <c r="BO355" s="42">
        <v>13</v>
      </c>
      <c r="BP355" s="42">
        <v>0</v>
      </c>
      <c r="BQ355" s="43">
        <v>0</v>
      </c>
      <c r="BR355" s="46">
        <v>8</v>
      </c>
      <c r="BS355" s="47">
        <v>11</v>
      </c>
      <c r="BT355" s="48">
        <v>16</v>
      </c>
      <c r="BU355" s="49">
        <v>12</v>
      </c>
      <c r="BV355" s="50">
        <v>29</v>
      </c>
      <c r="BW355" s="50">
        <v>0</v>
      </c>
      <c r="BX355" s="51">
        <v>0</v>
      </c>
      <c r="BY355" s="52">
        <v>13</v>
      </c>
      <c r="BZ355" s="53">
        <v>17</v>
      </c>
      <c r="CA355" s="54">
        <v>53</v>
      </c>
      <c r="CB355" s="55">
        <v>61</v>
      </c>
      <c r="CC355" s="68">
        <v>24</v>
      </c>
    </row>
    <row r="356" spans="1:81" x14ac:dyDescent="0.25">
      <c r="A356" s="1">
        <v>20</v>
      </c>
      <c r="B356" t="s">
        <v>400</v>
      </c>
      <c r="C356" s="2">
        <v>5443</v>
      </c>
      <c r="D356" t="s">
        <v>417</v>
      </c>
      <c r="E356" s="8">
        <v>1366</v>
      </c>
      <c r="F356" s="8">
        <f t="shared" si="17"/>
        <v>460</v>
      </c>
      <c r="G356" s="10">
        <f t="shared" si="18"/>
        <v>33.674963396778921</v>
      </c>
      <c r="H356" s="8">
        <f t="shared" si="19"/>
        <v>458</v>
      </c>
      <c r="I356" s="8">
        <v>2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2</v>
      </c>
      <c r="AX356">
        <v>12</v>
      </c>
      <c r="AY356">
        <v>5</v>
      </c>
      <c r="AZ356">
        <v>9</v>
      </c>
      <c r="BA356">
        <v>7</v>
      </c>
      <c r="BB356">
        <v>0</v>
      </c>
      <c r="BC356">
        <v>0</v>
      </c>
      <c r="BD356">
        <v>11</v>
      </c>
      <c r="BE356">
        <v>16</v>
      </c>
      <c r="BF356">
        <v>12</v>
      </c>
      <c r="BG356" s="29">
        <v>4</v>
      </c>
      <c r="BH356" s="30">
        <v>10</v>
      </c>
      <c r="BI356" s="30">
        <v>0</v>
      </c>
      <c r="BJ356" s="30">
        <v>0</v>
      </c>
      <c r="BK356" s="38">
        <v>12</v>
      </c>
      <c r="BL356" s="39">
        <v>12</v>
      </c>
      <c r="BM356" s="40">
        <v>5</v>
      </c>
      <c r="BN356" s="41">
        <v>13</v>
      </c>
      <c r="BO356" s="42">
        <v>8</v>
      </c>
      <c r="BP356" s="42">
        <v>0</v>
      </c>
      <c r="BQ356" s="43">
        <v>0</v>
      </c>
      <c r="BR356" s="46">
        <v>8</v>
      </c>
      <c r="BS356" s="47">
        <v>20</v>
      </c>
      <c r="BT356" s="48">
        <v>19</v>
      </c>
      <c r="BU356" s="49">
        <v>20</v>
      </c>
      <c r="BV356" s="50">
        <v>14</v>
      </c>
      <c r="BW356" s="50">
        <v>0</v>
      </c>
      <c r="BX356" s="51">
        <v>0</v>
      </c>
      <c r="BY356" s="52">
        <v>36</v>
      </c>
      <c r="BZ356" s="53">
        <v>48</v>
      </c>
      <c r="CA356" s="54">
        <v>67</v>
      </c>
      <c r="CB356" s="55">
        <v>50</v>
      </c>
      <c r="CC356" s="68">
        <v>40</v>
      </c>
    </row>
    <row r="357" spans="1:81" x14ac:dyDescent="0.25">
      <c r="A357" s="1">
        <v>20</v>
      </c>
      <c r="B357" t="s">
        <v>400</v>
      </c>
      <c r="C357" s="2">
        <v>5444</v>
      </c>
      <c r="D357" t="s">
        <v>418</v>
      </c>
      <c r="E357" s="8">
        <v>7442</v>
      </c>
      <c r="F357" s="8">
        <f t="shared" si="17"/>
        <v>2341</v>
      </c>
      <c r="G357" s="10">
        <f t="shared" si="18"/>
        <v>31.456597688793337</v>
      </c>
      <c r="H357" s="8">
        <f t="shared" si="19"/>
        <v>2315</v>
      </c>
      <c r="I357" s="8">
        <v>26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16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10</v>
      </c>
      <c r="AX357">
        <v>24</v>
      </c>
      <c r="AY357">
        <v>43</v>
      </c>
      <c r="AZ357">
        <v>20</v>
      </c>
      <c r="BA357">
        <v>45</v>
      </c>
      <c r="BB357">
        <v>0</v>
      </c>
      <c r="BC357">
        <v>0</v>
      </c>
      <c r="BD357">
        <v>36</v>
      </c>
      <c r="BE357">
        <v>65</v>
      </c>
      <c r="BF357">
        <v>44</v>
      </c>
      <c r="BG357" s="29">
        <v>49</v>
      </c>
      <c r="BH357" s="30">
        <v>30</v>
      </c>
      <c r="BI357" s="30">
        <v>0</v>
      </c>
      <c r="BJ357" s="30">
        <v>0</v>
      </c>
      <c r="BK357" s="38">
        <v>49</v>
      </c>
      <c r="BL357" s="39">
        <v>46</v>
      </c>
      <c r="BM357" s="40">
        <v>50</v>
      </c>
      <c r="BN357" s="41">
        <v>51</v>
      </c>
      <c r="BO357" s="42">
        <v>52</v>
      </c>
      <c r="BP357" s="42">
        <v>35</v>
      </c>
      <c r="BQ357" s="43">
        <v>0</v>
      </c>
      <c r="BR357" s="46">
        <v>62</v>
      </c>
      <c r="BS357" s="47">
        <v>102</v>
      </c>
      <c r="BT357" s="48">
        <v>115</v>
      </c>
      <c r="BU357" s="49">
        <v>256</v>
      </c>
      <c r="BV357" s="50">
        <v>193</v>
      </c>
      <c r="BW357" s="50">
        <v>44</v>
      </c>
      <c r="BX357" s="51">
        <v>0</v>
      </c>
      <c r="BY357" s="52">
        <v>108</v>
      </c>
      <c r="BZ357" s="53">
        <v>186</v>
      </c>
      <c r="CA357" s="54">
        <v>221</v>
      </c>
      <c r="CB357" s="55">
        <v>311</v>
      </c>
      <c r="CC357" s="68">
        <v>78</v>
      </c>
    </row>
    <row r="358" spans="1:81" x14ac:dyDescent="0.25">
      <c r="G358" s="10"/>
      <c r="H358" s="8"/>
    </row>
    <row r="359" spans="1:81" x14ac:dyDescent="0.25">
      <c r="E359" t="s">
        <v>451</v>
      </c>
      <c r="F359" t="s">
        <v>462</v>
      </c>
      <c r="G359" s="10" t="s">
        <v>456</v>
      </c>
      <c r="H359" s="8" t="s">
        <v>457</v>
      </c>
      <c r="I359" t="s">
        <v>460</v>
      </c>
    </row>
    <row r="360" spans="1:81" x14ac:dyDescent="0.25">
      <c r="B360" t="s">
        <v>458</v>
      </c>
      <c r="D360" t="s">
        <v>459</v>
      </c>
      <c r="E360" s="11">
        <f>SUM(E2:E357)</f>
        <v>3887544</v>
      </c>
      <c r="F360" s="11">
        <f>SUM(F2:F357)</f>
        <v>1587174</v>
      </c>
      <c r="G360" s="10">
        <f>F360/E360*100</f>
        <v>40.827164914403539</v>
      </c>
      <c r="H360" s="11">
        <f>SUM(H2:H357)</f>
        <v>1578705</v>
      </c>
      <c r="I360" s="11">
        <f t="shared" ref="I360:BU360" si="20">SUM(I2:I357)</f>
        <v>8469</v>
      </c>
      <c r="J360" s="11">
        <f t="shared" si="20"/>
        <v>3</v>
      </c>
      <c r="K360" s="11">
        <f t="shared" si="20"/>
        <v>5</v>
      </c>
      <c r="L360" s="11">
        <f t="shared" si="20"/>
        <v>0</v>
      </c>
      <c r="M360" s="11">
        <f t="shared" si="20"/>
        <v>0</v>
      </c>
      <c r="N360" s="11">
        <f t="shared" si="20"/>
        <v>7</v>
      </c>
      <c r="O360" s="11">
        <f t="shared" si="20"/>
        <v>0</v>
      </c>
      <c r="P360" s="11">
        <f t="shared" si="20"/>
        <v>0</v>
      </c>
      <c r="Q360" s="11">
        <f t="shared" si="20"/>
        <v>2</v>
      </c>
      <c r="R360" s="11">
        <f t="shared" si="20"/>
        <v>3</v>
      </c>
      <c r="S360" s="11">
        <f t="shared" si="20"/>
        <v>0</v>
      </c>
      <c r="T360" s="11">
        <f t="shared" si="20"/>
        <v>0</v>
      </c>
      <c r="U360" s="11">
        <f t="shared" si="20"/>
        <v>8</v>
      </c>
      <c r="V360" s="11">
        <f t="shared" si="20"/>
        <v>11</v>
      </c>
      <c r="W360" s="11">
        <f t="shared" si="20"/>
        <v>7</v>
      </c>
      <c r="X360" s="11">
        <f t="shared" si="20"/>
        <v>17</v>
      </c>
      <c r="Y360" s="11">
        <f t="shared" si="20"/>
        <v>2</v>
      </c>
      <c r="Z360" s="11">
        <f t="shared" si="20"/>
        <v>0</v>
      </c>
      <c r="AA360" s="11">
        <f t="shared" si="20"/>
        <v>0</v>
      </c>
      <c r="AB360" s="11">
        <f t="shared" si="20"/>
        <v>99</v>
      </c>
      <c r="AC360" s="11">
        <f t="shared" si="20"/>
        <v>137</v>
      </c>
      <c r="AD360" s="11">
        <f t="shared" si="20"/>
        <v>12</v>
      </c>
      <c r="AE360" s="11">
        <f t="shared" si="20"/>
        <v>66</v>
      </c>
      <c r="AF360" s="11">
        <f t="shared" si="20"/>
        <v>186</v>
      </c>
      <c r="AG360" s="11">
        <f t="shared" si="20"/>
        <v>0</v>
      </c>
      <c r="AH360" s="11">
        <f t="shared" si="20"/>
        <v>0</v>
      </c>
      <c r="AI360" s="11">
        <f t="shared" si="20"/>
        <v>56</v>
      </c>
      <c r="AJ360" s="11">
        <f t="shared" si="20"/>
        <v>149</v>
      </c>
      <c r="AK360" s="11">
        <f t="shared" si="20"/>
        <v>104</v>
      </c>
      <c r="AL360" s="11">
        <f t="shared" si="20"/>
        <v>291</v>
      </c>
      <c r="AM360" s="11">
        <f t="shared" si="20"/>
        <v>109</v>
      </c>
      <c r="AN360" s="11">
        <f t="shared" si="20"/>
        <v>0</v>
      </c>
      <c r="AO360" s="11">
        <f t="shared" si="20"/>
        <v>0</v>
      </c>
      <c r="AP360" s="11">
        <f t="shared" si="20"/>
        <v>389</v>
      </c>
      <c r="AQ360" s="11">
        <f t="shared" si="20"/>
        <v>404</v>
      </c>
      <c r="AR360" s="11">
        <f t="shared" si="20"/>
        <v>281</v>
      </c>
      <c r="AS360" s="11">
        <f t="shared" si="20"/>
        <v>576</v>
      </c>
      <c r="AT360" s="11">
        <f t="shared" si="20"/>
        <v>1281</v>
      </c>
      <c r="AU360" s="11">
        <f t="shared" si="20"/>
        <v>0</v>
      </c>
      <c r="AV360" s="11">
        <f t="shared" si="20"/>
        <v>16</v>
      </c>
      <c r="AW360" s="11">
        <f t="shared" si="20"/>
        <v>4248</v>
      </c>
      <c r="AX360" s="11">
        <f t="shared" si="20"/>
        <v>27671</v>
      </c>
      <c r="AY360" s="11">
        <f t="shared" si="20"/>
        <v>34668</v>
      </c>
      <c r="AZ360" s="11">
        <f t="shared" si="20"/>
        <v>34286</v>
      </c>
      <c r="BA360" s="11">
        <f t="shared" si="20"/>
        <v>31700</v>
      </c>
      <c r="BB360" s="11">
        <f t="shared" si="20"/>
        <v>11973</v>
      </c>
      <c r="BC360" s="11">
        <f t="shared" si="20"/>
        <v>339</v>
      </c>
      <c r="BD360" s="11">
        <f t="shared" si="20"/>
        <v>32355</v>
      </c>
      <c r="BE360" s="11">
        <f t="shared" si="20"/>
        <v>33885</v>
      </c>
      <c r="BF360" s="11">
        <f t="shared" si="20"/>
        <v>37810</v>
      </c>
      <c r="BG360" s="11">
        <f t="shared" si="20"/>
        <v>39069</v>
      </c>
      <c r="BH360" s="11">
        <f t="shared" si="20"/>
        <v>34544</v>
      </c>
      <c r="BI360" s="11">
        <f t="shared" si="20"/>
        <v>14313</v>
      </c>
      <c r="BJ360" s="11">
        <f t="shared" si="20"/>
        <v>421</v>
      </c>
      <c r="BK360" s="11">
        <f t="shared" si="20"/>
        <v>37744</v>
      </c>
      <c r="BL360" s="11">
        <f t="shared" si="20"/>
        <v>41598</v>
      </c>
      <c r="BM360" s="11">
        <f t="shared" si="20"/>
        <v>45624</v>
      </c>
      <c r="BN360" s="11">
        <f t="shared" si="20"/>
        <v>48247</v>
      </c>
      <c r="BO360" s="11">
        <f t="shared" si="20"/>
        <v>42779</v>
      </c>
      <c r="BP360" s="11">
        <f t="shared" si="20"/>
        <v>20908</v>
      </c>
      <c r="BQ360" s="11">
        <f t="shared" si="20"/>
        <v>854</v>
      </c>
      <c r="BR360" s="11">
        <f t="shared" si="20"/>
        <v>53217</v>
      </c>
      <c r="BS360" s="11">
        <f t="shared" si="20"/>
        <v>58596</v>
      </c>
      <c r="BT360" s="11">
        <f t="shared" si="20"/>
        <v>74296</v>
      </c>
      <c r="BU360" s="11">
        <f t="shared" si="20"/>
        <v>82437</v>
      </c>
      <c r="BV360" s="11">
        <f t="shared" ref="BV360:CC360" si="21">SUM(BV2:BV357)</f>
        <v>78383</v>
      </c>
      <c r="BW360" s="11">
        <f t="shared" si="21"/>
        <v>46242</v>
      </c>
      <c r="BX360" s="11">
        <f t="shared" si="21"/>
        <v>1438</v>
      </c>
      <c r="BY360" s="11">
        <f t="shared" si="21"/>
        <v>100959</v>
      </c>
      <c r="BZ360" s="11">
        <f t="shared" si="21"/>
        <v>118482</v>
      </c>
      <c r="CA360" s="11">
        <f t="shared" si="21"/>
        <v>129299</v>
      </c>
      <c r="CB360" s="11">
        <f t="shared" si="21"/>
        <v>157237</v>
      </c>
      <c r="CC360" s="11">
        <f t="shared" si="21"/>
        <v>107331</v>
      </c>
    </row>
    <row r="361" spans="1:81" x14ac:dyDescent="0.25">
      <c r="G361" s="10"/>
      <c r="H361" s="8"/>
    </row>
    <row r="362" spans="1:81" x14ac:dyDescent="0.25">
      <c r="H362" s="8"/>
    </row>
    <row r="363" spans="1:81" x14ac:dyDescent="0.25">
      <c r="H363" s="8"/>
    </row>
    <row r="364" spans="1:81" x14ac:dyDescent="0.25">
      <c r="H364" s="8"/>
    </row>
    <row r="365" spans="1:81" x14ac:dyDescent="0.25">
      <c r="H365" s="8"/>
    </row>
    <row r="366" spans="1:81" x14ac:dyDescent="0.25">
      <c r="H366" s="8"/>
    </row>
    <row r="367" spans="1:81" x14ac:dyDescent="0.25">
      <c r="H367" s="8"/>
    </row>
    <row r="368" spans="1:81" x14ac:dyDescent="0.25">
      <c r="H368" s="8"/>
    </row>
    <row r="369" spans="8:8" x14ac:dyDescent="0.25">
      <c r="H369" s="8"/>
    </row>
    <row r="370" spans="8:8" x14ac:dyDescent="0.25">
      <c r="H370" s="8"/>
    </row>
    <row r="371" spans="8:8" x14ac:dyDescent="0.25">
      <c r="H371" s="8"/>
    </row>
    <row r="372" spans="8:8" x14ac:dyDescent="0.25">
      <c r="H372" s="8"/>
    </row>
    <row r="373" spans="8:8" x14ac:dyDescent="0.25">
      <c r="H373" s="8"/>
    </row>
    <row r="374" spans="8:8" x14ac:dyDescent="0.25">
      <c r="H374" s="8"/>
    </row>
    <row r="375" spans="8:8" x14ac:dyDescent="0.25">
      <c r="H375" s="8"/>
    </row>
    <row r="376" spans="8:8" x14ac:dyDescent="0.25">
      <c r="H376" s="8"/>
    </row>
    <row r="377" spans="8:8" x14ac:dyDescent="0.25">
      <c r="H377" s="8"/>
    </row>
    <row r="378" spans="8:8" x14ac:dyDescent="0.25">
      <c r="H378" s="8"/>
    </row>
    <row r="379" spans="8:8" x14ac:dyDescent="0.25">
      <c r="H379" s="8"/>
    </row>
    <row r="380" spans="8:8" x14ac:dyDescent="0.25">
      <c r="H380" s="8"/>
    </row>
    <row r="381" spans="8:8" x14ac:dyDescent="0.25">
      <c r="H381" s="8"/>
    </row>
    <row r="382" spans="8:8" x14ac:dyDescent="0.25">
      <c r="H382" s="8"/>
    </row>
    <row r="383" spans="8:8" x14ac:dyDescent="0.25">
      <c r="H383" s="8"/>
    </row>
    <row r="384" spans="8:8" x14ac:dyDescent="0.25">
      <c r="H384" s="8"/>
    </row>
    <row r="385" spans="8:8" x14ac:dyDescent="0.25">
      <c r="H385" s="8"/>
    </row>
    <row r="386" spans="8:8" x14ac:dyDescent="0.25">
      <c r="H386" s="8"/>
    </row>
    <row r="387" spans="8:8" x14ac:dyDescent="0.25">
      <c r="H387" s="8"/>
    </row>
    <row r="388" spans="8:8" x14ac:dyDescent="0.25">
      <c r="H388" s="8"/>
    </row>
    <row r="389" spans="8:8" x14ac:dyDescent="0.25">
      <c r="H389" s="8"/>
    </row>
    <row r="390" spans="8:8" x14ac:dyDescent="0.25">
      <c r="H390" s="8"/>
    </row>
    <row r="391" spans="8:8" x14ac:dyDescent="0.25">
      <c r="H391" s="8"/>
    </row>
  </sheetData>
  <autoFilter ref="A1:CC357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60"/>
  <sheetViews>
    <sheetView workbookViewId="0">
      <pane xSplit="5" ySplit="1" topLeftCell="AY333" activePane="bottomRight" state="frozen"/>
      <selection pane="topRight" activeCell="F1" sqref="F1"/>
      <selection pane="bottomLeft" activeCell="A2" sqref="A2"/>
      <selection pane="bottomRight" activeCell="BS360" sqref="BS360"/>
    </sheetView>
  </sheetViews>
  <sheetFormatPr baseColWidth="10" defaultRowHeight="15.75" x14ac:dyDescent="0.25"/>
  <cols>
    <col min="1" max="1" width="10.625" customWidth="1"/>
    <col min="2" max="2" width="15.625" customWidth="1"/>
    <col min="3" max="3" width="11" customWidth="1"/>
    <col min="4" max="4" width="15.75" customWidth="1"/>
    <col min="5" max="5" width="18.25" customWidth="1"/>
    <col min="6" max="23" width="15.625" customWidth="1"/>
    <col min="24" max="71" width="15.625" style="14" customWidth="1"/>
  </cols>
  <sheetData>
    <row r="1" spans="1:71" x14ac:dyDescent="0.25">
      <c r="A1" s="61" t="s">
        <v>0</v>
      </c>
      <c r="B1" s="60" t="s">
        <v>449</v>
      </c>
      <c r="C1" s="62" t="s">
        <v>1</v>
      </c>
      <c r="D1" s="59" t="s">
        <v>2</v>
      </c>
      <c r="E1" s="59" t="s">
        <v>3</v>
      </c>
      <c r="F1" s="59" t="s">
        <v>460</v>
      </c>
      <c r="G1" s="59"/>
      <c r="H1" s="58">
        <v>44418</v>
      </c>
      <c r="I1" s="59"/>
      <c r="J1" s="58">
        <v>44419</v>
      </c>
      <c r="K1" s="59"/>
      <c r="L1" s="58">
        <v>44420</v>
      </c>
      <c r="M1" s="59"/>
      <c r="N1" s="58">
        <v>44421</v>
      </c>
      <c r="O1" s="59"/>
      <c r="P1" s="58">
        <v>44422</v>
      </c>
      <c r="Q1" s="59"/>
      <c r="R1" s="58">
        <v>44423</v>
      </c>
      <c r="S1" s="59"/>
      <c r="T1" s="58">
        <v>44424</v>
      </c>
      <c r="U1" s="59"/>
      <c r="V1" s="56">
        <v>44425</v>
      </c>
      <c r="W1" s="57"/>
      <c r="X1" s="56">
        <v>44426</v>
      </c>
      <c r="Y1" s="57"/>
      <c r="Z1" s="56">
        <v>44427</v>
      </c>
      <c r="AA1" s="57"/>
      <c r="AB1" s="56">
        <v>44428</v>
      </c>
      <c r="AC1" s="57"/>
      <c r="AD1" s="56">
        <v>44429</v>
      </c>
      <c r="AE1" s="57"/>
      <c r="AF1" s="56">
        <v>44430</v>
      </c>
      <c r="AG1" s="57"/>
      <c r="AH1" s="56">
        <v>44431</v>
      </c>
      <c r="AI1" s="57"/>
      <c r="AJ1" s="56">
        <v>44432</v>
      </c>
      <c r="AK1" s="57"/>
      <c r="AL1" s="56">
        <v>44433</v>
      </c>
      <c r="AM1" s="57"/>
      <c r="AN1" s="56">
        <v>44434</v>
      </c>
      <c r="AO1" s="57"/>
      <c r="AP1" s="56">
        <v>44435</v>
      </c>
      <c r="AQ1" s="57"/>
      <c r="AR1" s="56">
        <v>44436</v>
      </c>
      <c r="AS1" s="57"/>
      <c r="AT1" s="56">
        <v>44437</v>
      </c>
      <c r="AU1" s="57"/>
      <c r="AV1" s="56">
        <v>44438</v>
      </c>
      <c r="AW1" s="57"/>
      <c r="AX1" s="56">
        <v>44439</v>
      </c>
      <c r="AY1" s="57"/>
      <c r="AZ1" s="56">
        <v>44440</v>
      </c>
      <c r="BA1" s="57"/>
      <c r="BB1" s="56">
        <v>44441</v>
      </c>
      <c r="BC1" s="57"/>
      <c r="BD1" s="56">
        <v>44442</v>
      </c>
      <c r="BE1" s="57"/>
      <c r="BF1" s="56">
        <v>44443</v>
      </c>
      <c r="BG1" s="57"/>
      <c r="BH1" s="56">
        <v>44444</v>
      </c>
      <c r="BI1" s="57"/>
      <c r="BJ1" s="56">
        <v>44445</v>
      </c>
      <c r="BK1" s="57"/>
      <c r="BL1" s="56">
        <v>44446</v>
      </c>
      <c r="BM1" s="57"/>
      <c r="BN1" s="56">
        <v>44447</v>
      </c>
      <c r="BO1" s="57"/>
      <c r="BP1" s="56">
        <v>44448</v>
      </c>
      <c r="BQ1" s="57"/>
      <c r="BR1" s="56">
        <v>44449</v>
      </c>
      <c r="BS1" s="57"/>
    </row>
    <row r="2" spans="1:71" x14ac:dyDescent="0.25">
      <c r="A2" s="61"/>
      <c r="B2" s="60"/>
      <c r="C2" s="62"/>
      <c r="D2" s="59"/>
      <c r="E2" s="59"/>
      <c r="F2" t="s">
        <v>461</v>
      </c>
      <c r="G2" t="s">
        <v>454</v>
      </c>
      <c r="H2" t="s">
        <v>461</v>
      </c>
      <c r="I2" t="s">
        <v>454</v>
      </c>
      <c r="J2" t="s">
        <v>461</v>
      </c>
      <c r="K2" t="s">
        <v>454</v>
      </c>
      <c r="L2" t="s">
        <v>461</v>
      </c>
      <c r="M2" t="s">
        <v>454</v>
      </c>
      <c r="N2" t="s">
        <v>461</v>
      </c>
      <c r="O2" t="s">
        <v>454</v>
      </c>
      <c r="P2" t="s">
        <v>461</v>
      </c>
      <c r="Q2" t="s">
        <v>454</v>
      </c>
      <c r="R2" t="s">
        <v>461</v>
      </c>
      <c r="S2" t="s">
        <v>454</v>
      </c>
      <c r="T2" t="s">
        <v>461</v>
      </c>
      <c r="U2" t="s">
        <v>454</v>
      </c>
      <c r="V2" s="14" t="s">
        <v>461</v>
      </c>
      <c r="W2" s="14" t="s">
        <v>454</v>
      </c>
      <c r="X2" s="14" t="s">
        <v>461</v>
      </c>
      <c r="Y2" s="14" t="s">
        <v>454</v>
      </c>
      <c r="Z2" s="14" t="s">
        <v>461</v>
      </c>
      <c r="AA2" s="14" t="s">
        <v>454</v>
      </c>
      <c r="AB2" s="14" t="s">
        <v>461</v>
      </c>
      <c r="AC2" s="14" t="s">
        <v>454</v>
      </c>
      <c r="AD2" s="14" t="s">
        <v>461</v>
      </c>
      <c r="AE2" s="14" t="s">
        <v>454</v>
      </c>
      <c r="AF2" s="14" t="s">
        <v>461</v>
      </c>
      <c r="AG2" s="14" t="s">
        <v>454</v>
      </c>
      <c r="AH2" s="14" t="s">
        <v>461</v>
      </c>
      <c r="AI2" s="14" t="s">
        <v>454</v>
      </c>
      <c r="AJ2" s="14" t="s">
        <v>461</v>
      </c>
      <c r="AK2" s="14" t="s">
        <v>454</v>
      </c>
      <c r="AL2" s="14" t="s">
        <v>461</v>
      </c>
      <c r="AM2" s="14" t="s">
        <v>454</v>
      </c>
      <c r="AN2" s="14" t="s">
        <v>461</v>
      </c>
      <c r="AO2" s="14" t="s">
        <v>454</v>
      </c>
      <c r="AP2" s="14" t="s">
        <v>461</v>
      </c>
      <c r="AQ2" s="14" t="s">
        <v>454</v>
      </c>
      <c r="AR2" s="14" t="s">
        <v>461</v>
      </c>
      <c r="AS2" s="14" t="s">
        <v>454</v>
      </c>
      <c r="AT2" s="14" t="s">
        <v>461</v>
      </c>
      <c r="AU2" s="14" t="s">
        <v>454</v>
      </c>
      <c r="AV2" s="14" t="s">
        <v>461</v>
      </c>
      <c r="AW2" s="14" t="s">
        <v>454</v>
      </c>
      <c r="AX2" s="14" t="s">
        <v>461</v>
      </c>
      <c r="AY2" s="14" t="s">
        <v>454</v>
      </c>
      <c r="AZ2" s="14" t="s">
        <v>461</v>
      </c>
      <c r="BA2" s="14" t="s">
        <v>454</v>
      </c>
      <c r="BB2" s="14" t="s">
        <v>461</v>
      </c>
      <c r="BC2" s="14" t="s">
        <v>454</v>
      </c>
      <c r="BD2" s="14" t="s">
        <v>461</v>
      </c>
      <c r="BE2" s="14" t="s">
        <v>454</v>
      </c>
      <c r="BF2" s="14" t="s">
        <v>461</v>
      </c>
      <c r="BG2" s="14" t="s">
        <v>454</v>
      </c>
      <c r="BH2" s="14" t="s">
        <v>461</v>
      </c>
      <c r="BI2" s="14" t="s">
        <v>454</v>
      </c>
      <c r="BJ2" s="14" t="s">
        <v>461</v>
      </c>
      <c r="BK2" s="14" t="s">
        <v>454</v>
      </c>
      <c r="BL2" s="14" t="s">
        <v>461</v>
      </c>
      <c r="BM2" s="14" t="s">
        <v>454</v>
      </c>
      <c r="BN2" s="14" t="s">
        <v>461</v>
      </c>
      <c r="BO2" s="14" t="s">
        <v>454</v>
      </c>
      <c r="BP2" s="14" t="s">
        <v>461</v>
      </c>
      <c r="BQ2" s="14" t="s">
        <v>454</v>
      </c>
      <c r="BR2" s="14" t="s">
        <v>461</v>
      </c>
      <c r="BS2" s="14" t="s">
        <v>454</v>
      </c>
    </row>
    <row r="3" spans="1:71" x14ac:dyDescent="0.25">
      <c r="A3" s="1">
        <v>1</v>
      </c>
      <c r="B3" t="s">
        <v>47</v>
      </c>
      <c r="C3" s="2">
        <v>3001</v>
      </c>
      <c r="D3" t="s">
        <v>48</v>
      </c>
      <c r="E3" s="8">
        <v>23776</v>
      </c>
      <c r="F3" s="8">
        <v>9</v>
      </c>
      <c r="G3" s="3">
        <f>F3/E3*100</f>
        <v>3.7853297442799465E-2</v>
      </c>
      <c r="H3" s="11">
        <f>SUM(F3+'Kommune pr. dag'!AX2)</f>
        <v>113</v>
      </c>
      <c r="I3" s="3">
        <f>H3/E3*100</f>
        <v>0.47526917900403765</v>
      </c>
      <c r="J3" s="11">
        <f>H3+'Kommune pr. dag'!AY2</f>
        <v>261</v>
      </c>
      <c r="K3" s="3">
        <f>J3/E3*100</f>
        <v>1.0977456258411844</v>
      </c>
      <c r="L3" s="11">
        <f>J3+'Kommune pr. dag'!AZ2</f>
        <v>373</v>
      </c>
      <c r="M3" s="3">
        <f>L3/E3*100</f>
        <v>1.5688088829071332</v>
      </c>
      <c r="N3" s="11">
        <f>L3+'Kommune pr. dag'!BA2</f>
        <v>527</v>
      </c>
      <c r="O3" s="3">
        <f>N3/E3*100</f>
        <v>2.2165208613728131</v>
      </c>
      <c r="P3" s="11">
        <f>N3+'Kommune pr. dag'!BB2</f>
        <v>527</v>
      </c>
      <c r="Q3" s="3">
        <f>P3/E3*100</f>
        <v>2.2165208613728131</v>
      </c>
      <c r="R3" s="11">
        <f>P3+'Kommune pr. dag'!BC2</f>
        <v>527</v>
      </c>
      <c r="S3" s="3">
        <f>R3/E3*100</f>
        <v>2.2165208613728131</v>
      </c>
      <c r="T3" s="11">
        <f>R3+'Kommune pr. dag'!BD2</f>
        <v>643</v>
      </c>
      <c r="U3" s="3">
        <f>T3/E3*100</f>
        <v>2.7044078061911172</v>
      </c>
      <c r="V3" s="27">
        <f>T3+'Kommune pr. dag'!BE2</f>
        <v>782</v>
      </c>
      <c r="W3" s="28">
        <f>V3/E3*100</f>
        <v>3.2890309555854644</v>
      </c>
      <c r="X3" s="27">
        <f>V3+'Kommune pr. dag'!BF2</f>
        <v>966</v>
      </c>
      <c r="Y3" s="28">
        <f>X3/E3*100</f>
        <v>4.0629205921938087</v>
      </c>
      <c r="Z3" s="27">
        <f>X3+'Kommune pr. dag'!BG2</f>
        <v>1068</v>
      </c>
      <c r="AA3" s="28">
        <f>Z3/E3*100</f>
        <v>4.4919246298788691</v>
      </c>
      <c r="AB3" s="27">
        <f>Z3+'Kommune pr. dag'!BH2</f>
        <v>1177</v>
      </c>
      <c r="AC3" s="28">
        <f>AB3/E3*100</f>
        <v>4.9503701211305522</v>
      </c>
      <c r="AD3" s="27">
        <f>AB3+'Kommune pr. dag'!BI2</f>
        <v>1177</v>
      </c>
      <c r="AE3" s="28">
        <f>AD3/E3*100</f>
        <v>4.9503701211305522</v>
      </c>
      <c r="AF3" s="27">
        <f>AD3+'Kommune pr. dag'!BJ2</f>
        <v>1177</v>
      </c>
      <c r="AG3" s="28">
        <f>AF3/E3*100</f>
        <v>4.9503701211305522</v>
      </c>
      <c r="AH3" s="27">
        <f>AF3+'Kommune pr. dag'!BK2</f>
        <v>1351</v>
      </c>
      <c r="AI3" s="28">
        <f>AH3/E3*100</f>
        <v>5.6822005383580079</v>
      </c>
      <c r="AJ3" s="27">
        <f>AH3+'Kommune pr. dag'!BL2</f>
        <v>1477</v>
      </c>
      <c r="AK3" s="28">
        <f>AJ3/E3*100</f>
        <v>6.2121467025572006</v>
      </c>
      <c r="AL3" s="27">
        <f>AJ3+'Kommune pr. dag'!BM2</f>
        <v>1602</v>
      </c>
      <c r="AM3" s="28">
        <f>AL3/E3*100</f>
        <v>6.7378869448183041</v>
      </c>
      <c r="AN3" s="27">
        <f>AL3+'Kommune pr. dag'!BN2</f>
        <v>1794</v>
      </c>
      <c r="AO3" s="15">
        <f>AN3/E3*100</f>
        <v>7.5454239569313586</v>
      </c>
      <c r="AP3" s="27">
        <f>AN3+'Kommune pr. dag'!BO2</f>
        <v>1976</v>
      </c>
      <c r="AQ3" s="28">
        <f>AP3/E3*100</f>
        <v>8.3109017496635271</v>
      </c>
      <c r="AR3" s="27">
        <f>AP3+'Kommune pr. dag'!BP2</f>
        <v>2321</v>
      </c>
      <c r="AS3" s="28">
        <f>AR3/E3*100</f>
        <v>9.7619448183041726</v>
      </c>
      <c r="AT3" s="27">
        <f>AR3+'Kommune pr. dag'!BQ2</f>
        <v>2321</v>
      </c>
      <c r="AU3" s="28">
        <f>AT3/E3*100</f>
        <v>9.7619448183041726</v>
      </c>
      <c r="AV3" s="27">
        <f>AT3+'Kommune pr. dag'!BR2</f>
        <v>2548</v>
      </c>
      <c r="AW3" s="28">
        <f>AV3/E3*100</f>
        <v>10.716689098250336</v>
      </c>
      <c r="AX3" s="27">
        <f>AV3+'Kommune pr. dag'!BS2</f>
        <v>2696</v>
      </c>
      <c r="AY3" s="28">
        <f>AX3/E3*100</f>
        <v>11.339165545087484</v>
      </c>
      <c r="AZ3" s="27">
        <f>AX3+'Kommune pr. dag'!BT2</f>
        <v>2920</v>
      </c>
      <c r="BA3" s="28">
        <f>AZ3/E3*100</f>
        <v>12.281292059219382</v>
      </c>
      <c r="BB3" s="27">
        <f>AZ3+'Kommune pr. dag'!BU2</f>
        <v>3310</v>
      </c>
      <c r="BC3" s="28">
        <f>BB3/E3*100</f>
        <v>13.921601615074024</v>
      </c>
      <c r="BD3" s="27">
        <f>BB3+'Kommune pr. dag'!BV2</f>
        <v>3717</v>
      </c>
      <c r="BE3" s="28">
        <f>BD3/E3*100</f>
        <v>15.633411843876177</v>
      </c>
      <c r="BF3" s="27">
        <f>BD3+'Kommune pr. dag'!BW2</f>
        <v>4046</v>
      </c>
      <c r="BG3" s="28">
        <f>BF3/E3*100</f>
        <v>17.017160161507402</v>
      </c>
      <c r="BH3" s="27">
        <f>BF3+'Kommune pr. dag'!BX2</f>
        <v>4046</v>
      </c>
      <c r="BI3" s="28">
        <f>BH3/E3*100</f>
        <v>17.017160161507402</v>
      </c>
      <c r="BJ3" s="27">
        <f>BH3+'Kommune pr. dag'!BY2</f>
        <v>4414</v>
      </c>
      <c r="BK3" s="28">
        <f>BJ3/E3*100</f>
        <v>18.564939434724092</v>
      </c>
      <c r="BL3" s="27">
        <f>BJ3+'Kommune pr. dag'!BZ2</f>
        <v>4708</v>
      </c>
      <c r="BM3" s="28">
        <f>BL3/E3*100</f>
        <v>19.801480484522209</v>
      </c>
      <c r="BN3" s="27">
        <f>BL3+'Kommune pr. dag'!CA2</f>
        <v>5084</v>
      </c>
      <c r="BO3" s="28">
        <f>BN3/E3*100</f>
        <v>21.382907133243606</v>
      </c>
      <c r="BP3" s="27">
        <f>BN3+'Kommune pr. dag'!CB2</f>
        <v>5739</v>
      </c>
      <c r="BQ3" s="28">
        <f>BP3/E3*100</f>
        <v>24.13778600269179</v>
      </c>
      <c r="BR3" s="27">
        <f>BP3+'Kommune pr. dag'!CC2</f>
        <v>6245</v>
      </c>
      <c r="BS3" s="28">
        <f>BR3/E3*100</f>
        <v>26.265982503364739</v>
      </c>
    </row>
    <row r="4" spans="1:71" x14ac:dyDescent="0.25">
      <c r="A4" s="1">
        <v>1</v>
      </c>
      <c r="B4" t="s">
        <v>47</v>
      </c>
      <c r="C4" s="2">
        <v>3002</v>
      </c>
      <c r="D4" t="s">
        <v>49</v>
      </c>
      <c r="E4" s="8">
        <v>36639</v>
      </c>
      <c r="F4" s="8">
        <v>31</v>
      </c>
      <c r="G4" s="3">
        <f t="shared" ref="G4:G67" si="0">F4/E4*100</f>
        <v>8.4609296105243051E-2</v>
      </c>
      <c r="H4" s="11">
        <f>SUM(F4+'Kommune pr. dag'!AX3)</f>
        <v>444</v>
      </c>
      <c r="I4" s="3">
        <f t="shared" ref="I4:I67" si="1">H4/E4*100</f>
        <v>1.2118234667976746</v>
      </c>
      <c r="J4" s="11">
        <f>H4+'Kommune pr. dag'!AY3</f>
        <v>899</v>
      </c>
      <c r="K4" s="3">
        <f t="shared" ref="K4:K67" si="2">J4/E4*100</f>
        <v>2.4536695870520484</v>
      </c>
      <c r="L4" s="11">
        <f>J4+'Kommune pr. dag'!AZ3</f>
        <v>1463</v>
      </c>
      <c r="M4" s="3">
        <f t="shared" ref="M4:M67" si="3">L4/E4*100</f>
        <v>3.9930129097409868</v>
      </c>
      <c r="N4" s="11">
        <f>L4+'Kommune pr. dag'!BA3</f>
        <v>1995</v>
      </c>
      <c r="O4" s="3">
        <f t="shared" ref="O4:O67" si="4">N4/E4*100</f>
        <v>5.4450176041922544</v>
      </c>
      <c r="P4" s="11">
        <f>N4+'Kommune pr. dag'!BB3</f>
        <v>2324</v>
      </c>
      <c r="Q4" s="3">
        <f t="shared" ref="Q4:Q67" si="5">P4/E4*100</f>
        <v>6.3429678757608006</v>
      </c>
      <c r="R4" s="11">
        <f>P4+'Kommune pr. dag'!BC3</f>
        <v>2324</v>
      </c>
      <c r="S4" s="3">
        <f t="shared" ref="S4:S67" si="6">R4/E4*100</f>
        <v>6.3429678757608006</v>
      </c>
      <c r="T4" s="11">
        <f>R4+'Kommune pr. dag'!BD3</f>
        <v>2693</v>
      </c>
      <c r="U4" s="3">
        <f t="shared" ref="U4:U67" si="7">T4/E4*100</f>
        <v>7.3500914326264359</v>
      </c>
      <c r="V4" s="27">
        <f>T4+'Kommune pr. dag'!BE3</f>
        <v>3137</v>
      </c>
      <c r="W4" s="28">
        <f t="shared" ref="W4:W67" si="8">V4/E4*100</f>
        <v>8.5619148994241119</v>
      </c>
      <c r="X4" s="27">
        <f>V4+'Kommune pr. dag'!BF3</f>
        <v>3512</v>
      </c>
      <c r="Y4" s="28">
        <f t="shared" ref="Y4:Y67" si="9">X4/E4*100</f>
        <v>9.5854144490843094</v>
      </c>
      <c r="Z4" s="27">
        <f>X4+'Kommune pr. dag'!BG3</f>
        <v>3909</v>
      </c>
      <c r="AA4" s="28">
        <f t="shared" ref="AA4:AA67" si="10">Z4/E4*100</f>
        <v>10.668959305657905</v>
      </c>
      <c r="AB4" s="27">
        <f>Z4+'Kommune pr. dag'!BH3</f>
        <v>4305</v>
      </c>
      <c r="AC4" s="28">
        <f t="shared" ref="AC4:AC67" si="11">AB4/E4*100</f>
        <v>11.749774830099074</v>
      </c>
      <c r="AD4" s="27">
        <f>AB4+'Kommune pr. dag'!BI3</f>
        <v>4614</v>
      </c>
      <c r="AE4" s="28">
        <f t="shared" ref="AE4:AE67" si="12">AD4/E4*100</f>
        <v>12.593138459019078</v>
      </c>
      <c r="AF4" s="27">
        <f>AD4+'Kommune pr. dag'!BJ3</f>
        <v>4614</v>
      </c>
      <c r="AG4" s="28">
        <f t="shared" ref="AG4:AG67" si="13">AF4/E4*100</f>
        <v>12.593138459019078</v>
      </c>
      <c r="AH4" s="27">
        <f>AF4+'Kommune pr. dag'!BK3</f>
        <v>5007</v>
      </c>
      <c r="AI4" s="28">
        <f t="shared" ref="AI4:AI67" si="14">AH4/E4*100</f>
        <v>13.665765987062967</v>
      </c>
      <c r="AJ4" s="27">
        <f>AH4+'Kommune pr. dag'!BL3</f>
        <v>5395</v>
      </c>
      <c r="AK4" s="28">
        <f t="shared" ref="AK4:AK67" si="15">AJ4/E4*100</f>
        <v>14.724746854444717</v>
      </c>
      <c r="AL4" s="27">
        <f>AJ4+'Kommune pr. dag'!BM3</f>
        <v>5768</v>
      </c>
      <c r="AM4" s="28">
        <f t="shared" ref="AM4:AM67" si="16">AL4/E4*100</f>
        <v>15.742787739840061</v>
      </c>
      <c r="AN4" s="27">
        <f>AL4+'Kommune pr. dag'!BN3</f>
        <v>6137</v>
      </c>
      <c r="AO4" s="15">
        <f t="shared" ref="AO4:AO67" si="17">AN4/E4*100</f>
        <v>16.749911296705697</v>
      </c>
      <c r="AP4" s="27">
        <f>AN4+'Kommune pr. dag'!BO3</f>
        <v>6589</v>
      </c>
      <c r="AQ4" s="28">
        <f t="shared" ref="AQ4:AQ67" si="18">AP4/E4*100</f>
        <v>17.983569420562791</v>
      </c>
      <c r="AR4" s="27">
        <f>AP4+'Kommune pr. dag'!BP3</f>
        <v>6995</v>
      </c>
      <c r="AS4" s="28">
        <f t="shared" ref="AS4:AS67" si="19">AR4/E4*100</f>
        <v>19.091678266328231</v>
      </c>
      <c r="AT4" s="27">
        <f>AR4+'Kommune pr. dag'!BQ3</f>
        <v>6995</v>
      </c>
      <c r="AU4" s="28">
        <f t="shared" ref="AU4:AU67" si="20">AT4/E4*100</f>
        <v>19.091678266328231</v>
      </c>
      <c r="AV4" s="27">
        <f>AT4+'Kommune pr. dag'!BR3</f>
        <v>7380</v>
      </c>
      <c r="AW4" s="28">
        <f t="shared" ref="AW4:AW67" si="21">AV4/E4*100</f>
        <v>20.1424711373127</v>
      </c>
      <c r="AX4" s="27">
        <f>AV4+'Kommune pr. dag'!BS3</f>
        <v>7864</v>
      </c>
      <c r="AY4" s="28">
        <f t="shared" ref="AY4:AY67" si="22">AX4/E4*100</f>
        <v>21.463467889407461</v>
      </c>
      <c r="AZ4" s="27">
        <f>AX4+'Kommune pr. dag'!BT3</f>
        <v>8404</v>
      </c>
      <c r="BA4" s="28">
        <f t="shared" ref="BA4:BA67" si="23">AZ4/E4*100</f>
        <v>22.937307240918148</v>
      </c>
      <c r="BB4" s="27">
        <f>AZ4+'Kommune pr. dag'!BU3</f>
        <v>8963</v>
      </c>
      <c r="BC4" s="28">
        <f t="shared" ref="BC4:BC67" si="24">BB4/E4*100</f>
        <v>24.463003902944948</v>
      </c>
      <c r="BD4" s="27">
        <f>BB4+'Kommune pr. dag'!BV3</f>
        <v>9555</v>
      </c>
      <c r="BE4" s="28">
        <f t="shared" ref="BE4:BE67" si="25">BD4/E4*100</f>
        <v>26.07876852534185</v>
      </c>
      <c r="BF4" s="27">
        <f>BD4+'Kommune pr. dag'!BW3</f>
        <v>10090</v>
      </c>
      <c r="BG4" s="28">
        <f t="shared" ref="BG4:BG67" si="26">BF4/E4*100</f>
        <v>27.538961216190401</v>
      </c>
      <c r="BH4" s="27">
        <f>BF4+'Kommune pr. dag'!BX3</f>
        <v>10090</v>
      </c>
      <c r="BI4" s="28">
        <f t="shared" ref="BI4:BI67" si="27">BH4/E4*100</f>
        <v>27.538961216190401</v>
      </c>
      <c r="BJ4" s="27">
        <f>BH4+'Kommune pr. dag'!BY3</f>
        <v>10823</v>
      </c>
      <c r="BK4" s="28">
        <f t="shared" ref="BK4:BK67" si="28">BJ4/E4*100</f>
        <v>29.539561669259534</v>
      </c>
      <c r="BL4" s="27">
        <f>BJ4+'Kommune pr. dag'!BZ3</f>
        <v>11627</v>
      </c>
      <c r="BM4" s="28">
        <f t="shared" ref="BM4:BM67" si="29">BL4/E4*100</f>
        <v>31.733944703730998</v>
      </c>
      <c r="BN4" s="27">
        <f>BL4+'Kommune pr. dag'!CA3</f>
        <v>12529</v>
      </c>
      <c r="BO4" s="28">
        <f t="shared" ref="BO4:BO67" si="30">BN4/E4*100</f>
        <v>34.195802287180328</v>
      </c>
      <c r="BP4" s="27">
        <f>BN4+'Kommune pr. dag'!CB3</f>
        <v>13558</v>
      </c>
      <c r="BQ4" s="28">
        <f t="shared" ref="BQ4:BQ67" si="31">BP4/E4*100</f>
        <v>37.004285051447908</v>
      </c>
      <c r="BR4" s="27">
        <f>BP4+'Kommune pr. dag'!CC3</f>
        <v>14750</v>
      </c>
      <c r="BS4" s="28">
        <f t="shared" ref="BS4:BS67" si="32">BR4/E4*100</f>
        <v>40.257648953301128</v>
      </c>
    </row>
    <row r="5" spans="1:71" x14ac:dyDescent="0.25">
      <c r="A5" s="1">
        <v>1</v>
      </c>
      <c r="B5" t="s">
        <v>47</v>
      </c>
      <c r="C5" s="2">
        <v>3003</v>
      </c>
      <c r="D5" t="s">
        <v>50</v>
      </c>
      <c r="E5" s="8">
        <v>42381</v>
      </c>
      <c r="F5" s="8">
        <v>7</v>
      </c>
      <c r="G5" s="3">
        <f t="shared" si="0"/>
        <v>1.6516835374342276E-2</v>
      </c>
      <c r="H5" s="11">
        <f>SUM(F5+'Kommune pr. dag'!AX4)</f>
        <v>331</v>
      </c>
      <c r="I5" s="3">
        <f t="shared" si="1"/>
        <v>0.78101035841532762</v>
      </c>
      <c r="J5" s="11">
        <f>H5+'Kommune pr. dag'!AY4</f>
        <v>657</v>
      </c>
      <c r="K5" s="3">
        <f t="shared" si="2"/>
        <v>1.5502229772775535</v>
      </c>
      <c r="L5" s="11">
        <f>J5+'Kommune pr. dag'!AZ4</f>
        <v>962</v>
      </c>
      <c r="M5" s="3">
        <f t="shared" si="3"/>
        <v>2.2698850900167526</v>
      </c>
      <c r="N5" s="11">
        <f>L5+'Kommune pr. dag'!BA4</f>
        <v>1186</v>
      </c>
      <c r="O5" s="3">
        <f t="shared" si="4"/>
        <v>2.7984238219957058</v>
      </c>
      <c r="P5" s="11">
        <f>N5+'Kommune pr. dag'!BB4</f>
        <v>1186</v>
      </c>
      <c r="Q5" s="3">
        <f t="shared" si="5"/>
        <v>2.7984238219957058</v>
      </c>
      <c r="R5" s="11">
        <f>P5+'Kommune pr. dag'!BC4</f>
        <v>1186</v>
      </c>
      <c r="S5" s="3">
        <f t="shared" si="6"/>
        <v>2.7984238219957058</v>
      </c>
      <c r="T5" s="11">
        <f>R5+'Kommune pr. dag'!BD4</f>
        <v>1473</v>
      </c>
      <c r="U5" s="3">
        <f t="shared" si="7"/>
        <v>3.4756140723437392</v>
      </c>
      <c r="V5" s="27">
        <f>T5+'Kommune pr. dag'!BE4</f>
        <v>1794</v>
      </c>
      <c r="W5" s="28">
        <f t="shared" si="8"/>
        <v>4.2330289516528632</v>
      </c>
      <c r="X5" s="27">
        <f>V5+'Kommune pr. dag'!BF4</f>
        <v>2045</v>
      </c>
      <c r="Y5" s="28">
        <f t="shared" si="9"/>
        <v>4.8252754772185646</v>
      </c>
      <c r="Z5" s="27">
        <f>X5+'Kommune pr. dag'!BG4</f>
        <v>2239</v>
      </c>
      <c r="AA5" s="28">
        <f t="shared" si="10"/>
        <v>5.283027771878908</v>
      </c>
      <c r="AB5" s="27">
        <f>Z5+'Kommune pr. dag'!BH4</f>
        <v>2431</v>
      </c>
      <c r="AC5" s="28">
        <f t="shared" si="11"/>
        <v>5.736060970718011</v>
      </c>
      <c r="AD5" s="27">
        <f>AB5+'Kommune pr. dag'!BI4</f>
        <v>2431</v>
      </c>
      <c r="AE5" s="28">
        <f t="shared" si="12"/>
        <v>5.736060970718011</v>
      </c>
      <c r="AF5" s="27">
        <f>AD5+'Kommune pr. dag'!BJ4</f>
        <v>2431</v>
      </c>
      <c r="AG5" s="28">
        <f t="shared" si="13"/>
        <v>5.736060970718011</v>
      </c>
      <c r="AH5" s="27">
        <f>AF5+'Kommune pr. dag'!BK4</f>
        <v>2708</v>
      </c>
      <c r="AI5" s="28">
        <f t="shared" si="14"/>
        <v>6.3896557419598405</v>
      </c>
      <c r="AJ5" s="27">
        <f>AH5+'Kommune pr. dag'!BL4</f>
        <v>2971</v>
      </c>
      <c r="AK5" s="28">
        <f t="shared" si="15"/>
        <v>7.0102168424529863</v>
      </c>
      <c r="AL5" s="27">
        <f>AJ5+'Kommune pr. dag'!BM4</f>
        <v>3297</v>
      </c>
      <c r="AM5" s="28">
        <f t="shared" si="16"/>
        <v>7.7794294613152122</v>
      </c>
      <c r="AN5" s="27">
        <f>AL5+'Kommune pr. dag'!BN4</f>
        <v>3671</v>
      </c>
      <c r="AO5" s="15">
        <f t="shared" si="17"/>
        <v>8.6619003798872143</v>
      </c>
      <c r="AP5" s="27">
        <f>AN5+'Kommune pr. dag'!BO4</f>
        <v>3867</v>
      </c>
      <c r="AQ5" s="28">
        <f t="shared" si="18"/>
        <v>9.1243717703687963</v>
      </c>
      <c r="AR5" s="27">
        <f>AP5+'Kommune pr. dag'!BP4</f>
        <v>3867</v>
      </c>
      <c r="AS5" s="28">
        <f t="shared" si="19"/>
        <v>9.1243717703687963</v>
      </c>
      <c r="AT5" s="27">
        <f>AR5+'Kommune pr. dag'!BQ4</f>
        <v>3867</v>
      </c>
      <c r="AU5" s="28">
        <f t="shared" si="20"/>
        <v>9.1243717703687963</v>
      </c>
      <c r="AV5" s="27">
        <f>AT5+'Kommune pr. dag'!BR4</f>
        <v>4191</v>
      </c>
      <c r="AW5" s="28">
        <f t="shared" si="21"/>
        <v>9.8888652934097827</v>
      </c>
      <c r="AX5" s="27">
        <f>AV5+'Kommune pr. dag'!BS4</f>
        <v>4479</v>
      </c>
      <c r="AY5" s="28">
        <f t="shared" si="22"/>
        <v>10.568415091668436</v>
      </c>
      <c r="AZ5" s="27">
        <f>AX5+'Kommune pr. dag'!BT4</f>
        <v>4834</v>
      </c>
      <c r="BA5" s="28">
        <f t="shared" si="23"/>
        <v>11.406054599938651</v>
      </c>
      <c r="BB5" s="27">
        <f>AZ5+'Kommune pr. dag'!BU4</f>
        <v>5505</v>
      </c>
      <c r="BC5" s="28">
        <f t="shared" si="24"/>
        <v>12.98931124796489</v>
      </c>
      <c r="BD5" s="27">
        <f>BB5+'Kommune pr. dag'!BV4</f>
        <v>6221</v>
      </c>
      <c r="BE5" s="28">
        <f t="shared" si="25"/>
        <v>14.678747551969042</v>
      </c>
      <c r="BF5" s="27">
        <f>BD5+'Kommune pr. dag'!BW4</f>
        <v>6496</v>
      </c>
      <c r="BG5" s="28">
        <f t="shared" si="26"/>
        <v>15.327623227389633</v>
      </c>
      <c r="BH5" s="27">
        <f>BF5+'Kommune pr. dag'!BX4</f>
        <v>6496</v>
      </c>
      <c r="BI5" s="28">
        <f t="shared" si="27"/>
        <v>15.327623227389633</v>
      </c>
      <c r="BJ5" s="27">
        <f>BH5+'Kommune pr. dag'!BY4</f>
        <v>7337</v>
      </c>
      <c r="BK5" s="28">
        <f t="shared" si="28"/>
        <v>17.312003020221326</v>
      </c>
      <c r="BL5" s="27">
        <f>BJ5+'Kommune pr. dag'!BZ4</f>
        <v>8157</v>
      </c>
      <c r="BM5" s="28">
        <f t="shared" si="29"/>
        <v>19.246832306929992</v>
      </c>
      <c r="BN5" s="27">
        <f>BL5+'Kommune pr. dag'!CA4</f>
        <v>9136</v>
      </c>
      <c r="BO5" s="28">
        <f t="shared" si="30"/>
        <v>21.556829711427291</v>
      </c>
      <c r="BP5" s="27">
        <f>BN5+'Kommune pr. dag'!CB4</f>
        <v>10372</v>
      </c>
      <c r="BQ5" s="28">
        <f t="shared" si="31"/>
        <v>24.473230928954013</v>
      </c>
      <c r="BR5" s="27">
        <f>BP5+'Kommune pr. dag'!CC4</f>
        <v>11447</v>
      </c>
      <c r="BS5" s="28">
        <f t="shared" si="32"/>
        <v>27.009744932870859</v>
      </c>
    </row>
    <row r="6" spans="1:71" x14ac:dyDescent="0.25">
      <c r="A6" s="1">
        <v>1</v>
      </c>
      <c r="B6" t="s">
        <v>47</v>
      </c>
      <c r="C6" s="2">
        <v>3004</v>
      </c>
      <c r="D6" t="s">
        <v>51</v>
      </c>
      <c r="E6" s="8">
        <v>62244</v>
      </c>
      <c r="F6" s="8">
        <v>40</v>
      </c>
      <c r="G6" s="3">
        <f t="shared" si="0"/>
        <v>6.4263222157959002E-2</v>
      </c>
      <c r="H6" s="11">
        <f>SUM(F6+'Kommune pr. dag'!AX5)</f>
        <v>213</v>
      </c>
      <c r="I6" s="3">
        <f t="shared" si="1"/>
        <v>0.34220165799113167</v>
      </c>
      <c r="J6" s="11">
        <f>H6+'Kommune pr. dag'!AY5</f>
        <v>501</v>
      </c>
      <c r="K6" s="3">
        <f t="shared" si="2"/>
        <v>0.80489685752843654</v>
      </c>
      <c r="L6" s="11">
        <f>J6+'Kommune pr. dag'!AZ5</f>
        <v>816</v>
      </c>
      <c r="M6" s="3">
        <f t="shared" si="3"/>
        <v>1.3109697320223637</v>
      </c>
      <c r="N6" s="11">
        <f>L6+'Kommune pr. dag'!BA5</f>
        <v>1027</v>
      </c>
      <c r="O6" s="3">
        <f t="shared" si="4"/>
        <v>1.6499582289055972</v>
      </c>
      <c r="P6" s="11">
        <f>N6+'Kommune pr. dag'!BB5</f>
        <v>1027</v>
      </c>
      <c r="Q6" s="3">
        <f t="shared" si="5"/>
        <v>1.6499582289055972</v>
      </c>
      <c r="R6" s="11">
        <f>P6+'Kommune pr. dag'!BC5</f>
        <v>1027</v>
      </c>
      <c r="S6" s="3">
        <f t="shared" si="6"/>
        <v>1.6499582289055972</v>
      </c>
      <c r="T6" s="11">
        <f>R6+'Kommune pr. dag'!BD5</f>
        <v>1230</v>
      </c>
      <c r="U6" s="3">
        <f t="shared" si="7"/>
        <v>1.9760940813572392</v>
      </c>
      <c r="V6" s="27">
        <f>T6+'Kommune pr. dag'!BE5</f>
        <v>1471</v>
      </c>
      <c r="W6" s="28">
        <f t="shared" si="8"/>
        <v>2.3632799948589422</v>
      </c>
      <c r="X6" s="27">
        <f>V6+'Kommune pr. dag'!BF5</f>
        <v>1749</v>
      </c>
      <c r="Y6" s="28">
        <f t="shared" si="9"/>
        <v>2.8099093888567572</v>
      </c>
      <c r="Z6" s="27">
        <f>X6+'Kommune pr. dag'!BG5</f>
        <v>2081</v>
      </c>
      <c r="AA6" s="28">
        <f t="shared" si="10"/>
        <v>3.343294132767817</v>
      </c>
      <c r="AB6" s="27">
        <f>Z6+'Kommune pr. dag'!BH5</f>
        <v>2384</v>
      </c>
      <c r="AC6" s="28">
        <f t="shared" si="11"/>
        <v>3.8300880406143567</v>
      </c>
      <c r="AD6" s="27">
        <f>AB6+'Kommune pr. dag'!BI5</f>
        <v>2501</v>
      </c>
      <c r="AE6" s="28">
        <f t="shared" si="12"/>
        <v>4.0180579654263866</v>
      </c>
      <c r="AF6" s="27">
        <f>AD6+'Kommune pr. dag'!BJ5</f>
        <v>2501</v>
      </c>
      <c r="AG6" s="28">
        <f t="shared" si="13"/>
        <v>4.0180579654263866</v>
      </c>
      <c r="AH6" s="27">
        <f>AF6+'Kommune pr. dag'!BK5</f>
        <v>2797</v>
      </c>
      <c r="AI6" s="28">
        <f t="shared" si="14"/>
        <v>4.4936058093952829</v>
      </c>
      <c r="AJ6" s="27">
        <f>AH6+'Kommune pr. dag'!BL5</f>
        <v>3028</v>
      </c>
      <c r="AK6" s="28">
        <f t="shared" si="15"/>
        <v>4.8647259173574966</v>
      </c>
      <c r="AL6" s="27">
        <f>AJ6+'Kommune pr. dag'!BM5</f>
        <v>3575</v>
      </c>
      <c r="AM6" s="28">
        <f t="shared" si="16"/>
        <v>5.7435254803675857</v>
      </c>
      <c r="AN6" s="27">
        <f>AL6+'Kommune pr. dag'!BN5</f>
        <v>4403</v>
      </c>
      <c r="AO6" s="15">
        <f t="shared" si="17"/>
        <v>7.0737741790373372</v>
      </c>
      <c r="AP6" s="27">
        <f>AN6+'Kommune pr. dag'!BO5</f>
        <v>4994</v>
      </c>
      <c r="AQ6" s="28">
        <f t="shared" si="18"/>
        <v>8.0232632864211819</v>
      </c>
      <c r="AR6" s="27">
        <f>AP6+'Kommune pr. dag'!BP5</f>
        <v>5308</v>
      </c>
      <c r="AS6" s="28">
        <f t="shared" si="19"/>
        <v>8.527729580361159</v>
      </c>
      <c r="AT6" s="27">
        <f>AR6+'Kommune pr. dag'!BQ5</f>
        <v>5422</v>
      </c>
      <c r="AU6" s="28">
        <f t="shared" si="20"/>
        <v>8.7108797635113415</v>
      </c>
      <c r="AV6" s="27">
        <f>AT6+'Kommune pr. dag'!BR5</f>
        <v>6495</v>
      </c>
      <c r="AW6" s="28">
        <f t="shared" si="21"/>
        <v>10.434740697898592</v>
      </c>
      <c r="AX6" s="27">
        <f>AV6+'Kommune pr. dag'!BS5</f>
        <v>7553</v>
      </c>
      <c r="AY6" s="28">
        <f t="shared" si="22"/>
        <v>12.134502923976607</v>
      </c>
      <c r="AZ6" s="27">
        <f>AX6+'Kommune pr. dag'!BT5</f>
        <v>8623</v>
      </c>
      <c r="BA6" s="28">
        <f t="shared" si="23"/>
        <v>13.853544116702011</v>
      </c>
      <c r="BB6" s="27">
        <f>AZ6+'Kommune pr. dag'!BU5</f>
        <v>10093</v>
      </c>
      <c r="BC6" s="28">
        <f t="shared" si="24"/>
        <v>16.215217531007003</v>
      </c>
      <c r="BD6" s="27">
        <f>BB6+'Kommune pr. dag'!BV5</f>
        <v>11384</v>
      </c>
      <c r="BE6" s="28">
        <f t="shared" si="25"/>
        <v>18.289313026155131</v>
      </c>
      <c r="BF6" s="27">
        <f>BD6+'Kommune pr. dag'!BW5</f>
        <v>12319</v>
      </c>
      <c r="BG6" s="28">
        <f t="shared" si="26"/>
        <v>19.791465844097424</v>
      </c>
      <c r="BH6" s="27">
        <f>BF6+'Kommune pr. dag'!BX5</f>
        <v>12599</v>
      </c>
      <c r="BI6" s="28">
        <f t="shared" si="27"/>
        <v>20.241308399203138</v>
      </c>
      <c r="BJ6" s="27">
        <f>BH6+'Kommune pr. dag'!BY5</f>
        <v>14130</v>
      </c>
      <c r="BK6" s="28">
        <f t="shared" si="28"/>
        <v>22.70098322729902</v>
      </c>
      <c r="BL6" s="27">
        <f>BJ6+'Kommune pr. dag'!BZ5</f>
        <v>15717</v>
      </c>
      <c r="BM6" s="28">
        <f t="shared" si="29"/>
        <v>25.250626566416042</v>
      </c>
      <c r="BN6" s="27">
        <f>BL6+'Kommune pr. dag'!CA5</f>
        <v>17664</v>
      </c>
      <c r="BO6" s="28">
        <f t="shared" si="30"/>
        <v>28.378638904954695</v>
      </c>
      <c r="BP6" s="27">
        <f>BN6+'Kommune pr. dag'!CB5</f>
        <v>19797</v>
      </c>
      <c r="BQ6" s="28">
        <f t="shared" si="31"/>
        <v>31.805475226527857</v>
      </c>
      <c r="BR6" s="27">
        <f>BP6+'Kommune pr. dag'!CC5</f>
        <v>21406</v>
      </c>
      <c r="BS6" s="28">
        <f t="shared" si="32"/>
        <v>34.390463337831761</v>
      </c>
    </row>
    <row r="7" spans="1:71" x14ac:dyDescent="0.25">
      <c r="A7" s="1">
        <v>1</v>
      </c>
      <c r="B7" t="s">
        <v>47</v>
      </c>
      <c r="C7" s="2">
        <v>3011</v>
      </c>
      <c r="D7" t="s">
        <v>52</v>
      </c>
      <c r="E7" s="8">
        <v>3854</v>
      </c>
      <c r="F7" s="8">
        <v>2</v>
      </c>
      <c r="G7" s="3">
        <f t="shared" si="0"/>
        <v>5.1894135962636222E-2</v>
      </c>
      <c r="H7" s="11">
        <f>SUM(F7+'Kommune pr. dag'!AX6)</f>
        <v>19</v>
      </c>
      <c r="I7" s="3">
        <f t="shared" si="1"/>
        <v>0.4929942916450441</v>
      </c>
      <c r="J7" s="11">
        <f>H7+'Kommune pr. dag'!AY6</f>
        <v>33</v>
      </c>
      <c r="K7" s="3">
        <f t="shared" si="2"/>
        <v>0.85625324338349762</v>
      </c>
      <c r="L7" s="11">
        <f>J7+'Kommune pr. dag'!AZ6</f>
        <v>53</v>
      </c>
      <c r="M7" s="3">
        <f t="shared" si="3"/>
        <v>1.3751946030098599</v>
      </c>
      <c r="N7" s="11">
        <f>L7+'Kommune pr. dag'!BA6</f>
        <v>68</v>
      </c>
      <c r="O7" s="3">
        <f t="shared" si="4"/>
        <v>1.7644006227296314</v>
      </c>
      <c r="P7" s="11">
        <f>N7+'Kommune pr. dag'!BB6</f>
        <v>68</v>
      </c>
      <c r="Q7" s="3">
        <f t="shared" si="5"/>
        <v>1.7644006227296314</v>
      </c>
      <c r="R7" s="11">
        <f>P7+'Kommune pr. dag'!BC6</f>
        <v>68</v>
      </c>
      <c r="S7" s="3">
        <f t="shared" si="6"/>
        <v>1.7644006227296314</v>
      </c>
      <c r="T7" s="11">
        <f>R7+'Kommune pr. dag'!BD6</f>
        <v>85</v>
      </c>
      <c r="U7" s="3">
        <f t="shared" si="7"/>
        <v>2.2055007784120395</v>
      </c>
      <c r="V7" s="27">
        <f>T7+'Kommune pr. dag'!BE6</f>
        <v>155</v>
      </c>
      <c r="W7" s="28">
        <f t="shared" si="8"/>
        <v>4.0217955371043068</v>
      </c>
      <c r="X7" s="27">
        <f>V7+'Kommune pr. dag'!BF6</f>
        <v>196</v>
      </c>
      <c r="Y7" s="28">
        <f t="shared" si="9"/>
        <v>5.0856253243383502</v>
      </c>
      <c r="Z7" s="27">
        <f>X7+'Kommune pr. dag'!BG6</f>
        <v>271</v>
      </c>
      <c r="AA7" s="28">
        <f t="shared" si="10"/>
        <v>7.0316554229372077</v>
      </c>
      <c r="AB7" s="27">
        <f>Z7+'Kommune pr. dag'!BH6</f>
        <v>302</v>
      </c>
      <c r="AC7" s="28">
        <f t="shared" si="11"/>
        <v>7.8360145303580691</v>
      </c>
      <c r="AD7" s="27">
        <f>AB7+'Kommune pr. dag'!BI6</f>
        <v>302</v>
      </c>
      <c r="AE7" s="28">
        <f t="shared" si="12"/>
        <v>7.8360145303580691</v>
      </c>
      <c r="AF7" s="27">
        <f>AD7+'Kommune pr. dag'!BJ6</f>
        <v>302</v>
      </c>
      <c r="AG7" s="28">
        <f t="shared" si="13"/>
        <v>7.8360145303580691</v>
      </c>
      <c r="AH7" s="27">
        <f>AF7+'Kommune pr. dag'!BK6</f>
        <v>323</v>
      </c>
      <c r="AI7" s="28">
        <f t="shared" si="14"/>
        <v>8.3809029579657501</v>
      </c>
      <c r="AJ7" s="27">
        <f>AH7+'Kommune pr. dag'!BL6</f>
        <v>399</v>
      </c>
      <c r="AK7" s="28">
        <f t="shared" si="15"/>
        <v>10.352880124545926</v>
      </c>
      <c r="AL7" s="27">
        <f>AJ7+'Kommune pr. dag'!BM6</f>
        <v>428</v>
      </c>
      <c r="AM7" s="28">
        <f t="shared" si="16"/>
        <v>11.105345096004152</v>
      </c>
      <c r="AN7" s="27">
        <f>AL7+'Kommune pr. dag'!BN6</f>
        <v>515</v>
      </c>
      <c r="AO7" s="15">
        <f t="shared" si="17"/>
        <v>13.362740010378825</v>
      </c>
      <c r="AP7" s="27">
        <f>AN7+'Kommune pr. dag'!BO6</f>
        <v>545</v>
      </c>
      <c r="AQ7" s="28">
        <f t="shared" si="18"/>
        <v>14.14115204981837</v>
      </c>
      <c r="AR7" s="27">
        <f>AP7+'Kommune pr. dag'!BP6</f>
        <v>545</v>
      </c>
      <c r="AS7" s="28">
        <f t="shared" si="19"/>
        <v>14.14115204981837</v>
      </c>
      <c r="AT7" s="27">
        <f>AR7+'Kommune pr. dag'!BQ6</f>
        <v>545</v>
      </c>
      <c r="AU7" s="28">
        <f t="shared" si="20"/>
        <v>14.14115204981837</v>
      </c>
      <c r="AV7" s="27">
        <f>AT7+'Kommune pr. dag'!BR6</f>
        <v>579</v>
      </c>
      <c r="AW7" s="28">
        <f t="shared" si="21"/>
        <v>15.023352361183187</v>
      </c>
      <c r="AX7" s="27">
        <f>AV7+'Kommune pr. dag'!BS6</f>
        <v>693</v>
      </c>
      <c r="AY7" s="28">
        <f t="shared" si="22"/>
        <v>17.981318111053451</v>
      </c>
      <c r="AZ7" s="27">
        <f>AX7+'Kommune pr. dag'!BT6</f>
        <v>733</v>
      </c>
      <c r="BA7" s="28">
        <f t="shared" si="23"/>
        <v>19.019200830306175</v>
      </c>
      <c r="BB7" s="27">
        <f>AZ7+'Kommune pr. dag'!BU6</f>
        <v>843</v>
      </c>
      <c r="BC7" s="28">
        <f t="shared" si="24"/>
        <v>21.873378308251169</v>
      </c>
      <c r="BD7" s="27">
        <f>BB7+'Kommune pr. dag'!BV6</f>
        <v>913</v>
      </c>
      <c r="BE7" s="28">
        <f t="shared" si="25"/>
        <v>23.689673066943435</v>
      </c>
      <c r="BF7" s="27">
        <f>BD7+'Kommune pr. dag'!BW6</f>
        <v>913</v>
      </c>
      <c r="BG7" s="28">
        <f t="shared" si="26"/>
        <v>23.689673066943435</v>
      </c>
      <c r="BH7" s="27">
        <f>BF7+'Kommune pr. dag'!BX6</f>
        <v>913</v>
      </c>
      <c r="BI7" s="28">
        <f t="shared" si="27"/>
        <v>23.689673066943435</v>
      </c>
      <c r="BJ7" s="27">
        <f>BH7+'Kommune pr. dag'!BY6</f>
        <v>964</v>
      </c>
      <c r="BK7" s="28">
        <f t="shared" si="28"/>
        <v>25.012973533990657</v>
      </c>
      <c r="BL7" s="27">
        <f>BJ7+'Kommune pr. dag'!BZ6</f>
        <v>1143</v>
      </c>
      <c r="BM7" s="28">
        <f t="shared" si="29"/>
        <v>29.657498702646599</v>
      </c>
      <c r="BN7" s="27">
        <f>BL7+'Kommune pr. dag'!CA6</f>
        <v>1224</v>
      </c>
      <c r="BO7" s="28">
        <f t="shared" si="30"/>
        <v>31.759211209133369</v>
      </c>
      <c r="BP7" s="27">
        <f>BN7+'Kommune pr. dag'!CB6</f>
        <v>1447</v>
      </c>
      <c r="BQ7" s="28">
        <f t="shared" si="31"/>
        <v>37.545407368967304</v>
      </c>
      <c r="BR7" s="27">
        <f>BP7+'Kommune pr. dag'!CC6</f>
        <v>1524</v>
      </c>
      <c r="BS7" s="28">
        <f t="shared" si="32"/>
        <v>39.543331603528806</v>
      </c>
    </row>
    <row r="8" spans="1:71" x14ac:dyDescent="0.25">
      <c r="A8" s="1">
        <v>1</v>
      </c>
      <c r="B8" t="s">
        <v>47</v>
      </c>
      <c r="C8" s="2">
        <v>3012</v>
      </c>
      <c r="D8" t="s">
        <v>53</v>
      </c>
      <c r="E8" s="8">
        <v>1065</v>
      </c>
      <c r="F8" s="8">
        <v>0</v>
      </c>
      <c r="G8" s="3">
        <f t="shared" si="0"/>
        <v>0</v>
      </c>
      <c r="H8" s="11">
        <f>SUM(F8+'Kommune pr. dag'!AX7)</f>
        <v>4</v>
      </c>
      <c r="I8" s="3">
        <f t="shared" si="1"/>
        <v>0.37558685446009388</v>
      </c>
      <c r="J8" s="11">
        <f>H8+'Kommune pr. dag'!AY7</f>
        <v>6</v>
      </c>
      <c r="K8" s="3">
        <f t="shared" si="2"/>
        <v>0.56338028169014087</v>
      </c>
      <c r="L8" s="11">
        <f>J8+'Kommune pr. dag'!AZ7</f>
        <v>9</v>
      </c>
      <c r="M8" s="3">
        <f t="shared" si="3"/>
        <v>0.84507042253521114</v>
      </c>
      <c r="N8" s="11">
        <f>L8+'Kommune pr. dag'!BA7</f>
        <v>13</v>
      </c>
      <c r="O8" s="3">
        <f t="shared" si="4"/>
        <v>1.2206572769953052</v>
      </c>
      <c r="P8" s="11">
        <f>N8+'Kommune pr. dag'!BB7</f>
        <v>13</v>
      </c>
      <c r="Q8" s="3">
        <f t="shared" si="5"/>
        <v>1.2206572769953052</v>
      </c>
      <c r="R8" s="11">
        <f>P8+'Kommune pr. dag'!BC7</f>
        <v>13</v>
      </c>
      <c r="S8" s="3">
        <f t="shared" si="6"/>
        <v>1.2206572769953052</v>
      </c>
      <c r="T8" s="11">
        <f>R8+'Kommune pr. dag'!BD7</f>
        <v>16</v>
      </c>
      <c r="U8" s="3">
        <f t="shared" si="7"/>
        <v>1.5023474178403755</v>
      </c>
      <c r="V8" s="27">
        <f>T8+'Kommune pr. dag'!BE7</f>
        <v>21</v>
      </c>
      <c r="W8" s="28">
        <f t="shared" si="8"/>
        <v>1.971830985915493</v>
      </c>
      <c r="X8" s="27">
        <f>V8+'Kommune pr. dag'!BF7</f>
        <v>24</v>
      </c>
      <c r="Y8" s="28">
        <f t="shared" si="9"/>
        <v>2.2535211267605635</v>
      </c>
      <c r="Z8" s="27">
        <f>X8+'Kommune pr. dag'!BG7</f>
        <v>29</v>
      </c>
      <c r="AA8" s="28">
        <f t="shared" si="10"/>
        <v>2.7230046948356805</v>
      </c>
      <c r="AB8" s="27">
        <f>Z8+'Kommune pr. dag'!BH7</f>
        <v>35</v>
      </c>
      <c r="AC8" s="28">
        <f t="shared" si="11"/>
        <v>3.286384976525822</v>
      </c>
      <c r="AD8" s="27">
        <f>AB8+'Kommune pr. dag'!BI7</f>
        <v>35</v>
      </c>
      <c r="AE8" s="28">
        <f t="shared" si="12"/>
        <v>3.286384976525822</v>
      </c>
      <c r="AF8" s="27">
        <f>AD8+'Kommune pr. dag'!BJ7</f>
        <v>35</v>
      </c>
      <c r="AG8" s="28">
        <f t="shared" si="13"/>
        <v>3.286384976525822</v>
      </c>
      <c r="AH8" s="27">
        <f>AF8+'Kommune pr. dag'!BK7</f>
        <v>42</v>
      </c>
      <c r="AI8" s="28">
        <f t="shared" si="14"/>
        <v>3.943661971830986</v>
      </c>
      <c r="AJ8" s="27">
        <f>AH8+'Kommune pr. dag'!BL7</f>
        <v>45</v>
      </c>
      <c r="AK8" s="28">
        <f t="shared" si="15"/>
        <v>4.225352112676056</v>
      </c>
      <c r="AL8" s="27">
        <f>AJ8+'Kommune pr. dag'!BM7</f>
        <v>59</v>
      </c>
      <c r="AM8" s="28">
        <f t="shared" si="16"/>
        <v>5.539906103286385</v>
      </c>
      <c r="AN8" s="27">
        <f>AL8+'Kommune pr. dag'!BN7</f>
        <v>86</v>
      </c>
      <c r="AO8" s="15">
        <f t="shared" si="17"/>
        <v>8.0751173708920181</v>
      </c>
      <c r="AP8" s="27">
        <f>AN8+'Kommune pr. dag'!BO7</f>
        <v>94</v>
      </c>
      <c r="AQ8" s="28">
        <f t="shared" si="18"/>
        <v>8.8262910798122061</v>
      </c>
      <c r="AR8" s="27">
        <f>AP8+'Kommune pr. dag'!BP7</f>
        <v>94</v>
      </c>
      <c r="AS8" s="28">
        <f t="shared" si="19"/>
        <v>8.8262910798122061</v>
      </c>
      <c r="AT8" s="27">
        <f>AR8+'Kommune pr. dag'!BQ7</f>
        <v>94</v>
      </c>
      <c r="AU8" s="28">
        <f t="shared" si="20"/>
        <v>8.8262910798122061</v>
      </c>
      <c r="AV8" s="27">
        <f>AT8+'Kommune pr. dag'!BR7</f>
        <v>106</v>
      </c>
      <c r="AW8" s="28">
        <f t="shared" si="21"/>
        <v>9.953051643192488</v>
      </c>
      <c r="AX8" s="27">
        <f>AV8+'Kommune pr. dag'!BS7</f>
        <v>114</v>
      </c>
      <c r="AY8" s="28">
        <f t="shared" si="22"/>
        <v>10.704225352112676</v>
      </c>
      <c r="AZ8" s="27">
        <f>AX8+'Kommune pr. dag'!BT7</f>
        <v>118</v>
      </c>
      <c r="BA8" s="28">
        <f t="shared" si="23"/>
        <v>11.07981220657277</v>
      </c>
      <c r="BB8" s="27">
        <f>AZ8+'Kommune pr. dag'!BU7</f>
        <v>124</v>
      </c>
      <c r="BC8" s="28">
        <f t="shared" si="24"/>
        <v>11.643192488262912</v>
      </c>
      <c r="BD8" s="27">
        <f>BB8+'Kommune pr. dag'!BV7</f>
        <v>132</v>
      </c>
      <c r="BE8" s="28">
        <f t="shared" si="25"/>
        <v>12.394366197183098</v>
      </c>
      <c r="BF8" s="27">
        <f>BD8+'Kommune pr. dag'!BW7</f>
        <v>132</v>
      </c>
      <c r="BG8" s="28">
        <f t="shared" si="26"/>
        <v>12.394366197183098</v>
      </c>
      <c r="BH8" s="27">
        <f>BF8+'Kommune pr. dag'!BX7</f>
        <v>132</v>
      </c>
      <c r="BI8" s="28">
        <f t="shared" si="27"/>
        <v>12.394366197183098</v>
      </c>
      <c r="BJ8" s="27">
        <f>BH8+'Kommune pr. dag'!BY7</f>
        <v>143</v>
      </c>
      <c r="BK8" s="28">
        <f t="shared" si="28"/>
        <v>13.427230046948358</v>
      </c>
      <c r="BL8" s="27">
        <f>BJ8+'Kommune pr. dag'!BZ7</f>
        <v>155</v>
      </c>
      <c r="BM8" s="28">
        <f t="shared" si="29"/>
        <v>14.553990610328638</v>
      </c>
      <c r="BN8" s="27">
        <f>BL8+'Kommune pr. dag'!CA7</f>
        <v>177</v>
      </c>
      <c r="BO8" s="28">
        <f t="shared" si="30"/>
        <v>16.619718309859156</v>
      </c>
      <c r="BP8" s="27">
        <f>BN8+'Kommune pr. dag'!CB7</f>
        <v>203</v>
      </c>
      <c r="BQ8" s="28">
        <f t="shared" si="31"/>
        <v>19.061032863849764</v>
      </c>
      <c r="BR8" s="27">
        <f>BP8+'Kommune pr. dag'!CC7</f>
        <v>229</v>
      </c>
      <c r="BS8" s="28">
        <f t="shared" si="32"/>
        <v>21.502347417840376</v>
      </c>
    </row>
    <row r="9" spans="1:71" x14ac:dyDescent="0.25">
      <c r="A9" s="1">
        <v>1</v>
      </c>
      <c r="B9" t="s">
        <v>47</v>
      </c>
      <c r="C9" s="2">
        <v>3013</v>
      </c>
      <c r="D9" t="s">
        <v>54</v>
      </c>
      <c r="E9" s="8">
        <v>2852</v>
      </c>
      <c r="F9" s="8">
        <v>2</v>
      </c>
      <c r="G9" s="3">
        <f t="shared" si="0"/>
        <v>7.0126227208976155E-2</v>
      </c>
      <c r="H9" s="11">
        <f>SUM(F9+'Kommune pr. dag'!AX8)</f>
        <v>20</v>
      </c>
      <c r="I9" s="3">
        <f t="shared" si="1"/>
        <v>0.70126227208976155</v>
      </c>
      <c r="J9" s="11">
        <f>H9+'Kommune pr. dag'!AY8</f>
        <v>44</v>
      </c>
      <c r="K9" s="3">
        <f t="shared" si="2"/>
        <v>1.5427769985974753</v>
      </c>
      <c r="L9" s="11">
        <f>J9+'Kommune pr. dag'!AZ8</f>
        <v>58</v>
      </c>
      <c r="M9" s="3">
        <f t="shared" si="3"/>
        <v>2.0336605890603083</v>
      </c>
      <c r="N9" s="11">
        <f>L9+'Kommune pr. dag'!BA8</f>
        <v>75</v>
      </c>
      <c r="O9" s="3">
        <f t="shared" si="4"/>
        <v>2.6297335203366057</v>
      </c>
      <c r="P9" s="11">
        <f>N9+'Kommune pr. dag'!BB8</f>
        <v>75</v>
      </c>
      <c r="Q9" s="3">
        <f t="shared" si="5"/>
        <v>2.6297335203366057</v>
      </c>
      <c r="R9" s="11">
        <f>P9+'Kommune pr. dag'!BC8</f>
        <v>75</v>
      </c>
      <c r="S9" s="3">
        <f t="shared" si="6"/>
        <v>2.6297335203366057</v>
      </c>
      <c r="T9" s="11">
        <f>R9+'Kommune pr. dag'!BD8</f>
        <v>92</v>
      </c>
      <c r="U9" s="3">
        <f t="shared" si="7"/>
        <v>3.225806451612903</v>
      </c>
      <c r="V9" s="27">
        <f>T9+'Kommune pr. dag'!BE8</f>
        <v>109</v>
      </c>
      <c r="W9" s="28">
        <f t="shared" si="8"/>
        <v>3.8218793828892004</v>
      </c>
      <c r="X9" s="27">
        <f>V9+'Kommune pr. dag'!BF8</f>
        <v>128</v>
      </c>
      <c r="Y9" s="28">
        <f t="shared" si="9"/>
        <v>4.4880785413744739</v>
      </c>
      <c r="Z9" s="27">
        <f>X9+'Kommune pr. dag'!BG8</f>
        <v>177</v>
      </c>
      <c r="AA9" s="28">
        <f t="shared" si="10"/>
        <v>6.2061711079943898</v>
      </c>
      <c r="AB9" s="27">
        <f>Z9+'Kommune pr. dag'!BH8</f>
        <v>197</v>
      </c>
      <c r="AC9" s="28">
        <f t="shared" si="11"/>
        <v>6.9074333800841519</v>
      </c>
      <c r="AD9" s="27">
        <f>AB9+'Kommune pr. dag'!BI8</f>
        <v>197</v>
      </c>
      <c r="AE9" s="28">
        <f t="shared" si="12"/>
        <v>6.9074333800841519</v>
      </c>
      <c r="AF9" s="27">
        <f>AD9+'Kommune pr. dag'!BJ8</f>
        <v>197</v>
      </c>
      <c r="AG9" s="28">
        <f t="shared" si="13"/>
        <v>6.9074333800841519</v>
      </c>
      <c r="AH9" s="27">
        <f>AF9+'Kommune pr. dag'!BK8</f>
        <v>208</v>
      </c>
      <c r="AI9" s="28">
        <f t="shared" si="14"/>
        <v>7.2931276297335206</v>
      </c>
      <c r="AJ9" s="27">
        <f>AH9+'Kommune pr. dag'!BL8</f>
        <v>222</v>
      </c>
      <c r="AK9" s="28">
        <f t="shared" si="15"/>
        <v>7.7840112201963532</v>
      </c>
      <c r="AL9" s="27">
        <f>AJ9+'Kommune pr. dag'!BM8</f>
        <v>238</v>
      </c>
      <c r="AM9" s="28">
        <f t="shared" si="16"/>
        <v>8.3450210378681628</v>
      </c>
      <c r="AN9" s="27">
        <f>AL9+'Kommune pr. dag'!BN8</f>
        <v>286</v>
      </c>
      <c r="AO9" s="15">
        <f t="shared" si="17"/>
        <v>10.02805049088359</v>
      </c>
      <c r="AP9" s="27">
        <f>AN9+'Kommune pr. dag'!BO8</f>
        <v>300</v>
      </c>
      <c r="AQ9" s="28">
        <f t="shared" si="18"/>
        <v>10.518934081346423</v>
      </c>
      <c r="AR9" s="27">
        <f>AP9+'Kommune pr. dag'!BP8</f>
        <v>300</v>
      </c>
      <c r="AS9" s="28">
        <f t="shared" si="19"/>
        <v>10.518934081346423</v>
      </c>
      <c r="AT9" s="27">
        <f>AR9+'Kommune pr. dag'!BQ8</f>
        <v>300</v>
      </c>
      <c r="AU9" s="28">
        <f t="shared" si="20"/>
        <v>10.518934081346423</v>
      </c>
      <c r="AV9" s="27">
        <f>AT9+'Kommune pr. dag'!BR8</f>
        <v>314</v>
      </c>
      <c r="AW9" s="28">
        <f t="shared" si="21"/>
        <v>11.009817671809257</v>
      </c>
      <c r="AX9" s="27">
        <f>AV9+'Kommune pr. dag'!BS8</f>
        <v>341</v>
      </c>
      <c r="AY9" s="28">
        <f t="shared" si="22"/>
        <v>11.956521739130435</v>
      </c>
      <c r="AZ9" s="27">
        <f>AX9+'Kommune pr. dag'!BT8</f>
        <v>374</v>
      </c>
      <c r="BA9" s="28">
        <f t="shared" si="23"/>
        <v>13.113604488078542</v>
      </c>
      <c r="BB9" s="27">
        <f>AZ9+'Kommune pr. dag'!BU8</f>
        <v>447</v>
      </c>
      <c r="BC9" s="28">
        <f t="shared" si="24"/>
        <v>15.67321178120617</v>
      </c>
      <c r="BD9" s="27">
        <f>BB9+'Kommune pr. dag'!BV8</f>
        <v>479</v>
      </c>
      <c r="BE9" s="28">
        <f t="shared" si="25"/>
        <v>16.79523141654979</v>
      </c>
      <c r="BF9" s="27">
        <f>BD9+'Kommune pr. dag'!BW8</f>
        <v>495</v>
      </c>
      <c r="BG9" s="28">
        <f t="shared" si="26"/>
        <v>17.356241234221599</v>
      </c>
      <c r="BH9" s="27">
        <f>BF9+'Kommune pr. dag'!BX8</f>
        <v>495</v>
      </c>
      <c r="BI9" s="28">
        <f t="shared" si="27"/>
        <v>17.356241234221599</v>
      </c>
      <c r="BJ9" s="27">
        <f>BH9+'Kommune pr. dag'!BY8</f>
        <v>556</v>
      </c>
      <c r="BK9" s="28">
        <f t="shared" si="28"/>
        <v>19.495091164095371</v>
      </c>
      <c r="BL9" s="27">
        <f>BJ9+'Kommune pr. dag'!BZ8</f>
        <v>660</v>
      </c>
      <c r="BM9" s="28">
        <f t="shared" si="29"/>
        <v>23.14165497896213</v>
      </c>
      <c r="BN9" s="27">
        <f>BL9+'Kommune pr. dag'!CA8</f>
        <v>721</v>
      </c>
      <c r="BO9" s="28">
        <f t="shared" si="30"/>
        <v>25.280504908835905</v>
      </c>
      <c r="BP9" s="27">
        <f>BN9+'Kommune pr. dag'!CB8</f>
        <v>874</v>
      </c>
      <c r="BQ9" s="28">
        <f t="shared" si="31"/>
        <v>30.64516129032258</v>
      </c>
      <c r="BR9" s="27">
        <f>BP9+'Kommune pr. dag'!CC8</f>
        <v>966</v>
      </c>
      <c r="BS9" s="28">
        <f t="shared" si="32"/>
        <v>33.87096774193548</v>
      </c>
    </row>
    <row r="10" spans="1:71" x14ac:dyDescent="0.25">
      <c r="A10" s="1">
        <v>1</v>
      </c>
      <c r="B10" t="s">
        <v>47</v>
      </c>
      <c r="C10" s="2">
        <v>3014</v>
      </c>
      <c r="D10" t="s">
        <v>55</v>
      </c>
      <c r="E10" s="8">
        <v>32637</v>
      </c>
      <c r="F10" s="8">
        <v>15</v>
      </c>
      <c r="G10" s="3">
        <f t="shared" si="0"/>
        <v>4.5960106627447379E-2</v>
      </c>
      <c r="H10" s="11">
        <f>SUM(F10+'Kommune pr. dag'!AX9)</f>
        <v>260</v>
      </c>
      <c r="I10" s="3">
        <f t="shared" si="1"/>
        <v>0.7966418482090879</v>
      </c>
      <c r="J10" s="11">
        <f>H10+'Kommune pr. dag'!AY9</f>
        <v>608</v>
      </c>
      <c r="K10" s="3">
        <f t="shared" si="2"/>
        <v>1.8629163219658671</v>
      </c>
      <c r="L10" s="11">
        <f>J10+'Kommune pr. dag'!AZ9</f>
        <v>869</v>
      </c>
      <c r="M10" s="3">
        <f t="shared" si="3"/>
        <v>2.6626221772834513</v>
      </c>
      <c r="N10" s="11">
        <f>L10+'Kommune pr. dag'!BA9</f>
        <v>1010</v>
      </c>
      <c r="O10" s="3">
        <f t="shared" si="4"/>
        <v>3.0946471795814565</v>
      </c>
      <c r="P10" s="11">
        <f>N10+'Kommune pr. dag'!BB9</f>
        <v>1010</v>
      </c>
      <c r="Q10" s="3">
        <f t="shared" si="5"/>
        <v>3.0946471795814565</v>
      </c>
      <c r="R10" s="11">
        <f>P10+'Kommune pr. dag'!BC9</f>
        <v>1010</v>
      </c>
      <c r="S10" s="3">
        <f t="shared" si="6"/>
        <v>3.0946471795814565</v>
      </c>
      <c r="T10" s="11">
        <f>R10+'Kommune pr. dag'!BD9</f>
        <v>1276</v>
      </c>
      <c r="U10" s="3">
        <f t="shared" si="7"/>
        <v>3.9096730704415239</v>
      </c>
      <c r="V10" s="27">
        <f>T10+'Kommune pr. dag'!BE9</f>
        <v>1549</v>
      </c>
      <c r="W10" s="28">
        <f t="shared" si="8"/>
        <v>4.7461470110610655</v>
      </c>
      <c r="X10" s="27">
        <f>V10+'Kommune pr. dag'!BF9</f>
        <v>1902</v>
      </c>
      <c r="Y10" s="28">
        <f t="shared" si="9"/>
        <v>5.8277415203603269</v>
      </c>
      <c r="Z10" s="27">
        <f>X10+'Kommune pr. dag'!BG9</f>
        <v>2189</v>
      </c>
      <c r="AA10" s="28">
        <f t="shared" si="10"/>
        <v>6.7071115604988201</v>
      </c>
      <c r="AB10" s="27">
        <f>Z10+'Kommune pr. dag'!BH9</f>
        <v>2443</v>
      </c>
      <c r="AC10" s="28">
        <f t="shared" si="11"/>
        <v>7.4853693660569292</v>
      </c>
      <c r="AD10" s="27">
        <f>AB10+'Kommune pr. dag'!BI9</f>
        <v>2443</v>
      </c>
      <c r="AE10" s="28">
        <f t="shared" si="12"/>
        <v>7.4853693660569292</v>
      </c>
      <c r="AF10" s="27">
        <f>AD10+'Kommune pr. dag'!BJ9</f>
        <v>2443</v>
      </c>
      <c r="AG10" s="28">
        <f t="shared" si="13"/>
        <v>7.4853693660569292</v>
      </c>
      <c r="AH10" s="27">
        <f>AF10+'Kommune pr. dag'!BK9</f>
        <v>2719</v>
      </c>
      <c r="AI10" s="28">
        <f t="shared" si="14"/>
        <v>8.3310353280019616</v>
      </c>
      <c r="AJ10" s="27">
        <f>AH10+'Kommune pr. dag'!BL9</f>
        <v>3079</v>
      </c>
      <c r="AK10" s="28">
        <f t="shared" si="15"/>
        <v>9.4340778870606972</v>
      </c>
      <c r="AL10" s="27">
        <f>AJ10+'Kommune pr. dag'!BM9</f>
        <v>3430</v>
      </c>
      <c r="AM10" s="28">
        <f t="shared" si="16"/>
        <v>10.509544382142968</v>
      </c>
      <c r="AN10" s="27">
        <f>AL10+'Kommune pr. dag'!BN9</f>
        <v>3883</v>
      </c>
      <c r="AO10" s="15">
        <f t="shared" si="17"/>
        <v>11.897539602291877</v>
      </c>
      <c r="AP10" s="27">
        <f>AN10+'Kommune pr. dag'!BO9</f>
        <v>4139</v>
      </c>
      <c r="AQ10" s="28">
        <f t="shared" si="18"/>
        <v>12.681925422066978</v>
      </c>
      <c r="AR10" s="27">
        <f>AP10+'Kommune pr. dag'!BP9</f>
        <v>4260</v>
      </c>
      <c r="AS10" s="28">
        <f t="shared" si="19"/>
        <v>13.052670282195056</v>
      </c>
      <c r="AT10" s="27">
        <f>AR10+'Kommune pr. dag'!BQ9</f>
        <v>4260</v>
      </c>
      <c r="AU10" s="28">
        <f t="shared" si="20"/>
        <v>13.052670282195056</v>
      </c>
      <c r="AV10" s="27">
        <f>AT10+'Kommune pr. dag'!BR9</f>
        <v>4554</v>
      </c>
      <c r="AW10" s="28">
        <f t="shared" si="21"/>
        <v>13.953488372093023</v>
      </c>
      <c r="AX10" s="27">
        <f>AV10+'Kommune pr. dag'!BS9</f>
        <v>4989</v>
      </c>
      <c r="AY10" s="28">
        <f t="shared" si="22"/>
        <v>15.286331464288997</v>
      </c>
      <c r="AZ10" s="27">
        <f>AX10+'Kommune pr. dag'!BT9</f>
        <v>5670</v>
      </c>
      <c r="BA10" s="28">
        <f t="shared" si="23"/>
        <v>17.372920305175107</v>
      </c>
      <c r="BB10" s="27">
        <f>AZ10+'Kommune pr. dag'!BU9</f>
        <v>6319</v>
      </c>
      <c r="BC10" s="28">
        <f t="shared" si="24"/>
        <v>19.361460918589334</v>
      </c>
      <c r="BD10" s="27">
        <f>BB10+'Kommune pr. dag'!BV9</f>
        <v>6743</v>
      </c>
      <c r="BE10" s="28">
        <f t="shared" si="25"/>
        <v>20.660599932591843</v>
      </c>
      <c r="BF10" s="27">
        <f>BD10+'Kommune pr. dag'!BW9</f>
        <v>7018</v>
      </c>
      <c r="BG10" s="28">
        <f t="shared" si="26"/>
        <v>21.503201887428379</v>
      </c>
      <c r="BH10" s="27">
        <f>BF10+'Kommune pr. dag'!BX9</f>
        <v>7018</v>
      </c>
      <c r="BI10" s="28">
        <f t="shared" si="27"/>
        <v>21.503201887428379</v>
      </c>
      <c r="BJ10" s="27">
        <f>BH10+'Kommune pr. dag'!BY9</f>
        <v>7772</v>
      </c>
      <c r="BK10" s="28">
        <f t="shared" si="28"/>
        <v>23.813463247234733</v>
      </c>
      <c r="BL10" s="27">
        <f>BJ10+'Kommune pr. dag'!BZ9</f>
        <v>8767</v>
      </c>
      <c r="BM10" s="28">
        <f t="shared" si="29"/>
        <v>26.862150320188743</v>
      </c>
      <c r="BN10" s="27">
        <f>BL10+'Kommune pr. dag'!CA9</f>
        <v>10110</v>
      </c>
      <c r="BO10" s="28">
        <f t="shared" si="30"/>
        <v>30.977111866899531</v>
      </c>
      <c r="BP10" s="27">
        <f>BN10+'Kommune pr. dag'!CB9</f>
        <v>11433</v>
      </c>
      <c r="BQ10" s="28">
        <f t="shared" si="31"/>
        <v>35.030793271440395</v>
      </c>
      <c r="BR10" s="27">
        <f>BP10+'Kommune pr. dag'!CC9</f>
        <v>12239</v>
      </c>
      <c r="BS10" s="28">
        <f t="shared" si="32"/>
        <v>37.500383000888561</v>
      </c>
    </row>
    <row r="11" spans="1:71" x14ac:dyDescent="0.25">
      <c r="A11" s="1">
        <v>1</v>
      </c>
      <c r="B11" t="s">
        <v>47</v>
      </c>
      <c r="C11" s="2">
        <v>3015</v>
      </c>
      <c r="D11" t="s">
        <v>56</v>
      </c>
      <c r="E11" s="8">
        <v>2784</v>
      </c>
      <c r="F11" s="8">
        <v>2</v>
      </c>
      <c r="G11" s="3">
        <f t="shared" si="0"/>
        <v>7.183908045977011E-2</v>
      </c>
      <c r="H11" s="11">
        <f>SUM(F11+'Kommune pr. dag'!AX10)</f>
        <v>22</v>
      </c>
      <c r="I11" s="3">
        <f t="shared" si="1"/>
        <v>0.79022988505747138</v>
      </c>
      <c r="J11" s="11">
        <f>H11+'Kommune pr. dag'!AY10</f>
        <v>49</v>
      </c>
      <c r="K11" s="3">
        <f t="shared" si="2"/>
        <v>1.7600574712643677</v>
      </c>
      <c r="L11" s="11">
        <f>J11+'Kommune pr. dag'!AZ10</f>
        <v>62</v>
      </c>
      <c r="M11" s="3">
        <f t="shared" si="3"/>
        <v>2.2270114942528738</v>
      </c>
      <c r="N11" s="11">
        <f>L11+'Kommune pr. dag'!BA10</f>
        <v>80</v>
      </c>
      <c r="O11" s="3">
        <f t="shared" si="4"/>
        <v>2.8735632183908044</v>
      </c>
      <c r="P11" s="11">
        <f>N11+'Kommune pr. dag'!BB10</f>
        <v>80</v>
      </c>
      <c r="Q11" s="3">
        <f t="shared" si="5"/>
        <v>2.8735632183908044</v>
      </c>
      <c r="R11" s="11">
        <f>P11+'Kommune pr. dag'!BC10</f>
        <v>80</v>
      </c>
      <c r="S11" s="3">
        <f t="shared" si="6"/>
        <v>2.8735632183908044</v>
      </c>
      <c r="T11" s="11">
        <f>R11+'Kommune pr. dag'!BD10</f>
        <v>92</v>
      </c>
      <c r="U11" s="3">
        <f t="shared" si="7"/>
        <v>3.3045977011494254</v>
      </c>
      <c r="V11" s="27">
        <f>T11+'Kommune pr. dag'!BE10</f>
        <v>108</v>
      </c>
      <c r="W11" s="28">
        <f t="shared" si="8"/>
        <v>3.8793103448275863</v>
      </c>
      <c r="X11" s="27">
        <f>V11+'Kommune pr. dag'!BF10</f>
        <v>125</v>
      </c>
      <c r="Y11" s="28">
        <f t="shared" si="9"/>
        <v>4.4899425287356323</v>
      </c>
      <c r="Z11" s="27">
        <f>X11+'Kommune pr. dag'!BG10</f>
        <v>136</v>
      </c>
      <c r="AA11" s="28">
        <f t="shared" si="10"/>
        <v>4.8850574712643677</v>
      </c>
      <c r="AB11" s="27">
        <f>Z11+'Kommune pr. dag'!BH10</f>
        <v>157</v>
      </c>
      <c r="AC11" s="28">
        <f t="shared" si="11"/>
        <v>5.639367816091954</v>
      </c>
      <c r="AD11" s="27">
        <f>AB11+'Kommune pr. dag'!BI10</f>
        <v>157</v>
      </c>
      <c r="AE11" s="28">
        <f t="shared" si="12"/>
        <v>5.639367816091954</v>
      </c>
      <c r="AF11" s="27">
        <f>AD11+'Kommune pr. dag'!BJ10</f>
        <v>157</v>
      </c>
      <c r="AG11" s="28">
        <f t="shared" si="13"/>
        <v>5.639367816091954</v>
      </c>
      <c r="AH11" s="27">
        <f>AF11+'Kommune pr. dag'!BK10</f>
        <v>181</v>
      </c>
      <c r="AI11" s="28">
        <f t="shared" si="14"/>
        <v>6.5014367816091951</v>
      </c>
      <c r="AJ11" s="27">
        <f>AH11+'Kommune pr. dag'!BL10</f>
        <v>203</v>
      </c>
      <c r="AK11" s="28">
        <f t="shared" si="15"/>
        <v>7.291666666666667</v>
      </c>
      <c r="AL11" s="27">
        <f>AJ11+'Kommune pr. dag'!BM10</f>
        <v>236</v>
      </c>
      <c r="AM11" s="28">
        <f t="shared" si="16"/>
        <v>8.4770114942528725</v>
      </c>
      <c r="AN11" s="27">
        <f>AL11+'Kommune pr. dag'!BN10</f>
        <v>254</v>
      </c>
      <c r="AO11" s="15">
        <f t="shared" si="17"/>
        <v>9.1235632183908049</v>
      </c>
      <c r="AP11" s="27">
        <f>AN11+'Kommune pr. dag'!BO10</f>
        <v>279</v>
      </c>
      <c r="AQ11" s="28">
        <f t="shared" si="18"/>
        <v>10.021551724137931</v>
      </c>
      <c r="AR11" s="27">
        <f>AP11+'Kommune pr. dag'!BP10</f>
        <v>279</v>
      </c>
      <c r="AS11" s="28">
        <f t="shared" si="19"/>
        <v>10.021551724137931</v>
      </c>
      <c r="AT11" s="27">
        <f>AR11+'Kommune pr. dag'!BQ10</f>
        <v>279</v>
      </c>
      <c r="AU11" s="28">
        <f t="shared" si="20"/>
        <v>10.021551724137931</v>
      </c>
      <c r="AV11" s="27">
        <f>AT11+'Kommune pr. dag'!BR10</f>
        <v>311</v>
      </c>
      <c r="AW11" s="28">
        <f t="shared" si="21"/>
        <v>11.170977011494253</v>
      </c>
      <c r="AX11" s="27">
        <f>AV11+'Kommune pr. dag'!BS10</f>
        <v>341</v>
      </c>
      <c r="AY11" s="28">
        <f t="shared" si="22"/>
        <v>12.248563218390805</v>
      </c>
      <c r="AZ11" s="27">
        <f>AX11+'Kommune pr. dag'!BT10</f>
        <v>380</v>
      </c>
      <c r="BA11" s="28">
        <f t="shared" si="23"/>
        <v>13.649425287356323</v>
      </c>
      <c r="BB11" s="27">
        <f>AZ11+'Kommune pr. dag'!BU10</f>
        <v>445</v>
      </c>
      <c r="BC11" s="28">
        <f t="shared" si="24"/>
        <v>15.984195402298852</v>
      </c>
      <c r="BD11" s="27">
        <f>BB11+'Kommune pr. dag'!BV10</f>
        <v>503</v>
      </c>
      <c r="BE11" s="28">
        <f t="shared" si="25"/>
        <v>18.067528735632184</v>
      </c>
      <c r="BF11" s="27">
        <f>BD11+'Kommune pr. dag'!BW10</f>
        <v>539</v>
      </c>
      <c r="BG11" s="28">
        <f t="shared" si="26"/>
        <v>19.360632183908049</v>
      </c>
      <c r="BH11" s="27">
        <f>BF11+'Kommune pr. dag'!BX10</f>
        <v>539</v>
      </c>
      <c r="BI11" s="28">
        <f t="shared" si="27"/>
        <v>19.360632183908049</v>
      </c>
      <c r="BJ11" s="27">
        <f>BH11+'Kommune pr. dag'!BY10</f>
        <v>583</v>
      </c>
      <c r="BK11" s="28">
        <f t="shared" si="28"/>
        <v>20.941091954022991</v>
      </c>
      <c r="BL11" s="27">
        <f>BJ11+'Kommune pr. dag'!BZ10</f>
        <v>693</v>
      </c>
      <c r="BM11" s="28">
        <f t="shared" si="29"/>
        <v>24.892241379310345</v>
      </c>
      <c r="BN11" s="27">
        <f>BL11+'Kommune pr. dag'!CA10</f>
        <v>798</v>
      </c>
      <c r="BO11" s="28">
        <f t="shared" si="30"/>
        <v>28.663793103448278</v>
      </c>
      <c r="BP11" s="27">
        <f>BN11+'Kommune pr. dag'!CB10</f>
        <v>938</v>
      </c>
      <c r="BQ11" s="28">
        <f t="shared" si="31"/>
        <v>33.69252873563218</v>
      </c>
      <c r="BR11" s="27">
        <f>BP11+'Kommune pr. dag'!CC10</f>
        <v>1035</v>
      </c>
      <c r="BS11" s="28">
        <f t="shared" si="32"/>
        <v>37.176724137931032</v>
      </c>
    </row>
    <row r="12" spans="1:71" x14ac:dyDescent="0.25">
      <c r="A12" s="1">
        <v>1</v>
      </c>
      <c r="B12" t="s">
        <v>47</v>
      </c>
      <c r="C12" s="2">
        <v>3016</v>
      </c>
      <c r="D12" t="s">
        <v>57</v>
      </c>
      <c r="E12" s="8">
        <v>6107</v>
      </c>
      <c r="F12" s="8">
        <v>2</v>
      </c>
      <c r="G12" s="3">
        <f t="shared" si="0"/>
        <v>3.2749304077288356E-2</v>
      </c>
      <c r="H12" s="11">
        <f>SUM(F12+'Kommune pr. dag'!AX11)</f>
        <v>27</v>
      </c>
      <c r="I12" s="3">
        <f t="shared" si="1"/>
        <v>0.44211560504339287</v>
      </c>
      <c r="J12" s="11">
        <f>H12+'Kommune pr. dag'!AY11</f>
        <v>44</v>
      </c>
      <c r="K12" s="3">
        <f t="shared" si="2"/>
        <v>0.72048468970034385</v>
      </c>
      <c r="L12" s="11">
        <f>J12+'Kommune pr. dag'!AZ11</f>
        <v>61</v>
      </c>
      <c r="M12" s="3">
        <f t="shared" si="3"/>
        <v>0.99885377435729483</v>
      </c>
      <c r="N12" s="11">
        <f>L12+'Kommune pr. dag'!BA11</f>
        <v>80</v>
      </c>
      <c r="O12" s="3">
        <f t="shared" si="4"/>
        <v>1.3099721630915342</v>
      </c>
      <c r="P12" s="11">
        <f>N12+'Kommune pr. dag'!BB11</f>
        <v>80</v>
      </c>
      <c r="Q12" s="3">
        <f t="shared" si="5"/>
        <v>1.3099721630915342</v>
      </c>
      <c r="R12" s="11">
        <f>P12+'Kommune pr. dag'!BC11</f>
        <v>80</v>
      </c>
      <c r="S12" s="3">
        <f t="shared" si="6"/>
        <v>1.3099721630915342</v>
      </c>
      <c r="T12" s="11">
        <f>R12+'Kommune pr. dag'!BD11</f>
        <v>96</v>
      </c>
      <c r="U12" s="3">
        <f t="shared" si="7"/>
        <v>1.5719665957098412</v>
      </c>
      <c r="V12" s="27">
        <f>T12+'Kommune pr. dag'!BE11</f>
        <v>105</v>
      </c>
      <c r="W12" s="28">
        <f t="shared" si="8"/>
        <v>1.7193384640576386</v>
      </c>
      <c r="X12" s="27">
        <f>V12+'Kommune pr. dag'!BF11</f>
        <v>110</v>
      </c>
      <c r="Y12" s="28">
        <f t="shared" si="9"/>
        <v>1.8012117242508598</v>
      </c>
      <c r="Z12" s="27">
        <f>X12+'Kommune pr. dag'!BG11</f>
        <v>141</v>
      </c>
      <c r="AA12" s="28">
        <f t="shared" si="10"/>
        <v>2.3088259374488289</v>
      </c>
      <c r="AB12" s="27">
        <f>Z12+'Kommune pr. dag'!BH11</f>
        <v>157</v>
      </c>
      <c r="AC12" s="28">
        <f t="shared" si="11"/>
        <v>2.5708203700671359</v>
      </c>
      <c r="AD12" s="27">
        <f>AB12+'Kommune pr. dag'!BI11</f>
        <v>171</v>
      </c>
      <c r="AE12" s="28">
        <f t="shared" si="12"/>
        <v>2.8000654986081548</v>
      </c>
      <c r="AF12" s="27">
        <f>AD12+'Kommune pr. dag'!BJ11</f>
        <v>171</v>
      </c>
      <c r="AG12" s="28">
        <f t="shared" si="13"/>
        <v>2.8000654986081548</v>
      </c>
      <c r="AH12" s="27">
        <f>AF12+'Kommune pr. dag'!BK11</f>
        <v>184</v>
      </c>
      <c r="AI12" s="28">
        <f t="shared" si="14"/>
        <v>3.0129359751105289</v>
      </c>
      <c r="AJ12" s="27">
        <f>AH12+'Kommune pr. dag'!BL11</f>
        <v>202</v>
      </c>
      <c r="AK12" s="28">
        <f t="shared" si="15"/>
        <v>3.3076797118061241</v>
      </c>
      <c r="AL12" s="27">
        <f>AJ12+'Kommune pr. dag'!BM11</f>
        <v>229</v>
      </c>
      <c r="AM12" s="28">
        <f t="shared" si="16"/>
        <v>3.7497953168495171</v>
      </c>
      <c r="AN12" s="27">
        <f>AL12+'Kommune pr. dag'!BN11</f>
        <v>243</v>
      </c>
      <c r="AO12" s="15">
        <f t="shared" si="17"/>
        <v>3.979040445390535</v>
      </c>
      <c r="AP12" s="27">
        <f>AN12+'Kommune pr. dag'!BO11</f>
        <v>271</v>
      </c>
      <c r="AQ12" s="28">
        <f t="shared" si="18"/>
        <v>4.4375307024725723</v>
      </c>
      <c r="AR12" s="27">
        <f>AP12+'Kommune pr. dag'!BP11</f>
        <v>299</v>
      </c>
      <c r="AS12" s="28">
        <f t="shared" si="19"/>
        <v>4.89602095955461</v>
      </c>
      <c r="AT12" s="27">
        <f>AR12+'Kommune pr. dag'!BQ11</f>
        <v>299</v>
      </c>
      <c r="AU12" s="28">
        <f t="shared" si="20"/>
        <v>4.89602095955461</v>
      </c>
      <c r="AV12" s="27">
        <f>AT12+'Kommune pr. dag'!BR11</f>
        <v>337</v>
      </c>
      <c r="AW12" s="28">
        <f t="shared" si="21"/>
        <v>5.5182577370230881</v>
      </c>
      <c r="AX12" s="27">
        <f>AV12+'Kommune pr. dag'!BS11</f>
        <v>382</v>
      </c>
      <c r="AY12" s="28">
        <f t="shared" si="22"/>
        <v>6.2551170787620762</v>
      </c>
      <c r="AZ12" s="27">
        <f>AX12+'Kommune pr. dag'!BT11</f>
        <v>416</v>
      </c>
      <c r="BA12" s="28">
        <f t="shared" si="23"/>
        <v>6.811855248075978</v>
      </c>
      <c r="BB12" s="27">
        <f>AZ12+'Kommune pr. dag'!BU11</f>
        <v>487</v>
      </c>
      <c r="BC12" s="28">
        <f t="shared" si="24"/>
        <v>7.9744555428197152</v>
      </c>
      <c r="BD12" s="27">
        <f>BB12+'Kommune pr. dag'!BV11</f>
        <v>549</v>
      </c>
      <c r="BE12" s="28">
        <f t="shared" si="25"/>
        <v>8.9896839692156547</v>
      </c>
      <c r="BF12" s="27">
        <f>BD12+'Kommune pr. dag'!BW11</f>
        <v>599</v>
      </c>
      <c r="BG12" s="28">
        <f t="shared" si="26"/>
        <v>9.8084165711478626</v>
      </c>
      <c r="BH12" s="27">
        <f>BF12+'Kommune pr. dag'!BX11</f>
        <v>599</v>
      </c>
      <c r="BI12" s="28">
        <f t="shared" si="27"/>
        <v>9.8084165711478626</v>
      </c>
      <c r="BJ12" s="27">
        <f>BH12+'Kommune pr. dag'!BY11</f>
        <v>680</v>
      </c>
      <c r="BK12" s="28">
        <f t="shared" si="28"/>
        <v>11.134763386278042</v>
      </c>
      <c r="BL12" s="27">
        <f>BJ12+'Kommune pr. dag'!BZ11</f>
        <v>856</v>
      </c>
      <c r="BM12" s="28">
        <f t="shared" si="29"/>
        <v>14.016702145079417</v>
      </c>
      <c r="BN12" s="27">
        <f>BL12+'Kommune pr. dag'!CA11</f>
        <v>999</v>
      </c>
      <c r="BO12" s="28">
        <f t="shared" si="30"/>
        <v>16.358277386605536</v>
      </c>
      <c r="BP12" s="27">
        <f>BN12+'Kommune pr. dag'!CB11</f>
        <v>1182</v>
      </c>
      <c r="BQ12" s="28">
        <f t="shared" si="31"/>
        <v>19.35483870967742</v>
      </c>
      <c r="BR12" s="27">
        <f>BP12+'Kommune pr. dag'!CC11</f>
        <v>1310</v>
      </c>
      <c r="BS12" s="28">
        <f t="shared" si="32"/>
        <v>21.450794170623873</v>
      </c>
    </row>
    <row r="13" spans="1:71" x14ac:dyDescent="0.25">
      <c r="A13" s="1">
        <v>1</v>
      </c>
      <c r="B13" t="s">
        <v>47</v>
      </c>
      <c r="C13" s="2">
        <v>3017</v>
      </c>
      <c r="D13" t="s">
        <v>58</v>
      </c>
      <c r="E13" s="8">
        <v>5480</v>
      </c>
      <c r="F13" s="8">
        <v>7</v>
      </c>
      <c r="G13" s="3">
        <f t="shared" si="0"/>
        <v>0.12773722627737227</v>
      </c>
      <c r="H13" s="11">
        <f>SUM(F13+'Kommune pr. dag'!AX12)</f>
        <v>29</v>
      </c>
      <c r="I13" s="3">
        <f t="shared" si="1"/>
        <v>0.52919708029197077</v>
      </c>
      <c r="J13" s="11">
        <f>H13+'Kommune pr. dag'!AY12</f>
        <v>63</v>
      </c>
      <c r="K13" s="3">
        <f t="shared" si="2"/>
        <v>1.1496350364963503</v>
      </c>
      <c r="L13" s="11">
        <f>J13+'Kommune pr. dag'!AZ12</f>
        <v>88</v>
      </c>
      <c r="M13" s="3">
        <f t="shared" si="3"/>
        <v>1.6058394160583942</v>
      </c>
      <c r="N13" s="11">
        <f>L13+'Kommune pr. dag'!BA12</f>
        <v>110</v>
      </c>
      <c r="O13" s="3">
        <f t="shared" si="4"/>
        <v>2.0072992700729926</v>
      </c>
      <c r="P13" s="11">
        <f>N13+'Kommune pr. dag'!BB12</f>
        <v>110</v>
      </c>
      <c r="Q13" s="3">
        <f t="shared" si="5"/>
        <v>2.0072992700729926</v>
      </c>
      <c r="R13" s="11">
        <f>P13+'Kommune pr. dag'!BC12</f>
        <v>110</v>
      </c>
      <c r="S13" s="3">
        <f t="shared" si="6"/>
        <v>2.0072992700729926</v>
      </c>
      <c r="T13" s="11">
        <f>R13+'Kommune pr. dag'!BD12</f>
        <v>137</v>
      </c>
      <c r="U13" s="3">
        <f t="shared" si="7"/>
        <v>2.5</v>
      </c>
      <c r="V13" s="27">
        <f>T13+'Kommune pr. dag'!BE12</f>
        <v>163</v>
      </c>
      <c r="W13" s="28">
        <f t="shared" si="8"/>
        <v>2.9744525547445257</v>
      </c>
      <c r="X13" s="27">
        <f>V13+'Kommune pr. dag'!BF12</f>
        <v>296</v>
      </c>
      <c r="Y13" s="28">
        <f t="shared" si="9"/>
        <v>5.4014598540145986</v>
      </c>
      <c r="Z13" s="27">
        <f>X13+'Kommune pr. dag'!BG12</f>
        <v>347</v>
      </c>
      <c r="AA13" s="28">
        <f t="shared" si="10"/>
        <v>6.3321167883211684</v>
      </c>
      <c r="AB13" s="27">
        <f>Z13+'Kommune pr. dag'!BH12</f>
        <v>371</v>
      </c>
      <c r="AC13" s="28">
        <f t="shared" si="11"/>
        <v>6.7700729927007304</v>
      </c>
      <c r="AD13" s="27">
        <f>AB13+'Kommune pr. dag'!BI12</f>
        <v>371</v>
      </c>
      <c r="AE13" s="28">
        <f t="shared" si="12"/>
        <v>6.7700729927007304</v>
      </c>
      <c r="AF13" s="27">
        <f>AD13+'Kommune pr. dag'!BJ12</f>
        <v>371</v>
      </c>
      <c r="AG13" s="28">
        <f t="shared" si="13"/>
        <v>6.7700729927007304</v>
      </c>
      <c r="AH13" s="27">
        <f>AF13+'Kommune pr. dag'!BK12</f>
        <v>384</v>
      </c>
      <c r="AI13" s="28">
        <f t="shared" si="14"/>
        <v>7.007299270072993</v>
      </c>
      <c r="AJ13" s="27">
        <f>AH13+'Kommune pr. dag'!BL12</f>
        <v>468</v>
      </c>
      <c r="AK13" s="28">
        <f t="shared" si="15"/>
        <v>8.540145985401459</v>
      </c>
      <c r="AL13" s="27">
        <f>AJ13+'Kommune pr. dag'!BM12</f>
        <v>584</v>
      </c>
      <c r="AM13" s="28">
        <f t="shared" si="16"/>
        <v>10.656934306569344</v>
      </c>
      <c r="AN13" s="27">
        <f>AL13+'Kommune pr. dag'!BN12</f>
        <v>624</v>
      </c>
      <c r="AO13" s="15">
        <f t="shared" si="17"/>
        <v>11.386861313868613</v>
      </c>
      <c r="AP13" s="27">
        <f>AN13+'Kommune pr. dag'!BO12</f>
        <v>642</v>
      </c>
      <c r="AQ13" s="28">
        <f t="shared" si="18"/>
        <v>11.715328467153284</v>
      </c>
      <c r="AR13" s="27">
        <f>AP13+'Kommune pr. dag'!BP12</f>
        <v>642</v>
      </c>
      <c r="AS13" s="28">
        <f t="shared" si="19"/>
        <v>11.715328467153284</v>
      </c>
      <c r="AT13" s="27">
        <f>AR13+'Kommune pr. dag'!BQ12</f>
        <v>642</v>
      </c>
      <c r="AU13" s="28">
        <f t="shared" si="20"/>
        <v>11.715328467153284</v>
      </c>
      <c r="AV13" s="27">
        <f>AT13+'Kommune pr. dag'!BR12</f>
        <v>674</v>
      </c>
      <c r="AW13" s="28">
        <f t="shared" si="21"/>
        <v>12.2992700729927</v>
      </c>
      <c r="AX13" s="27">
        <f>AV13+'Kommune pr. dag'!BS12</f>
        <v>775</v>
      </c>
      <c r="AY13" s="28">
        <f t="shared" si="22"/>
        <v>14.142335766423358</v>
      </c>
      <c r="AZ13" s="27">
        <f>AX13+'Kommune pr. dag'!BT12</f>
        <v>952</v>
      </c>
      <c r="BA13" s="28">
        <f t="shared" si="23"/>
        <v>17.372262773722628</v>
      </c>
      <c r="BB13" s="27">
        <f>AZ13+'Kommune pr. dag'!BU12</f>
        <v>1027</v>
      </c>
      <c r="BC13" s="28">
        <f t="shared" si="24"/>
        <v>18.740875912408757</v>
      </c>
      <c r="BD13" s="27">
        <f>BB13+'Kommune pr. dag'!BV12</f>
        <v>1076</v>
      </c>
      <c r="BE13" s="28">
        <f t="shared" si="25"/>
        <v>19.635036496350363</v>
      </c>
      <c r="BF13" s="27">
        <f>BD13+'Kommune pr. dag'!BW12</f>
        <v>1076</v>
      </c>
      <c r="BG13" s="28">
        <f t="shared" si="26"/>
        <v>19.635036496350363</v>
      </c>
      <c r="BH13" s="27">
        <f>BF13+'Kommune pr. dag'!BX12</f>
        <v>1076</v>
      </c>
      <c r="BI13" s="28">
        <f t="shared" si="27"/>
        <v>19.635036496350363</v>
      </c>
      <c r="BJ13" s="27">
        <f>BH13+'Kommune pr. dag'!BY12</f>
        <v>1166</v>
      </c>
      <c r="BK13" s="28">
        <f t="shared" si="28"/>
        <v>21.277372262773721</v>
      </c>
      <c r="BL13" s="27">
        <f>BJ13+'Kommune pr. dag'!BZ12</f>
        <v>1287</v>
      </c>
      <c r="BM13" s="28">
        <f t="shared" si="29"/>
        <v>23.485401459854014</v>
      </c>
      <c r="BN13" s="27">
        <f>BL13+'Kommune pr. dag'!CA12</f>
        <v>1508</v>
      </c>
      <c r="BO13" s="28">
        <f t="shared" si="30"/>
        <v>27.518248175182482</v>
      </c>
      <c r="BP13" s="27">
        <f>BN13+'Kommune pr. dag'!CB12</f>
        <v>1681</v>
      </c>
      <c r="BQ13" s="28">
        <f t="shared" si="31"/>
        <v>30.675182481751822</v>
      </c>
      <c r="BR13" s="27">
        <f>BP13+'Kommune pr. dag'!CC12</f>
        <v>1776</v>
      </c>
      <c r="BS13" s="28">
        <f t="shared" si="32"/>
        <v>32.408759124087595</v>
      </c>
    </row>
    <row r="14" spans="1:71" x14ac:dyDescent="0.25">
      <c r="A14" s="1">
        <v>1</v>
      </c>
      <c r="B14" t="s">
        <v>47</v>
      </c>
      <c r="C14" s="2">
        <v>3018</v>
      </c>
      <c r="D14" t="s">
        <v>59</v>
      </c>
      <c r="E14" s="8">
        <v>3935</v>
      </c>
      <c r="F14" s="8">
        <v>3</v>
      </c>
      <c r="G14" s="3">
        <f t="shared" si="0"/>
        <v>7.6238881829733166E-2</v>
      </c>
      <c r="H14" s="11">
        <f>SUM(F14+'Kommune pr. dag'!AX13)</f>
        <v>16</v>
      </c>
      <c r="I14" s="3">
        <f t="shared" si="1"/>
        <v>0.40660736975857686</v>
      </c>
      <c r="J14" s="11">
        <f>H14+'Kommune pr. dag'!AY13</f>
        <v>26</v>
      </c>
      <c r="K14" s="3">
        <f t="shared" si="2"/>
        <v>0.66073697585768743</v>
      </c>
      <c r="L14" s="11">
        <f>J14+'Kommune pr. dag'!AZ13</f>
        <v>46</v>
      </c>
      <c r="M14" s="3">
        <f t="shared" si="3"/>
        <v>1.1689961880559085</v>
      </c>
      <c r="N14" s="11">
        <f>L14+'Kommune pr. dag'!BA13</f>
        <v>57</v>
      </c>
      <c r="O14" s="3">
        <f t="shared" si="4"/>
        <v>1.4485387547649302</v>
      </c>
      <c r="P14" s="11">
        <f>N14+'Kommune pr. dag'!BB13</f>
        <v>57</v>
      </c>
      <c r="Q14" s="3">
        <f t="shared" si="5"/>
        <v>1.4485387547649302</v>
      </c>
      <c r="R14" s="11">
        <f>P14+'Kommune pr. dag'!BC13</f>
        <v>57</v>
      </c>
      <c r="S14" s="3">
        <f t="shared" si="6"/>
        <v>1.4485387547649302</v>
      </c>
      <c r="T14" s="11">
        <f>R14+'Kommune pr. dag'!BD13</f>
        <v>68</v>
      </c>
      <c r="U14" s="3">
        <f t="shared" si="7"/>
        <v>1.7280813214739517</v>
      </c>
      <c r="V14" s="27">
        <f>T14+'Kommune pr. dag'!BE13</f>
        <v>86</v>
      </c>
      <c r="W14" s="28">
        <f t="shared" si="8"/>
        <v>2.185514612452351</v>
      </c>
      <c r="X14" s="27">
        <f>V14+'Kommune pr. dag'!BF13</f>
        <v>100</v>
      </c>
      <c r="Y14" s="28">
        <f t="shared" si="9"/>
        <v>2.5412960609911055</v>
      </c>
      <c r="Z14" s="27">
        <f>X14+'Kommune pr. dag'!BG13</f>
        <v>109</v>
      </c>
      <c r="AA14" s="28">
        <f t="shared" si="10"/>
        <v>2.7700127064803048</v>
      </c>
      <c r="AB14" s="27">
        <f>Z14+'Kommune pr. dag'!BH13</f>
        <v>119</v>
      </c>
      <c r="AC14" s="28">
        <f t="shared" si="11"/>
        <v>3.0241423125794156</v>
      </c>
      <c r="AD14" s="27">
        <f>AB14+'Kommune pr. dag'!BI13</f>
        <v>119</v>
      </c>
      <c r="AE14" s="28">
        <f t="shared" si="12"/>
        <v>3.0241423125794156</v>
      </c>
      <c r="AF14" s="27">
        <f>AD14+'Kommune pr. dag'!BJ13</f>
        <v>119</v>
      </c>
      <c r="AG14" s="28">
        <f t="shared" si="13"/>
        <v>3.0241423125794156</v>
      </c>
      <c r="AH14" s="27">
        <f>AF14+'Kommune pr. dag'!BK13</f>
        <v>164</v>
      </c>
      <c r="AI14" s="28">
        <f t="shared" si="14"/>
        <v>4.1677255400254136</v>
      </c>
      <c r="AJ14" s="27">
        <f>AH14+'Kommune pr. dag'!BL13</f>
        <v>188</v>
      </c>
      <c r="AK14" s="28">
        <f t="shared" si="15"/>
        <v>4.7776365946632779</v>
      </c>
      <c r="AL14" s="27">
        <f>AJ14+'Kommune pr. dag'!BM13</f>
        <v>222</v>
      </c>
      <c r="AM14" s="28">
        <f t="shared" si="16"/>
        <v>5.6416772554002543</v>
      </c>
      <c r="AN14" s="27">
        <f>AL14+'Kommune pr. dag'!BN13</f>
        <v>251</v>
      </c>
      <c r="AO14" s="15">
        <f t="shared" si="17"/>
        <v>6.3786531130876751</v>
      </c>
      <c r="AP14" s="27">
        <f>AN14+'Kommune pr. dag'!BO13</f>
        <v>271</v>
      </c>
      <c r="AQ14" s="28">
        <f t="shared" si="18"/>
        <v>6.8869123252858957</v>
      </c>
      <c r="AR14" s="27">
        <f>AP14+'Kommune pr. dag'!BP13</f>
        <v>271</v>
      </c>
      <c r="AS14" s="28">
        <f t="shared" si="19"/>
        <v>6.8869123252858957</v>
      </c>
      <c r="AT14" s="27">
        <f>AR14+'Kommune pr. dag'!BQ13</f>
        <v>271</v>
      </c>
      <c r="AU14" s="28">
        <f t="shared" si="20"/>
        <v>6.8869123252858957</v>
      </c>
      <c r="AV14" s="27">
        <f>AT14+'Kommune pr. dag'!BR13</f>
        <v>305</v>
      </c>
      <c r="AW14" s="28">
        <f t="shared" si="21"/>
        <v>7.7509529860228712</v>
      </c>
      <c r="AX14" s="27">
        <f>AV14+'Kommune pr. dag'!BS13</f>
        <v>319</v>
      </c>
      <c r="AY14" s="28">
        <f t="shared" si="22"/>
        <v>8.106734434561627</v>
      </c>
      <c r="AZ14" s="27">
        <f>AX14+'Kommune pr. dag'!BT13</f>
        <v>364</v>
      </c>
      <c r="BA14" s="28">
        <f t="shared" si="23"/>
        <v>9.2503176620076228</v>
      </c>
      <c r="BB14" s="27">
        <f>AZ14+'Kommune pr. dag'!BU13</f>
        <v>429</v>
      </c>
      <c r="BC14" s="28">
        <f t="shared" si="24"/>
        <v>10.902160101651843</v>
      </c>
      <c r="BD14" s="27">
        <f>BB14+'Kommune pr. dag'!BV13</f>
        <v>498</v>
      </c>
      <c r="BE14" s="28">
        <f t="shared" si="25"/>
        <v>12.655654383735705</v>
      </c>
      <c r="BF14" s="27">
        <f>BD14+'Kommune pr. dag'!BW13</f>
        <v>498</v>
      </c>
      <c r="BG14" s="28">
        <f t="shared" si="26"/>
        <v>12.655654383735705</v>
      </c>
      <c r="BH14" s="27">
        <f>BF14+'Kommune pr. dag'!BX13</f>
        <v>498</v>
      </c>
      <c r="BI14" s="28">
        <f t="shared" si="27"/>
        <v>12.655654383735705</v>
      </c>
      <c r="BJ14" s="27">
        <f>BH14+'Kommune pr. dag'!BY13</f>
        <v>536</v>
      </c>
      <c r="BK14" s="28">
        <f t="shared" si="28"/>
        <v>13.621346886912326</v>
      </c>
      <c r="BL14" s="27">
        <f>BJ14+'Kommune pr. dag'!BZ13</f>
        <v>633</v>
      </c>
      <c r="BM14" s="28">
        <f t="shared" si="29"/>
        <v>16.086404066073698</v>
      </c>
      <c r="BN14" s="27">
        <f>BL14+'Kommune pr. dag'!CA13</f>
        <v>687</v>
      </c>
      <c r="BO14" s="28">
        <f t="shared" si="30"/>
        <v>17.458703939008892</v>
      </c>
      <c r="BP14" s="27">
        <f>BN14+'Kommune pr. dag'!CB13</f>
        <v>897</v>
      </c>
      <c r="BQ14" s="28">
        <f t="shared" si="31"/>
        <v>22.795425667090218</v>
      </c>
      <c r="BR14" s="27">
        <f>BP14+'Kommune pr. dag'!CC13</f>
        <v>987</v>
      </c>
      <c r="BS14" s="28">
        <f t="shared" si="32"/>
        <v>25.082592121982213</v>
      </c>
    </row>
    <row r="15" spans="1:71" x14ac:dyDescent="0.25">
      <c r="A15" s="1">
        <v>2</v>
      </c>
      <c r="B15" t="s">
        <v>60</v>
      </c>
      <c r="C15" s="2">
        <v>3019</v>
      </c>
      <c r="D15" t="s">
        <v>61</v>
      </c>
      <c r="E15" s="8">
        <v>12785</v>
      </c>
      <c r="F15" s="8">
        <v>20</v>
      </c>
      <c r="G15" s="3">
        <f t="shared" si="0"/>
        <v>0.15643332029722329</v>
      </c>
      <c r="H15" s="11">
        <f>SUM(F15+'Kommune pr. dag'!AX14)</f>
        <v>67</v>
      </c>
      <c r="I15" s="3">
        <f t="shared" si="1"/>
        <v>0.52405162299569807</v>
      </c>
      <c r="J15" s="11">
        <f>H15+'Kommune pr. dag'!AY14</f>
        <v>167</v>
      </c>
      <c r="K15" s="3">
        <f t="shared" si="2"/>
        <v>1.3062182244818148</v>
      </c>
      <c r="L15" s="11">
        <f>J15+'Kommune pr. dag'!AZ14</f>
        <v>271</v>
      </c>
      <c r="M15" s="3">
        <f t="shared" si="3"/>
        <v>2.1196714900273759</v>
      </c>
      <c r="N15" s="11">
        <f>L15+'Kommune pr. dag'!BA14</f>
        <v>337</v>
      </c>
      <c r="O15" s="3">
        <f t="shared" si="4"/>
        <v>2.6359014470082127</v>
      </c>
      <c r="P15" s="11">
        <f>N15+'Kommune pr. dag'!BB14</f>
        <v>337</v>
      </c>
      <c r="Q15" s="3">
        <f t="shared" si="5"/>
        <v>2.6359014470082127</v>
      </c>
      <c r="R15" s="11">
        <f>P15+'Kommune pr. dag'!BC14</f>
        <v>337</v>
      </c>
      <c r="S15" s="3">
        <f t="shared" si="6"/>
        <v>2.6359014470082127</v>
      </c>
      <c r="T15" s="11">
        <f>R15+'Kommune pr. dag'!BD14</f>
        <v>426</v>
      </c>
      <c r="U15" s="3">
        <f t="shared" si="7"/>
        <v>3.3320297223308564</v>
      </c>
      <c r="V15" s="27">
        <f>T15+'Kommune pr. dag'!BE14</f>
        <v>480</v>
      </c>
      <c r="W15" s="28">
        <f t="shared" si="8"/>
        <v>3.7543996871333594</v>
      </c>
      <c r="X15" s="27">
        <f>V15+'Kommune pr. dag'!BF14</f>
        <v>559</v>
      </c>
      <c r="Y15" s="28">
        <f t="shared" si="9"/>
        <v>4.3723113023073914</v>
      </c>
      <c r="Z15" s="27">
        <f>X15+'Kommune pr. dag'!BG14</f>
        <v>675</v>
      </c>
      <c r="AA15" s="28">
        <f t="shared" si="10"/>
        <v>5.2796245600312863</v>
      </c>
      <c r="AB15" s="27">
        <f>Z15+'Kommune pr. dag'!BH14</f>
        <v>716</v>
      </c>
      <c r="AC15" s="28">
        <f t="shared" si="11"/>
        <v>5.6003128666405946</v>
      </c>
      <c r="AD15" s="27">
        <f>AB15+'Kommune pr. dag'!BI14</f>
        <v>716</v>
      </c>
      <c r="AE15" s="28">
        <f t="shared" si="12"/>
        <v>5.6003128666405946</v>
      </c>
      <c r="AF15" s="27">
        <f>AD15+'Kommune pr. dag'!BJ14</f>
        <v>716</v>
      </c>
      <c r="AG15" s="28">
        <f t="shared" si="13"/>
        <v>5.6003128666405946</v>
      </c>
      <c r="AH15" s="27">
        <f>AF15+'Kommune pr. dag'!BK14</f>
        <v>780</v>
      </c>
      <c r="AI15" s="28">
        <f t="shared" si="14"/>
        <v>6.1008994915917087</v>
      </c>
      <c r="AJ15" s="27">
        <f>AH15+'Kommune pr. dag'!BL14</f>
        <v>855</v>
      </c>
      <c r="AK15" s="28">
        <f t="shared" si="15"/>
        <v>6.6875244427062972</v>
      </c>
      <c r="AL15" s="27">
        <f>AJ15+'Kommune pr. dag'!BM14</f>
        <v>932</v>
      </c>
      <c r="AM15" s="28">
        <f t="shared" si="16"/>
        <v>7.2897927258506066</v>
      </c>
      <c r="AN15" s="27">
        <f>AL15+'Kommune pr. dag'!BN14</f>
        <v>1179</v>
      </c>
      <c r="AO15" s="15">
        <f t="shared" si="17"/>
        <v>9.2217442315213152</v>
      </c>
      <c r="AP15" s="27">
        <f>AN15+'Kommune pr. dag'!BO14</f>
        <v>1241</v>
      </c>
      <c r="AQ15" s="28">
        <f t="shared" si="18"/>
        <v>9.7066875244427067</v>
      </c>
      <c r="AR15" s="27">
        <f>AP15+'Kommune pr. dag'!BP14</f>
        <v>1269</v>
      </c>
      <c r="AS15" s="28">
        <f t="shared" si="19"/>
        <v>9.9256941728588188</v>
      </c>
      <c r="AT15" s="27">
        <f>AR15+'Kommune pr. dag'!BQ14</f>
        <v>1269</v>
      </c>
      <c r="AU15" s="28">
        <f t="shared" si="20"/>
        <v>9.9256941728588188</v>
      </c>
      <c r="AV15" s="27">
        <f>AT15+'Kommune pr. dag'!BR14</f>
        <v>1396</v>
      </c>
      <c r="AW15" s="28">
        <f t="shared" si="21"/>
        <v>10.919045756746188</v>
      </c>
      <c r="AX15" s="27">
        <f>AV15+'Kommune pr. dag'!BS14</f>
        <v>1539</v>
      </c>
      <c r="AY15" s="28">
        <f t="shared" si="22"/>
        <v>12.037543996871333</v>
      </c>
      <c r="AZ15" s="27">
        <f>AX15+'Kommune pr. dag'!BT14</f>
        <v>1753</v>
      </c>
      <c r="BA15" s="28">
        <f t="shared" si="23"/>
        <v>13.711380524051622</v>
      </c>
      <c r="BB15" s="27">
        <f>AZ15+'Kommune pr. dag'!BU14</f>
        <v>2054</v>
      </c>
      <c r="BC15" s="28">
        <f t="shared" si="24"/>
        <v>16.065701994524833</v>
      </c>
      <c r="BD15" s="27">
        <f>BB15+'Kommune pr. dag'!BV14</f>
        <v>2248</v>
      </c>
      <c r="BE15" s="28">
        <f t="shared" si="25"/>
        <v>17.5831052014079</v>
      </c>
      <c r="BF15" s="27">
        <f>BD15+'Kommune pr. dag'!BW14</f>
        <v>2302</v>
      </c>
      <c r="BG15" s="28">
        <f t="shared" si="26"/>
        <v>18.005475166210402</v>
      </c>
      <c r="BH15" s="27">
        <f>BF15+'Kommune pr. dag'!BX14</f>
        <v>2302</v>
      </c>
      <c r="BI15" s="28">
        <f t="shared" si="27"/>
        <v>18.005475166210402</v>
      </c>
      <c r="BJ15" s="27">
        <f>BH15+'Kommune pr. dag'!BY14</f>
        <v>2646</v>
      </c>
      <c r="BK15" s="28">
        <f t="shared" si="28"/>
        <v>20.696128275322646</v>
      </c>
      <c r="BL15" s="27">
        <f>BJ15+'Kommune pr. dag'!BZ14</f>
        <v>2940</v>
      </c>
      <c r="BM15" s="28">
        <f t="shared" si="29"/>
        <v>22.995698083691828</v>
      </c>
      <c r="BN15" s="27">
        <f>BL15+'Kommune pr. dag'!CA14</f>
        <v>3246</v>
      </c>
      <c r="BO15" s="28">
        <f t="shared" si="30"/>
        <v>25.389127884239343</v>
      </c>
      <c r="BP15" s="27">
        <f>BN15+'Kommune pr. dag'!CB14</f>
        <v>3799</v>
      </c>
      <c r="BQ15" s="28">
        <f t="shared" si="31"/>
        <v>29.714509190457566</v>
      </c>
      <c r="BR15" s="27">
        <f>BP15+'Kommune pr. dag'!CC14</f>
        <v>4091</v>
      </c>
      <c r="BS15" s="28">
        <f t="shared" si="32"/>
        <v>31.998435666797025</v>
      </c>
    </row>
    <row r="16" spans="1:71" x14ac:dyDescent="0.25">
      <c r="A16" s="1">
        <v>2</v>
      </c>
      <c r="B16" t="s">
        <v>60</v>
      </c>
      <c r="C16" s="2">
        <v>3020</v>
      </c>
      <c r="D16" t="s">
        <v>62</v>
      </c>
      <c r="E16" s="8">
        <v>42113</v>
      </c>
      <c r="F16" s="8">
        <v>58</v>
      </c>
      <c r="G16" s="3">
        <f t="shared" si="0"/>
        <v>0.13772469308764515</v>
      </c>
      <c r="H16" s="11">
        <f>SUM(F16+'Kommune pr. dag'!AX15)</f>
        <v>313</v>
      </c>
      <c r="I16" s="3">
        <f t="shared" si="1"/>
        <v>0.74323842993849887</v>
      </c>
      <c r="J16" s="11">
        <f>H16+'Kommune pr. dag'!AY15</f>
        <v>624</v>
      </c>
      <c r="K16" s="3">
        <f t="shared" si="2"/>
        <v>1.4817277325291478</v>
      </c>
      <c r="L16" s="11">
        <f>J16+'Kommune pr. dag'!AZ15</f>
        <v>875</v>
      </c>
      <c r="M16" s="3">
        <f t="shared" si="3"/>
        <v>2.0777432146843018</v>
      </c>
      <c r="N16" s="11">
        <f>L16+'Kommune pr. dag'!BA15</f>
        <v>1129</v>
      </c>
      <c r="O16" s="3">
        <f t="shared" si="4"/>
        <v>2.6808823878612302</v>
      </c>
      <c r="P16" s="11">
        <f>N16+'Kommune pr. dag'!BB15</f>
        <v>1129</v>
      </c>
      <c r="Q16" s="3">
        <f t="shared" si="5"/>
        <v>2.6808823878612302</v>
      </c>
      <c r="R16" s="11">
        <f>P16+'Kommune pr. dag'!BC15</f>
        <v>1129</v>
      </c>
      <c r="S16" s="3">
        <f t="shared" si="6"/>
        <v>2.6808823878612302</v>
      </c>
      <c r="T16" s="11">
        <f>R16+'Kommune pr. dag'!BD15</f>
        <v>1509</v>
      </c>
      <c r="U16" s="3">
        <f t="shared" si="7"/>
        <v>3.5832165839526988</v>
      </c>
      <c r="V16" s="27">
        <f>T16+'Kommune pr. dag'!BE15</f>
        <v>1879</v>
      </c>
      <c r="W16" s="28">
        <f t="shared" si="8"/>
        <v>4.4618051433049182</v>
      </c>
      <c r="X16" s="27">
        <f>V16+'Kommune pr. dag'!BF15</f>
        <v>2200</v>
      </c>
      <c r="Y16" s="28">
        <f t="shared" si="9"/>
        <v>5.2240400826348159</v>
      </c>
      <c r="Z16" s="27">
        <f>X16+'Kommune pr. dag'!BG15</f>
        <v>2639</v>
      </c>
      <c r="AA16" s="28">
        <f t="shared" si="10"/>
        <v>6.2664735354878545</v>
      </c>
      <c r="AB16" s="27">
        <f>Z16+'Kommune pr. dag'!BH15</f>
        <v>2898</v>
      </c>
      <c r="AC16" s="28">
        <f t="shared" si="11"/>
        <v>6.8814855270344077</v>
      </c>
      <c r="AD16" s="27">
        <f>AB16+'Kommune pr. dag'!BI15</f>
        <v>2898</v>
      </c>
      <c r="AE16" s="28">
        <f t="shared" si="12"/>
        <v>6.8814855270344077</v>
      </c>
      <c r="AF16" s="27">
        <f>AD16+'Kommune pr. dag'!BJ15</f>
        <v>2898</v>
      </c>
      <c r="AG16" s="28">
        <f t="shared" si="13"/>
        <v>6.8814855270344077</v>
      </c>
      <c r="AH16" s="27">
        <f>AF16+'Kommune pr. dag'!BK15</f>
        <v>3221</v>
      </c>
      <c r="AI16" s="28">
        <f t="shared" si="14"/>
        <v>7.6484695937121554</v>
      </c>
      <c r="AJ16" s="27">
        <f>AH16+'Kommune pr. dag'!BL15</f>
        <v>3586</v>
      </c>
      <c r="AK16" s="28">
        <f t="shared" si="15"/>
        <v>8.515185334694749</v>
      </c>
      <c r="AL16" s="27">
        <f>AJ16+'Kommune pr. dag'!BM15</f>
        <v>3953</v>
      </c>
      <c r="AM16" s="28">
        <f t="shared" si="16"/>
        <v>9.3866502030251944</v>
      </c>
      <c r="AN16" s="27">
        <f>AL16+'Kommune pr. dag'!BN15</f>
        <v>4317</v>
      </c>
      <c r="AO16" s="15">
        <f t="shared" si="17"/>
        <v>10.250991380333865</v>
      </c>
      <c r="AP16" s="27">
        <f>AN16+'Kommune pr. dag'!BO15</f>
        <v>4675</v>
      </c>
      <c r="AQ16" s="28">
        <f t="shared" si="18"/>
        <v>11.101085175598984</v>
      </c>
      <c r="AR16" s="27">
        <f>AP16+'Kommune pr. dag'!BP15</f>
        <v>4675</v>
      </c>
      <c r="AS16" s="28">
        <f t="shared" si="19"/>
        <v>11.101085175598984</v>
      </c>
      <c r="AT16" s="27">
        <f>AR16+'Kommune pr. dag'!BQ15</f>
        <v>4675</v>
      </c>
      <c r="AU16" s="28">
        <f t="shared" si="20"/>
        <v>11.101085175598984</v>
      </c>
      <c r="AV16" s="27">
        <f>AT16+'Kommune pr. dag'!BR15</f>
        <v>5418</v>
      </c>
      <c r="AW16" s="28">
        <f t="shared" si="21"/>
        <v>12.865385985325197</v>
      </c>
      <c r="AX16" s="27">
        <f>AV16+'Kommune pr. dag'!BS15</f>
        <v>6150</v>
      </c>
      <c r="AY16" s="28">
        <f t="shared" si="22"/>
        <v>14.603566594638234</v>
      </c>
      <c r="AZ16" s="27">
        <f>AX16+'Kommune pr. dag'!BT15</f>
        <v>6928</v>
      </c>
      <c r="BA16" s="28">
        <f t="shared" si="23"/>
        <v>16.45097713295182</v>
      </c>
      <c r="BB16" s="27">
        <f>AZ16+'Kommune pr. dag'!BU15</f>
        <v>7910</v>
      </c>
      <c r="BC16" s="28">
        <f t="shared" si="24"/>
        <v>18.782798660746089</v>
      </c>
      <c r="BD16" s="27">
        <f>BB16+'Kommune pr. dag'!BV15</f>
        <v>8930</v>
      </c>
      <c r="BE16" s="28">
        <f t="shared" si="25"/>
        <v>21.204853608149502</v>
      </c>
      <c r="BF16" s="27">
        <f>BD16+'Kommune pr. dag'!BW15</f>
        <v>8930</v>
      </c>
      <c r="BG16" s="28">
        <f t="shared" si="26"/>
        <v>21.204853608149502</v>
      </c>
      <c r="BH16" s="27">
        <f>BF16+'Kommune pr. dag'!BX15</f>
        <v>8930</v>
      </c>
      <c r="BI16" s="28">
        <f t="shared" si="27"/>
        <v>21.204853608149502</v>
      </c>
      <c r="BJ16" s="27">
        <f>BH16+'Kommune pr. dag'!BY15</f>
        <v>10313</v>
      </c>
      <c r="BK16" s="28">
        <f t="shared" si="28"/>
        <v>24.488875169187661</v>
      </c>
      <c r="BL16" s="27">
        <f>BJ16+'Kommune pr. dag'!BZ15</f>
        <v>12343</v>
      </c>
      <c r="BM16" s="28">
        <f t="shared" si="29"/>
        <v>29.309239427255239</v>
      </c>
      <c r="BN16" s="27">
        <f>BL16+'Kommune pr. dag'!CA15</f>
        <v>14758</v>
      </c>
      <c r="BO16" s="28">
        <f t="shared" si="30"/>
        <v>35.043810699783918</v>
      </c>
      <c r="BP16" s="27">
        <f>BN16+'Kommune pr. dag'!CB15</f>
        <v>17231</v>
      </c>
      <c r="BQ16" s="28">
        <f t="shared" si="31"/>
        <v>40.916106665400228</v>
      </c>
      <c r="BR16" s="27">
        <f>BP16+'Kommune pr. dag'!CC15</f>
        <v>18301</v>
      </c>
      <c r="BS16" s="28">
        <f t="shared" si="32"/>
        <v>43.456889796499894</v>
      </c>
    </row>
    <row r="17" spans="1:71" x14ac:dyDescent="0.25">
      <c r="A17" s="1">
        <v>2</v>
      </c>
      <c r="B17" t="s">
        <v>60</v>
      </c>
      <c r="C17" s="2">
        <v>3021</v>
      </c>
      <c r="D17" t="s">
        <v>63</v>
      </c>
      <c r="E17" s="8">
        <v>13525</v>
      </c>
      <c r="F17" s="8">
        <v>6</v>
      </c>
      <c r="G17" s="3">
        <f t="shared" si="0"/>
        <v>4.4362292051756007E-2</v>
      </c>
      <c r="H17" s="11">
        <f>SUM(F17+'Kommune pr. dag'!AX16)</f>
        <v>73</v>
      </c>
      <c r="I17" s="3">
        <f t="shared" si="1"/>
        <v>0.53974121996303137</v>
      </c>
      <c r="J17" s="11">
        <f>H17+'Kommune pr. dag'!AY16</f>
        <v>168</v>
      </c>
      <c r="K17" s="3">
        <f t="shared" si="2"/>
        <v>1.2421441774491682</v>
      </c>
      <c r="L17" s="11">
        <f>J17+'Kommune pr. dag'!AZ16</f>
        <v>299</v>
      </c>
      <c r="M17" s="3">
        <f t="shared" si="3"/>
        <v>2.210720887245841</v>
      </c>
      <c r="N17" s="11">
        <f>L17+'Kommune pr. dag'!BA16</f>
        <v>386</v>
      </c>
      <c r="O17" s="3">
        <f t="shared" si="4"/>
        <v>2.8539741219963033</v>
      </c>
      <c r="P17" s="11">
        <f>N17+'Kommune pr. dag'!BB16</f>
        <v>386</v>
      </c>
      <c r="Q17" s="3">
        <f t="shared" si="5"/>
        <v>2.8539741219963033</v>
      </c>
      <c r="R17" s="11">
        <f>P17+'Kommune pr. dag'!BC16</f>
        <v>386</v>
      </c>
      <c r="S17" s="3">
        <f t="shared" si="6"/>
        <v>2.8539741219963033</v>
      </c>
      <c r="T17" s="11">
        <f>R17+'Kommune pr. dag'!BD16</f>
        <v>457</v>
      </c>
      <c r="U17" s="3">
        <f t="shared" si="7"/>
        <v>3.378927911275416</v>
      </c>
      <c r="V17" s="27">
        <f>T17+'Kommune pr. dag'!BE16</f>
        <v>565</v>
      </c>
      <c r="W17" s="28">
        <f t="shared" si="8"/>
        <v>4.1774491682070236</v>
      </c>
      <c r="X17" s="27">
        <f>V17+'Kommune pr. dag'!BF16</f>
        <v>664</v>
      </c>
      <c r="Y17" s="28">
        <f t="shared" si="9"/>
        <v>4.9094269870609981</v>
      </c>
      <c r="Z17" s="27">
        <f>X17+'Kommune pr. dag'!BG16</f>
        <v>897</v>
      </c>
      <c r="AA17" s="28">
        <f t="shared" si="10"/>
        <v>6.6321626617375227</v>
      </c>
      <c r="AB17" s="27">
        <f>Z17+'Kommune pr. dag'!BH16</f>
        <v>987</v>
      </c>
      <c r="AC17" s="28">
        <f t="shared" si="11"/>
        <v>7.2975970425138632</v>
      </c>
      <c r="AD17" s="27">
        <f>AB17+'Kommune pr. dag'!BI16</f>
        <v>987</v>
      </c>
      <c r="AE17" s="28">
        <f t="shared" si="12"/>
        <v>7.2975970425138632</v>
      </c>
      <c r="AF17" s="27">
        <f>AD17+'Kommune pr. dag'!BJ16</f>
        <v>987</v>
      </c>
      <c r="AG17" s="28">
        <f t="shared" si="13"/>
        <v>7.2975970425138632</v>
      </c>
      <c r="AH17" s="27">
        <f>AF17+'Kommune pr. dag'!BK16</f>
        <v>1077</v>
      </c>
      <c r="AI17" s="28">
        <f t="shared" si="14"/>
        <v>7.9630314232902037</v>
      </c>
      <c r="AJ17" s="27">
        <f>AH17+'Kommune pr. dag'!BL16</f>
        <v>1143</v>
      </c>
      <c r="AK17" s="28">
        <f t="shared" si="15"/>
        <v>8.4510166358595189</v>
      </c>
      <c r="AL17" s="27">
        <f>AJ17+'Kommune pr. dag'!BM16</f>
        <v>1383</v>
      </c>
      <c r="AM17" s="28">
        <f t="shared" si="16"/>
        <v>10.22550831792976</v>
      </c>
      <c r="AN17" s="27">
        <f>AL17+'Kommune pr. dag'!BN16</f>
        <v>1714</v>
      </c>
      <c r="AO17" s="15">
        <f t="shared" si="17"/>
        <v>12.6728280961183</v>
      </c>
      <c r="AP17" s="27">
        <f>AN17+'Kommune pr. dag'!BO16</f>
        <v>1883</v>
      </c>
      <c r="AQ17" s="28">
        <f t="shared" si="18"/>
        <v>13.922365988909426</v>
      </c>
      <c r="AR17" s="27">
        <f>AP17+'Kommune pr. dag'!BP16</f>
        <v>1883</v>
      </c>
      <c r="AS17" s="28">
        <f t="shared" si="19"/>
        <v>13.922365988909426</v>
      </c>
      <c r="AT17" s="27">
        <f>AR17+'Kommune pr. dag'!BQ16</f>
        <v>1883</v>
      </c>
      <c r="AU17" s="28">
        <f t="shared" si="20"/>
        <v>13.922365988909426</v>
      </c>
      <c r="AV17" s="27">
        <f>AT17+'Kommune pr. dag'!BR16</f>
        <v>1982</v>
      </c>
      <c r="AW17" s="28">
        <f t="shared" si="21"/>
        <v>14.6543438077634</v>
      </c>
      <c r="AX17" s="27">
        <f>AV17+'Kommune pr. dag'!BS16</f>
        <v>2074</v>
      </c>
      <c r="AY17" s="28">
        <f t="shared" si="22"/>
        <v>15.33456561922366</v>
      </c>
      <c r="AZ17" s="27">
        <f>AX17+'Kommune pr. dag'!BT16</f>
        <v>2491</v>
      </c>
      <c r="BA17" s="28">
        <f t="shared" si="23"/>
        <v>18.417744916820702</v>
      </c>
      <c r="BB17" s="27">
        <f>AZ17+'Kommune pr. dag'!BU16</f>
        <v>2883</v>
      </c>
      <c r="BC17" s="28">
        <f t="shared" si="24"/>
        <v>21.316081330868762</v>
      </c>
      <c r="BD17" s="27">
        <f>BB17+'Kommune pr. dag'!BV16</f>
        <v>3132</v>
      </c>
      <c r="BE17" s="28">
        <f t="shared" si="25"/>
        <v>23.157116451016634</v>
      </c>
      <c r="BF17" s="27">
        <f>BD17+'Kommune pr. dag'!BW16</f>
        <v>3304</v>
      </c>
      <c r="BG17" s="28">
        <f t="shared" si="26"/>
        <v>24.428835489833642</v>
      </c>
      <c r="BH17" s="27">
        <f>BF17+'Kommune pr. dag'!BX16</f>
        <v>3392</v>
      </c>
      <c r="BI17" s="28">
        <f t="shared" si="27"/>
        <v>25.079482439926064</v>
      </c>
      <c r="BJ17" s="27">
        <f>BH17+'Kommune pr. dag'!BY16</f>
        <v>3652</v>
      </c>
      <c r="BK17" s="28">
        <f t="shared" si="28"/>
        <v>27.001848428835491</v>
      </c>
      <c r="BL17" s="27">
        <f>BJ17+'Kommune pr. dag'!BZ16</f>
        <v>3917</v>
      </c>
      <c r="BM17" s="28">
        <f t="shared" si="29"/>
        <v>28.961182994454717</v>
      </c>
      <c r="BN17" s="27">
        <f>BL17+'Kommune pr. dag'!CA16</f>
        <v>4544</v>
      </c>
      <c r="BO17" s="28">
        <f t="shared" si="30"/>
        <v>33.597042513863215</v>
      </c>
      <c r="BP17" s="27">
        <f>BN17+'Kommune pr. dag'!CB16</f>
        <v>5496</v>
      </c>
      <c r="BQ17" s="28">
        <f t="shared" si="31"/>
        <v>40.635859519408498</v>
      </c>
      <c r="BR17" s="27">
        <f>BP17+'Kommune pr. dag'!CC16</f>
        <v>5854</v>
      </c>
      <c r="BS17" s="28">
        <f t="shared" si="32"/>
        <v>43.28280961182994</v>
      </c>
    </row>
    <row r="18" spans="1:71" x14ac:dyDescent="0.25">
      <c r="A18" s="1">
        <v>2</v>
      </c>
      <c r="B18" t="s">
        <v>60</v>
      </c>
      <c r="C18" s="2">
        <v>3022</v>
      </c>
      <c r="D18" t="s">
        <v>64</v>
      </c>
      <c r="E18" s="8">
        <v>11795</v>
      </c>
      <c r="F18" s="8">
        <v>4</v>
      </c>
      <c r="G18" s="3">
        <f t="shared" si="0"/>
        <v>3.3912674862229757E-2</v>
      </c>
      <c r="H18" s="11">
        <f>SUM(F18+'Kommune pr. dag'!AX17)</f>
        <v>104</v>
      </c>
      <c r="I18" s="3">
        <f t="shared" si="1"/>
        <v>0.88172954641797374</v>
      </c>
      <c r="J18" s="11">
        <f>H18+'Kommune pr. dag'!AY17</f>
        <v>235</v>
      </c>
      <c r="K18" s="3">
        <f t="shared" si="2"/>
        <v>1.9923696481559985</v>
      </c>
      <c r="L18" s="11">
        <f>J18+'Kommune pr. dag'!AZ17</f>
        <v>318</v>
      </c>
      <c r="M18" s="3">
        <f t="shared" si="3"/>
        <v>2.6960576515472656</v>
      </c>
      <c r="N18" s="11">
        <f>L18+'Kommune pr. dag'!BA17</f>
        <v>430</v>
      </c>
      <c r="O18" s="3">
        <f t="shared" si="4"/>
        <v>3.6456125476896992</v>
      </c>
      <c r="P18" s="11">
        <f>N18+'Kommune pr. dag'!BB17</f>
        <v>430</v>
      </c>
      <c r="Q18" s="3">
        <f t="shared" si="5"/>
        <v>3.6456125476896992</v>
      </c>
      <c r="R18" s="11">
        <f>P18+'Kommune pr. dag'!BC17</f>
        <v>430</v>
      </c>
      <c r="S18" s="3">
        <f t="shared" si="6"/>
        <v>3.6456125476896992</v>
      </c>
      <c r="T18" s="11">
        <f>R18+'Kommune pr. dag'!BD17</f>
        <v>535</v>
      </c>
      <c r="U18" s="3">
        <f t="shared" si="7"/>
        <v>4.53582026282323</v>
      </c>
      <c r="V18" s="27">
        <f>T18+'Kommune pr. dag'!BE17</f>
        <v>635</v>
      </c>
      <c r="W18" s="28">
        <f t="shared" si="8"/>
        <v>5.383637134378974</v>
      </c>
      <c r="X18" s="27">
        <f>V18+'Kommune pr. dag'!BF17</f>
        <v>753</v>
      </c>
      <c r="Y18" s="28">
        <f t="shared" si="9"/>
        <v>6.3840610428147526</v>
      </c>
      <c r="Z18" s="27">
        <f>X18+'Kommune pr. dag'!BG17</f>
        <v>852</v>
      </c>
      <c r="AA18" s="28">
        <f t="shared" si="10"/>
        <v>7.2233997456549393</v>
      </c>
      <c r="AB18" s="27">
        <f>Z18+'Kommune pr. dag'!BH17</f>
        <v>939</v>
      </c>
      <c r="AC18" s="28">
        <f t="shared" si="11"/>
        <v>7.9610004239084358</v>
      </c>
      <c r="AD18" s="27">
        <f>AB18+'Kommune pr. dag'!BI17</f>
        <v>939</v>
      </c>
      <c r="AE18" s="28">
        <f t="shared" si="12"/>
        <v>7.9610004239084358</v>
      </c>
      <c r="AF18" s="27">
        <f>AD18+'Kommune pr. dag'!BJ17</f>
        <v>939</v>
      </c>
      <c r="AG18" s="28">
        <f t="shared" si="13"/>
        <v>7.9610004239084358</v>
      </c>
      <c r="AH18" s="27">
        <f>AF18+'Kommune pr. dag'!BK17</f>
        <v>1048</v>
      </c>
      <c r="AI18" s="28">
        <f t="shared" si="14"/>
        <v>8.8851208139041979</v>
      </c>
      <c r="AJ18" s="27">
        <f>AH18+'Kommune pr. dag'!BL17</f>
        <v>1176</v>
      </c>
      <c r="AK18" s="28">
        <f t="shared" si="15"/>
        <v>9.9703264094955486</v>
      </c>
      <c r="AL18" s="27">
        <f>AJ18+'Kommune pr. dag'!BM17</f>
        <v>1319</v>
      </c>
      <c r="AM18" s="28">
        <f t="shared" si="16"/>
        <v>11.182704535820264</v>
      </c>
      <c r="AN18" s="27">
        <f>AL18+'Kommune pr. dag'!BN17</f>
        <v>1422</v>
      </c>
      <c r="AO18" s="15">
        <f t="shared" si="17"/>
        <v>12.055955913522679</v>
      </c>
      <c r="AP18" s="27">
        <f>AN18+'Kommune pr. dag'!BO17</f>
        <v>1541</v>
      </c>
      <c r="AQ18" s="28">
        <f t="shared" si="18"/>
        <v>13.064857990674014</v>
      </c>
      <c r="AR18" s="27">
        <f>AP18+'Kommune pr. dag'!BP17</f>
        <v>1640</v>
      </c>
      <c r="AS18" s="28">
        <f t="shared" si="19"/>
        <v>13.904196693514201</v>
      </c>
      <c r="AT18" s="27">
        <f>AR18+'Kommune pr. dag'!BQ17</f>
        <v>1681</v>
      </c>
      <c r="AU18" s="28">
        <f t="shared" si="20"/>
        <v>14.251801610852056</v>
      </c>
      <c r="AV18" s="27">
        <f>AT18+'Kommune pr. dag'!BR17</f>
        <v>1819</v>
      </c>
      <c r="AW18" s="28">
        <f t="shared" si="21"/>
        <v>15.421788893598984</v>
      </c>
      <c r="AX18" s="27">
        <f>AV18+'Kommune pr. dag'!BS17</f>
        <v>1976</v>
      </c>
      <c r="AY18" s="28">
        <f t="shared" si="22"/>
        <v>16.7528613819415</v>
      </c>
      <c r="AZ18" s="27">
        <f>AX18+'Kommune pr. dag'!BT17</f>
        <v>2090</v>
      </c>
      <c r="BA18" s="28">
        <f t="shared" si="23"/>
        <v>17.719372615515049</v>
      </c>
      <c r="BB18" s="27">
        <f>AZ18+'Kommune pr. dag'!BU17</f>
        <v>2357</v>
      </c>
      <c r="BC18" s="28">
        <f t="shared" si="24"/>
        <v>19.983043662568885</v>
      </c>
      <c r="BD18" s="27">
        <f>BB18+'Kommune pr. dag'!BV17</f>
        <v>2649</v>
      </c>
      <c r="BE18" s="28">
        <f t="shared" si="25"/>
        <v>22.458668927511656</v>
      </c>
      <c r="BF18" s="27">
        <f>BD18+'Kommune pr. dag'!BW17</f>
        <v>2768</v>
      </c>
      <c r="BG18" s="28">
        <f t="shared" si="26"/>
        <v>23.467571004662993</v>
      </c>
      <c r="BH18" s="27">
        <f>BF18+'Kommune pr. dag'!BX17</f>
        <v>2850</v>
      </c>
      <c r="BI18" s="28">
        <f t="shared" si="27"/>
        <v>24.162780839338701</v>
      </c>
      <c r="BJ18" s="27">
        <f>BH18+'Kommune pr. dag'!BY17</f>
        <v>3218</v>
      </c>
      <c r="BK18" s="28">
        <f t="shared" si="28"/>
        <v>27.282746926663844</v>
      </c>
      <c r="BL18" s="27">
        <f>BJ18+'Kommune pr. dag'!BZ17</f>
        <v>3615</v>
      </c>
      <c r="BM18" s="28">
        <f t="shared" si="29"/>
        <v>30.648579906740142</v>
      </c>
      <c r="BN18" s="27">
        <f>BL18+'Kommune pr. dag'!CA17</f>
        <v>4062</v>
      </c>
      <c r="BO18" s="28">
        <f t="shared" si="30"/>
        <v>34.438321322594319</v>
      </c>
      <c r="BP18" s="27">
        <f>BN18+'Kommune pr. dag'!CB17</f>
        <v>4611</v>
      </c>
      <c r="BQ18" s="28">
        <f t="shared" si="31"/>
        <v>39.092835947435354</v>
      </c>
      <c r="BR18" s="27">
        <f>BP18+'Kommune pr. dag'!CC17</f>
        <v>4927</v>
      </c>
      <c r="BS18" s="28">
        <f t="shared" si="32"/>
        <v>41.771937261551507</v>
      </c>
    </row>
    <row r="19" spans="1:71" x14ac:dyDescent="0.25">
      <c r="A19" s="1">
        <v>2</v>
      </c>
      <c r="B19" t="s">
        <v>60</v>
      </c>
      <c r="C19" s="2">
        <v>3023</v>
      </c>
      <c r="D19" t="s">
        <v>65</v>
      </c>
      <c r="E19" s="8">
        <v>13767</v>
      </c>
      <c r="F19" s="8">
        <v>7</v>
      </c>
      <c r="G19" s="3">
        <f t="shared" si="0"/>
        <v>5.0846226483620256E-2</v>
      </c>
      <c r="H19" s="11">
        <f>SUM(F19+'Kommune pr. dag'!AX18)</f>
        <v>111</v>
      </c>
      <c r="I19" s="3">
        <f t="shared" si="1"/>
        <v>0.80627587709740689</v>
      </c>
      <c r="J19" s="11">
        <f>H19+'Kommune pr. dag'!AY18</f>
        <v>250</v>
      </c>
      <c r="K19" s="3">
        <f t="shared" si="2"/>
        <v>1.8159366601292946</v>
      </c>
      <c r="L19" s="11">
        <f>J19+'Kommune pr. dag'!AZ18</f>
        <v>369</v>
      </c>
      <c r="M19" s="3">
        <f t="shared" si="3"/>
        <v>2.6803225103508388</v>
      </c>
      <c r="N19" s="11">
        <f>L19+'Kommune pr. dag'!BA18</f>
        <v>527</v>
      </c>
      <c r="O19" s="3">
        <f t="shared" si="4"/>
        <v>3.8279944795525531</v>
      </c>
      <c r="P19" s="11">
        <f>N19+'Kommune pr. dag'!BB18</f>
        <v>581</v>
      </c>
      <c r="Q19" s="3">
        <f t="shared" si="5"/>
        <v>4.2202367981404807</v>
      </c>
      <c r="R19" s="11">
        <f>P19+'Kommune pr. dag'!BC18</f>
        <v>581</v>
      </c>
      <c r="S19" s="3">
        <f t="shared" si="6"/>
        <v>4.2202367981404807</v>
      </c>
      <c r="T19" s="11">
        <f>R19+'Kommune pr. dag'!BD18</f>
        <v>676</v>
      </c>
      <c r="U19" s="3">
        <f t="shared" si="7"/>
        <v>4.9102927289896128</v>
      </c>
      <c r="V19" s="27">
        <f>T19+'Kommune pr. dag'!BE18</f>
        <v>793</v>
      </c>
      <c r="W19" s="28">
        <f t="shared" si="8"/>
        <v>5.760151085930123</v>
      </c>
      <c r="X19" s="27">
        <f>V19+'Kommune pr. dag'!BF18</f>
        <v>930</v>
      </c>
      <c r="Y19" s="28">
        <f t="shared" si="9"/>
        <v>6.7552843756809766</v>
      </c>
      <c r="Z19" s="27">
        <f>X19+'Kommune pr. dag'!BG18</f>
        <v>1045</v>
      </c>
      <c r="AA19" s="28">
        <f t="shared" si="10"/>
        <v>7.590615239340452</v>
      </c>
      <c r="AB19" s="27">
        <f>Z19+'Kommune pr. dag'!BH18</f>
        <v>1228</v>
      </c>
      <c r="AC19" s="28">
        <f t="shared" si="11"/>
        <v>8.9198808745550959</v>
      </c>
      <c r="AD19" s="27">
        <f>AB19+'Kommune pr. dag'!BI18</f>
        <v>1281</v>
      </c>
      <c r="AE19" s="28">
        <f t="shared" si="12"/>
        <v>9.3048594465025065</v>
      </c>
      <c r="AF19" s="27">
        <f>AD19+'Kommune pr. dag'!BJ18</f>
        <v>1281</v>
      </c>
      <c r="AG19" s="28">
        <f t="shared" si="13"/>
        <v>9.3048594465025065</v>
      </c>
      <c r="AH19" s="27">
        <f>AF19+'Kommune pr. dag'!BK18</f>
        <v>1396</v>
      </c>
      <c r="AI19" s="28">
        <f t="shared" si="14"/>
        <v>10.140190310161982</v>
      </c>
      <c r="AJ19" s="27">
        <f>AH19+'Kommune pr. dag'!BL18</f>
        <v>1563</v>
      </c>
      <c r="AK19" s="28">
        <f t="shared" si="15"/>
        <v>11.35323599912835</v>
      </c>
      <c r="AL19" s="27">
        <f>AJ19+'Kommune pr. dag'!BM18</f>
        <v>1681</v>
      </c>
      <c r="AM19" s="28">
        <f t="shared" si="16"/>
        <v>12.210358102709378</v>
      </c>
      <c r="AN19" s="27">
        <f>AL19+'Kommune pr. dag'!BN18</f>
        <v>1829</v>
      </c>
      <c r="AO19" s="15">
        <f t="shared" si="17"/>
        <v>13.285392605505919</v>
      </c>
      <c r="AP19" s="27">
        <f>AN19+'Kommune pr. dag'!BO18</f>
        <v>1999</v>
      </c>
      <c r="AQ19" s="28">
        <f t="shared" si="18"/>
        <v>14.520229534393842</v>
      </c>
      <c r="AR19" s="27">
        <f>AP19+'Kommune pr. dag'!BP18</f>
        <v>2083</v>
      </c>
      <c r="AS19" s="28">
        <f t="shared" si="19"/>
        <v>15.130384252197281</v>
      </c>
      <c r="AT19" s="27">
        <f>AR19+'Kommune pr. dag'!BQ18</f>
        <v>2083</v>
      </c>
      <c r="AU19" s="28">
        <f t="shared" si="20"/>
        <v>15.130384252197281</v>
      </c>
      <c r="AV19" s="27">
        <f>AT19+'Kommune pr. dag'!BR18</f>
        <v>2260</v>
      </c>
      <c r="AW19" s="28">
        <f t="shared" si="21"/>
        <v>16.416067407568825</v>
      </c>
      <c r="AX19" s="27">
        <f>AV19+'Kommune pr. dag'!BS18</f>
        <v>2522</v>
      </c>
      <c r="AY19" s="28">
        <f t="shared" si="22"/>
        <v>18.319169027384323</v>
      </c>
      <c r="AZ19" s="27">
        <f>AX19+'Kommune pr. dag'!BT18</f>
        <v>2733</v>
      </c>
      <c r="BA19" s="28">
        <f t="shared" si="23"/>
        <v>19.85181956853345</v>
      </c>
      <c r="BB19" s="27">
        <f>AZ19+'Kommune pr. dag'!BU18</f>
        <v>2985</v>
      </c>
      <c r="BC19" s="28">
        <f t="shared" si="24"/>
        <v>21.682283721943779</v>
      </c>
      <c r="BD19" s="27">
        <f>BB19+'Kommune pr. dag'!BV18</f>
        <v>3345</v>
      </c>
      <c r="BE19" s="28">
        <f t="shared" si="25"/>
        <v>24.297232512529963</v>
      </c>
      <c r="BF19" s="27">
        <f>BD19+'Kommune pr. dag'!BW18</f>
        <v>3500</v>
      </c>
      <c r="BG19" s="28">
        <f t="shared" si="26"/>
        <v>25.423113241810125</v>
      </c>
      <c r="BH19" s="27">
        <f>BF19+'Kommune pr. dag'!BX18</f>
        <v>3500</v>
      </c>
      <c r="BI19" s="28">
        <f t="shared" si="27"/>
        <v>25.423113241810125</v>
      </c>
      <c r="BJ19" s="27">
        <f>BH19+'Kommune pr. dag'!BY18</f>
        <v>3900</v>
      </c>
      <c r="BK19" s="28">
        <f t="shared" si="28"/>
        <v>28.328611898016998</v>
      </c>
      <c r="BL19" s="27">
        <f>BJ19+'Kommune pr. dag'!BZ18</f>
        <v>4405</v>
      </c>
      <c r="BM19" s="28">
        <f t="shared" si="29"/>
        <v>31.996803951478171</v>
      </c>
      <c r="BN19" s="27">
        <f>BL19+'Kommune pr. dag'!CA18</f>
        <v>4852</v>
      </c>
      <c r="BO19" s="28">
        <f t="shared" si="30"/>
        <v>35.243698699789348</v>
      </c>
      <c r="BP19" s="27">
        <f>BN19+'Kommune pr. dag'!CB18</f>
        <v>5420</v>
      </c>
      <c r="BQ19" s="28">
        <f t="shared" si="31"/>
        <v>39.369506791603108</v>
      </c>
      <c r="BR19" s="27">
        <f>BP19+'Kommune pr. dag'!CC18</f>
        <v>5876</v>
      </c>
      <c r="BS19" s="28">
        <f t="shared" si="32"/>
        <v>42.681775259678943</v>
      </c>
    </row>
    <row r="20" spans="1:71" x14ac:dyDescent="0.25">
      <c r="A20" s="1">
        <v>2</v>
      </c>
      <c r="B20" t="s">
        <v>60</v>
      </c>
      <c r="C20" s="2">
        <v>3024</v>
      </c>
      <c r="D20" t="s">
        <v>66</v>
      </c>
      <c r="E20" s="8">
        <v>86359</v>
      </c>
      <c r="F20" s="8">
        <v>1690</v>
      </c>
      <c r="G20" s="3">
        <f t="shared" si="0"/>
        <v>1.9569471624266144</v>
      </c>
      <c r="H20" s="11">
        <f>SUM(F20+'Kommune pr. dag'!AX19)</f>
        <v>2789</v>
      </c>
      <c r="I20" s="3">
        <f t="shared" si="1"/>
        <v>3.229541796454336</v>
      </c>
      <c r="J20" s="11">
        <f>H20+'Kommune pr. dag'!AY19</f>
        <v>3963</v>
      </c>
      <c r="K20" s="3">
        <f t="shared" si="2"/>
        <v>4.5889831980453692</v>
      </c>
      <c r="L20" s="11">
        <f>J20+'Kommune pr. dag'!AZ19</f>
        <v>5036</v>
      </c>
      <c r="M20" s="3">
        <f t="shared" si="3"/>
        <v>5.8314709526511423</v>
      </c>
      <c r="N20" s="11">
        <f>L20+'Kommune pr. dag'!BA19</f>
        <v>6022</v>
      </c>
      <c r="O20" s="3">
        <f t="shared" si="4"/>
        <v>6.973216456883474</v>
      </c>
      <c r="P20" s="11">
        <f>N20+'Kommune pr. dag'!BB19</f>
        <v>6719</v>
      </c>
      <c r="Q20" s="3">
        <f t="shared" si="5"/>
        <v>7.7803124167718476</v>
      </c>
      <c r="R20" s="11">
        <f>P20+'Kommune pr. dag'!BC19</f>
        <v>6719</v>
      </c>
      <c r="S20" s="3">
        <f t="shared" si="6"/>
        <v>7.7803124167718476</v>
      </c>
      <c r="T20" s="11">
        <f>R20+'Kommune pr. dag'!BD19</f>
        <v>7862</v>
      </c>
      <c r="U20" s="3">
        <f t="shared" si="7"/>
        <v>9.103857154436712</v>
      </c>
      <c r="V20" s="27">
        <f>T20+'Kommune pr. dag'!BE19</f>
        <v>8915</v>
      </c>
      <c r="W20" s="28">
        <f t="shared" si="8"/>
        <v>10.323185771025603</v>
      </c>
      <c r="X20" s="27">
        <f>V20+'Kommune pr. dag'!BF19</f>
        <v>9970</v>
      </c>
      <c r="Y20" s="28">
        <f t="shared" si="9"/>
        <v>11.544830301416182</v>
      </c>
      <c r="Z20" s="27">
        <f>X20+'Kommune pr. dag'!BG19</f>
        <v>11096</v>
      </c>
      <c r="AA20" s="28">
        <f t="shared" si="10"/>
        <v>12.848689771766693</v>
      </c>
      <c r="AB20" s="27">
        <f>Z20+'Kommune pr. dag'!BH19</f>
        <v>12073</v>
      </c>
      <c r="AC20" s="28">
        <f t="shared" si="11"/>
        <v>13.98001366389143</v>
      </c>
      <c r="AD20" s="27">
        <f>AB20+'Kommune pr. dag'!BI19</f>
        <v>12769</v>
      </c>
      <c r="AE20" s="28">
        <f t="shared" si="12"/>
        <v>14.785951666878958</v>
      </c>
      <c r="AF20" s="27">
        <f>AD20+'Kommune pr. dag'!BJ19</f>
        <v>12769</v>
      </c>
      <c r="AG20" s="28">
        <f t="shared" si="13"/>
        <v>14.785951666878958</v>
      </c>
      <c r="AH20" s="27">
        <f>AF20+'Kommune pr. dag'!BK19</f>
        <v>14335</v>
      </c>
      <c r="AI20" s="28">
        <f t="shared" si="14"/>
        <v>16.5993121736009</v>
      </c>
      <c r="AJ20" s="27">
        <f>AH20+'Kommune pr. dag'!BL19</f>
        <v>15399</v>
      </c>
      <c r="AK20" s="28">
        <f t="shared" si="15"/>
        <v>17.831378316099077</v>
      </c>
      <c r="AL20" s="27">
        <f>AJ20+'Kommune pr. dag'!BM19</f>
        <v>16325</v>
      </c>
      <c r="AM20" s="28">
        <f t="shared" si="16"/>
        <v>18.903646406280757</v>
      </c>
      <c r="AN20" s="27">
        <f>AL20+'Kommune pr. dag'!BN19</f>
        <v>17369</v>
      </c>
      <c r="AO20" s="15">
        <f t="shared" si="17"/>
        <v>20.11255341076205</v>
      </c>
      <c r="AP20" s="27">
        <f>AN20+'Kommune pr. dag'!BO19</f>
        <v>19022</v>
      </c>
      <c r="AQ20" s="28">
        <f t="shared" si="18"/>
        <v>22.026656167857432</v>
      </c>
      <c r="AR20" s="27">
        <f>AP20+'Kommune pr. dag'!BP19</f>
        <v>20127</v>
      </c>
      <c r="AS20" s="28">
        <f t="shared" si="19"/>
        <v>23.306198543290218</v>
      </c>
      <c r="AT20" s="27">
        <f>AR20+'Kommune pr. dag'!BQ19</f>
        <v>20235</v>
      </c>
      <c r="AU20" s="28">
        <f t="shared" si="20"/>
        <v>23.431257888581385</v>
      </c>
      <c r="AV20" s="27">
        <f>AT20+'Kommune pr. dag'!BR19</f>
        <v>22647</v>
      </c>
      <c r="AW20" s="28">
        <f t="shared" si="21"/>
        <v>26.224249933417475</v>
      </c>
      <c r="AX20" s="27">
        <f>AV20+'Kommune pr. dag'!BS19</f>
        <v>24055</v>
      </c>
      <c r="AY20" s="28">
        <f t="shared" si="22"/>
        <v>27.854653249806045</v>
      </c>
      <c r="AZ20" s="27">
        <f>AX20+'Kommune pr. dag'!BT19</f>
        <v>26090</v>
      </c>
      <c r="BA20" s="28">
        <f t="shared" si="23"/>
        <v>30.211095543023887</v>
      </c>
      <c r="BB20" s="27">
        <f>AZ20+'Kommune pr. dag'!BU19</f>
        <v>27744</v>
      </c>
      <c r="BC20" s="28">
        <f t="shared" si="24"/>
        <v>32.126356257020113</v>
      </c>
      <c r="BD20" s="27">
        <f>BB20+'Kommune pr. dag'!BV19</f>
        <v>30244</v>
      </c>
      <c r="BE20" s="28">
        <f t="shared" si="25"/>
        <v>35.021248509130494</v>
      </c>
      <c r="BF20" s="27">
        <f>BD20+'Kommune pr. dag'!BW19</f>
        <v>31617</v>
      </c>
      <c r="BG20" s="28">
        <f t="shared" si="26"/>
        <v>36.611123333989511</v>
      </c>
      <c r="BH20" s="27">
        <f>BF20+'Kommune pr. dag'!BX19</f>
        <v>31617</v>
      </c>
      <c r="BI20" s="28">
        <f t="shared" si="27"/>
        <v>36.611123333989511</v>
      </c>
      <c r="BJ20" s="27">
        <f>BH20+'Kommune pr. dag'!BY19</f>
        <v>34118</v>
      </c>
      <c r="BK20" s="28">
        <f t="shared" si="28"/>
        <v>39.507173543000732</v>
      </c>
      <c r="BL20" s="27">
        <f>BJ20+'Kommune pr. dag'!BZ19</f>
        <v>37411</v>
      </c>
      <c r="BM20" s="28">
        <f t="shared" si="29"/>
        <v>43.320325617480513</v>
      </c>
      <c r="BN20" s="27">
        <f>BL20+'Kommune pr. dag'!CA19</f>
        <v>40325</v>
      </c>
      <c r="BO20" s="28">
        <f t="shared" si="30"/>
        <v>46.694612026540369</v>
      </c>
      <c r="BP20" s="27">
        <f>BN20+'Kommune pr. dag'!CB19</f>
        <v>43998</v>
      </c>
      <c r="BQ20" s="28">
        <f t="shared" si="31"/>
        <v>50.947787723340944</v>
      </c>
      <c r="BR20" s="27">
        <f>BP20+'Kommune pr. dag'!CC19</f>
        <v>46268</v>
      </c>
      <c r="BS20" s="28">
        <f t="shared" si="32"/>
        <v>53.576349888257155</v>
      </c>
    </row>
    <row r="21" spans="1:71" x14ac:dyDescent="0.25">
      <c r="A21" s="1">
        <v>2</v>
      </c>
      <c r="B21" t="s">
        <v>60</v>
      </c>
      <c r="C21" s="2">
        <v>3025</v>
      </c>
      <c r="D21" t="s">
        <v>67</v>
      </c>
      <c r="E21" s="8">
        <v>64797</v>
      </c>
      <c r="F21" s="8">
        <v>89</v>
      </c>
      <c r="G21" s="3">
        <f t="shared" si="0"/>
        <v>0.13735203790298933</v>
      </c>
      <c r="H21" s="11">
        <f>SUM(F21+'Kommune pr. dag'!AX20)</f>
        <v>815</v>
      </c>
      <c r="I21" s="3">
        <f t="shared" si="1"/>
        <v>1.2577742796734417</v>
      </c>
      <c r="J21" s="11">
        <f>H21+'Kommune pr. dag'!AY20</f>
        <v>1670</v>
      </c>
      <c r="K21" s="3">
        <f t="shared" si="2"/>
        <v>2.5772798123369909</v>
      </c>
      <c r="L21" s="11">
        <f>J21+'Kommune pr. dag'!AZ20</f>
        <v>2546</v>
      </c>
      <c r="M21" s="3">
        <f t="shared" si="3"/>
        <v>3.9291942528203463</v>
      </c>
      <c r="N21" s="11">
        <f>L21+'Kommune pr. dag'!BA20</f>
        <v>3243</v>
      </c>
      <c r="O21" s="3">
        <f t="shared" si="4"/>
        <v>5.0048613361729704</v>
      </c>
      <c r="P21" s="11">
        <f>N21+'Kommune pr. dag'!BB20</f>
        <v>3243</v>
      </c>
      <c r="Q21" s="3">
        <f t="shared" si="5"/>
        <v>5.0048613361729704</v>
      </c>
      <c r="R21" s="11">
        <f>P21+'Kommune pr. dag'!BC20</f>
        <v>3243</v>
      </c>
      <c r="S21" s="3">
        <f t="shared" si="6"/>
        <v>5.0048613361729704</v>
      </c>
      <c r="T21" s="11">
        <f>R21+'Kommune pr. dag'!BD20</f>
        <v>4117</v>
      </c>
      <c r="U21" s="3">
        <f t="shared" si="7"/>
        <v>6.3536892140068222</v>
      </c>
      <c r="V21" s="27">
        <f>T21+'Kommune pr. dag'!BE20</f>
        <v>4948</v>
      </c>
      <c r="W21" s="28">
        <f t="shared" si="8"/>
        <v>7.6361559948763063</v>
      </c>
      <c r="X21" s="27">
        <f>V21+'Kommune pr. dag'!BF20</f>
        <v>5771</v>
      </c>
      <c r="Y21" s="28">
        <f t="shared" si="9"/>
        <v>8.9062765251477689</v>
      </c>
      <c r="Z21" s="27">
        <f>X21+'Kommune pr. dag'!BG20</f>
        <v>6500</v>
      </c>
      <c r="AA21" s="28">
        <f t="shared" si="10"/>
        <v>10.03132861089248</v>
      </c>
      <c r="AB21" s="27">
        <f>Z21+'Kommune pr. dag'!BH20</f>
        <v>7290</v>
      </c>
      <c r="AC21" s="28">
        <f t="shared" si="11"/>
        <v>11.250520857447103</v>
      </c>
      <c r="AD21" s="27">
        <f>AB21+'Kommune pr. dag'!BI20</f>
        <v>7609</v>
      </c>
      <c r="AE21" s="28">
        <f t="shared" si="12"/>
        <v>11.742827600043212</v>
      </c>
      <c r="AF21" s="27">
        <f>AD21+'Kommune pr. dag'!BJ20</f>
        <v>7609</v>
      </c>
      <c r="AG21" s="28">
        <f t="shared" si="13"/>
        <v>11.742827600043212</v>
      </c>
      <c r="AH21" s="27">
        <f>AF21+'Kommune pr. dag'!BK20</f>
        <v>8327</v>
      </c>
      <c r="AI21" s="28">
        <f t="shared" si="14"/>
        <v>12.850903591215642</v>
      </c>
      <c r="AJ21" s="27">
        <f>AH21+'Kommune pr. dag'!BL20</f>
        <v>9204</v>
      </c>
      <c r="AK21" s="28">
        <f t="shared" si="15"/>
        <v>14.20436131302375</v>
      </c>
      <c r="AL21" s="27">
        <f>AJ21+'Kommune pr. dag'!BM20</f>
        <v>9909</v>
      </c>
      <c r="AM21" s="28">
        <f t="shared" si="16"/>
        <v>15.292374646974396</v>
      </c>
      <c r="AN21" s="27">
        <f>AL21+'Kommune pr. dag'!BN20</f>
        <v>10910</v>
      </c>
      <c r="AO21" s="15">
        <f t="shared" si="17"/>
        <v>16.837199253051839</v>
      </c>
      <c r="AP21" s="27">
        <f>AN21+'Kommune pr. dag'!BO20</f>
        <v>11612</v>
      </c>
      <c r="AQ21" s="28">
        <f t="shared" si="18"/>
        <v>17.920582743028227</v>
      </c>
      <c r="AR21" s="27">
        <f>AP21+'Kommune pr. dag'!BP20</f>
        <v>12048</v>
      </c>
      <c r="AS21" s="28">
        <f t="shared" si="19"/>
        <v>18.593453400620401</v>
      </c>
      <c r="AT21" s="27">
        <f>AR21+'Kommune pr. dag'!BQ20</f>
        <v>12048</v>
      </c>
      <c r="AU21" s="28">
        <f t="shared" si="20"/>
        <v>18.593453400620401</v>
      </c>
      <c r="AV21" s="27">
        <f>AT21+'Kommune pr. dag'!BR20</f>
        <v>12996</v>
      </c>
      <c r="AW21" s="28">
        <f t="shared" si="21"/>
        <v>20.056484096485949</v>
      </c>
      <c r="AX21" s="27">
        <f>AV21+'Kommune pr. dag'!BS20</f>
        <v>13773</v>
      </c>
      <c r="AY21" s="28">
        <f t="shared" si="22"/>
        <v>21.255613685818791</v>
      </c>
      <c r="AZ21" s="27">
        <f>AX21+'Kommune pr. dag'!BT20</f>
        <v>15048</v>
      </c>
      <c r="BA21" s="28">
        <f t="shared" si="23"/>
        <v>23.223297374878467</v>
      </c>
      <c r="BB21" s="27">
        <f>AZ21+'Kommune pr. dag'!BU20</f>
        <v>16219</v>
      </c>
      <c r="BC21" s="28">
        <f t="shared" si="24"/>
        <v>25.030479806163864</v>
      </c>
      <c r="BD21" s="27">
        <f>BB21+'Kommune pr. dag'!BV20</f>
        <v>17688</v>
      </c>
      <c r="BE21" s="28">
        <f t="shared" si="25"/>
        <v>27.297560072225568</v>
      </c>
      <c r="BF21" s="27">
        <f>BD21+'Kommune pr. dag'!BW20</f>
        <v>18454</v>
      </c>
      <c r="BG21" s="28">
        <f t="shared" si="26"/>
        <v>28.479713566986124</v>
      </c>
      <c r="BH21" s="27">
        <f>BF21+'Kommune pr. dag'!BX20</f>
        <v>18454</v>
      </c>
      <c r="BI21" s="28">
        <f t="shared" si="27"/>
        <v>28.479713566986124</v>
      </c>
      <c r="BJ21" s="27">
        <f>BH21+'Kommune pr. dag'!BY20</f>
        <v>20272</v>
      </c>
      <c r="BK21" s="28">
        <f t="shared" si="28"/>
        <v>31.285399015386517</v>
      </c>
      <c r="BL21" s="27">
        <f>BJ21+'Kommune pr. dag'!BZ20</f>
        <v>22571</v>
      </c>
      <c r="BM21" s="28">
        <f t="shared" si="29"/>
        <v>34.833402780992948</v>
      </c>
      <c r="BN21" s="27">
        <f>BL21+'Kommune pr. dag'!CA20</f>
        <v>24653</v>
      </c>
      <c r="BO21" s="28">
        <f t="shared" si="30"/>
        <v>38.046514499128051</v>
      </c>
      <c r="BP21" s="27">
        <f>BN21+'Kommune pr. dag'!CB20</f>
        <v>27407</v>
      </c>
      <c r="BQ21" s="28">
        <f t="shared" si="31"/>
        <v>42.296711267496953</v>
      </c>
      <c r="BR21" s="27">
        <f>BP21+'Kommune pr. dag'!CC20</f>
        <v>29332</v>
      </c>
      <c r="BS21" s="28">
        <f t="shared" si="32"/>
        <v>45.267527817645878</v>
      </c>
    </row>
    <row r="22" spans="1:71" x14ac:dyDescent="0.25">
      <c r="A22" s="1">
        <v>2</v>
      </c>
      <c r="B22" t="s">
        <v>60</v>
      </c>
      <c r="C22" s="2">
        <v>3026</v>
      </c>
      <c r="D22" t="s">
        <v>68</v>
      </c>
      <c r="E22" s="8">
        <v>12682</v>
      </c>
      <c r="F22" s="8">
        <v>92</v>
      </c>
      <c r="G22" s="3">
        <f t="shared" si="0"/>
        <v>0.72543762813436363</v>
      </c>
      <c r="H22" s="11">
        <f>SUM(F22+'Kommune pr. dag'!AX21)</f>
        <v>132</v>
      </c>
      <c r="I22" s="3">
        <f t="shared" si="1"/>
        <v>1.0408452925406086</v>
      </c>
      <c r="J22" s="11">
        <f>H22+'Kommune pr. dag'!AY21</f>
        <v>202</v>
      </c>
      <c r="K22" s="3">
        <f t="shared" si="2"/>
        <v>1.5928087052515374</v>
      </c>
      <c r="L22" s="11">
        <f>J22+'Kommune pr. dag'!AZ21</f>
        <v>255</v>
      </c>
      <c r="M22" s="3">
        <f t="shared" si="3"/>
        <v>2.0107238605898123</v>
      </c>
      <c r="N22" s="11">
        <f>L22+'Kommune pr. dag'!BA21</f>
        <v>303</v>
      </c>
      <c r="O22" s="3">
        <f t="shared" si="4"/>
        <v>2.3892130578773063</v>
      </c>
      <c r="P22" s="11">
        <f>N22+'Kommune pr. dag'!BB21</f>
        <v>303</v>
      </c>
      <c r="Q22" s="3">
        <f t="shared" si="5"/>
        <v>2.3892130578773063</v>
      </c>
      <c r="R22" s="11">
        <f>P22+'Kommune pr. dag'!BC21</f>
        <v>303</v>
      </c>
      <c r="S22" s="3">
        <f t="shared" si="6"/>
        <v>2.3892130578773063</v>
      </c>
      <c r="T22" s="11">
        <f>R22+'Kommune pr. dag'!BD21</f>
        <v>352</v>
      </c>
      <c r="U22" s="3">
        <f t="shared" si="7"/>
        <v>2.7755874467749564</v>
      </c>
      <c r="V22" s="27">
        <f>T22+'Kommune pr. dag'!BE21</f>
        <v>418</v>
      </c>
      <c r="W22" s="28">
        <f t="shared" si="8"/>
        <v>3.2960100930452612</v>
      </c>
      <c r="X22" s="27">
        <f>V22+'Kommune pr. dag'!BF21</f>
        <v>473</v>
      </c>
      <c r="Y22" s="28">
        <f t="shared" si="9"/>
        <v>3.7296956316038479</v>
      </c>
      <c r="Z22" s="27">
        <f>X22+'Kommune pr. dag'!BG21</f>
        <v>542</v>
      </c>
      <c r="AA22" s="28">
        <f t="shared" si="10"/>
        <v>4.273773852704621</v>
      </c>
      <c r="AB22" s="27">
        <f>Z22+'Kommune pr. dag'!BH21</f>
        <v>596</v>
      </c>
      <c r="AC22" s="28">
        <f t="shared" si="11"/>
        <v>4.6995741996530516</v>
      </c>
      <c r="AD22" s="27">
        <f>AB22+'Kommune pr. dag'!BI21</f>
        <v>596</v>
      </c>
      <c r="AE22" s="28">
        <f t="shared" si="12"/>
        <v>4.6995741996530516</v>
      </c>
      <c r="AF22" s="27">
        <f>AD22+'Kommune pr. dag'!BJ21</f>
        <v>596</v>
      </c>
      <c r="AG22" s="28">
        <f t="shared" si="13"/>
        <v>4.6995741996530516</v>
      </c>
      <c r="AH22" s="27">
        <f>AF22+'Kommune pr. dag'!BK21</f>
        <v>697</v>
      </c>
      <c r="AI22" s="28">
        <f t="shared" si="14"/>
        <v>5.4959785522788209</v>
      </c>
      <c r="AJ22" s="27">
        <f>AH22+'Kommune pr. dag'!BL21</f>
        <v>766</v>
      </c>
      <c r="AK22" s="28">
        <f t="shared" si="15"/>
        <v>6.0400567733795931</v>
      </c>
      <c r="AL22" s="27">
        <f>AJ22+'Kommune pr. dag'!BM21</f>
        <v>837</v>
      </c>
      <c r="AM22" s="28">
        <f t="shared" si="16"/>
        <v>6.5999053777006784</v>
      </c>
      <c r="AN22" s="27">
        <f>AL22+'Kommune pr. dag'!BN21</f>
        <v>932</v>
      </c>
      <c r="AO22" s="15">
        <f t="shared" si="17"/>
        <v>7.3489985806655094</v>
      </c>
      <c r="AP22" s="27">
        <f>AN22+'Kommune pr. dag'!BO21</f>
        <v>1001</v>
      </c>
      <c r="AQ22" s="28">
        <f t="shared" si="18"/>
        <v>7.8930768017662825</v>
      </c>
      <c r="AR22" s="27">
        <f>AP22+'Kommune pr. dag'!BP21</f>
        <v>1001</v>
      </c>
      <c r="AS22" s="28">
        <f t="shared" si="19"/>
        <v>7.8930768017662825</v>
      </c>
      <c r="AT22" s="27">
        <f>AR22+'Kommune pr. dag'!BQ21</f>
        <v>1001</v>
      </c>
      <c r="AU22" s="28">
        <f t="shared" si="20"/>
        <v>7.8930768017662825</v>
      </c>
      <c r="AV22" s="27">
        <f>AT22+'Kommune pr. dag'!BR21</f>
        <v>1249</v>
      </c>
      <c r="AW22" s="28">
        <f t="shared" si="21"/>
        <v>9.8486043210850021</v>
      </c>
      <c r="AX22" s="27">
        <f>AV22+'Kommune pr. dag'!BS21</f>
        <v>1438</v>
      </c>
      <c r="AY22" s="28">
        <f t="shared" si="22"/>
        <v>11.338905535404511</v>
      </c>
      <c r="AZ22" s="27">
        <f>AX22+'Kommune pr. dag'!BT21</f>
        <v>1851</v>
      </c>
      <c r="BA22" s="28">
        <f t="shared" si="23"/>
        <v>14.59548967039899</v>
      </c>
      <c r="BB22" s="27">
        <f>AZ22+'Kommune pr. dag'!BU21</f>
        <v>2231</v>
      </c>
      <c r="BC22" s="28">
        <f t="shared" si="24"/>
        <v>17.591862482258318</v>
      </c>
      <c r="BD22" s="27">
        <f>BB22+'Kommune pr. dag'!BV21</f>
        <v>2565</v>
      </c>
      <c r="BE22" s="28">
        <f t="shared" si="25"/>
        <v>20.225516480050466</v>
      </c>
      <c r="BF22" s="27">
        <f>BD22+'Kommune pr. dag'!BW21</f>
        <v>2565</v>
      </c>
      <c r="BG22" s="28">
        <f t="shared" si="26"/>
        <v>20.225516480050466</v>
      </c>
      <c r="BH22" s="27">
        <f>BF22+'Kommune pr. dag'!BX21</f>
        <v>2565</v>
      </c>
      <c r="BI22" s="28">
        <f t="shared" si="27"/>
        <v>20.225516480050466</v>
      </c>
      <c r="BJ22" s="27">
        <f>BH22+'Kommune pr. dag'!BY21</f>
        <v>3021</v>
      </c>
      <c r="BK22" s="28">
        <f t="shared" si="28"/>
        <v>23.821163854281661</v>
      </c>
      <c r="BL22" s="27">
        <f>BJ22+'Kommune pr. dag'!BZ21</f>
        <v>3360</v>
      </c>
      <c r="BM22" s="28">
        <f t="shared" si="29"/>
        <v>26.494243810124583</v>
      </c>
      <c r="BN22" s="27">
        <f>BL22+'Kommune pr. dag'!CA21</f>
        <v>3715</v>
      </c>
      <c r="BO22" s="28">
        <f t="shared" si="30"/>
        <v>29.293486831730007</v>
      </c>
      <c r="BP22" s="27">
        <f>BN22+'Kommune pr. dag'!CB21</f>
        <v>3908</v>
      </c>
      <c r="BQ22" s="28">
        <f t="shared" si="31"/>
        <v>30.815328812490144</v>
      </c>
      <c r="BR22" s="27">
        <f>BP22+'Kommune pr. dag'!CC21</f>
        <v>4106</v>
      </c>
      <c r="BS22" s="28">
        <f t="shared" si="32"/>
        <v>32.376596751301058</v>
      </c>
    </row>
    <row r="23" spans="1:71" x14ac:dyDescent="0.25">
      <c r="A23" s="1">
        <v>2</v>
      </c>
      <c r="B23" t="s">
        <v>60</v>
      </c>
      <c r="C23" s="2">
        <v>3027</v>
      </c>
      <c r="D23" t="s">
        <v>69</v>
      </c>
      <c r="E23" s="8">
        <v>12719</v>
      </c>
      <c r="F23" s="8">
        <v>7</v>
      </c>
      <c r="G23" s="3">
        <f t="shared" si="0"/>
        <v>5.5035773252614197E-2</v>
      </c>
      <c r="H23" s="11">
        <f>SUM(F23+'Kommune pr. dag'!AX22)</f>
        <v>83</v>
      </c>
      <c r="I23" s="3">
        <f t="shared" si="1"/>
        <v>0.65256702570956837</v>
      </c>
      <c r="J23" s="11">
        <f>H23+'Kommune pr. dag'!AY22</f>
        <v>159</v>
      </c>
      <c r="K23" s="3">
        <f t="shared" si="2"/>
        <v>1.2500982781665224</v>
      </c>
      <c r="L23" s="11">
        <f>J23+'Kommune pr. dag'!AZ22</f>
        <v>266</v>
      </c>
      <c r="M23" s="3">
        <f t="shared" si="3"/>
        <v>2.0913593835993396</v>
      </c>
      <c r="N23" s="11">
        <f>L23+'Kommune pr. dag'!BA22</f>
        <v>308</v>
      </c>
      <c r="O23" s="3">
        <f t="shared" si="4"/>
        <v>2.4215740231150247</v>
      </c>
      <c r="P23" s="11">
        <f>N23+'Kommune pr. dag'!BB22</f>
        <v>331</v>
      </c>
      <c r="Q23" s="3">
        <f t="shared" si="5"/>
        <v>2.6024058495164715</v>
      </c>
      <c r="R23" s="11">
        <f>P23+'Kommune pr. dag'!BC22</f>
        <v>331</v>
      </c>
      <c r="S23" s="3">
        <f t="shared" si="6"/>
        <v>2.6024058495164715</v>
      </c>
      <c r="T23" s="11">
        <f>R23+'Kommune pr. dag'!BD22</f>
        <v>401</v>
      </c>
      <c r="U23" s="3">
        <f t="shared" si="7"/>
        <v>3.1527635820426134</v>
      </c>
      <c r="V23" s="27">
        <f>T23+'Kommune pr. dag'!BE22</f>
        <v>473</v>
      </c>
      <c r="W23" s="28">
        <f t="shared" si="8"/>
        <v>3.7188458212123598</v>
      </c>
      <c r="X23" s="27">
        <f>V23+'Kommune pr. dag'!BF22</f>
        <v>599</v>
      </c>
      <c r="Y23" s="28">
        <f t="shared" si="9"/>
        <v>4.7094897397594151</v>
      </c>
      <c r="Z23" s="27">
        <f>X23+'Kommune pr. dag'!BG22</f>
        <v>693</v>
      </c>
      <c r="AA23" s="28">
        <f t="shared" si="10"/>
        <v>5.4485415520088054</v>
      </c>
      <c r="AB23" s="27">
        <f>Z23+'Kommune pr. dag'!BH22</f>
        <v>784</v>
      </c>
      <c r="AC23" s="28">
        <f t="shared" si="11"/>
        <v>6.1640066042927906</v>
      </c>
      <c r="AD23" s="27">
        <f>AB23+'Kommune pr. dag'!BI22</f>
        <v>829</v>
      </c>
      <c r="AE23" s="28">
        <f t="shared" si="12"/>
        <v>6.5178080037738813</v>
      </c>
      <c r="AF23" s="27">
        <f>AD23+'Kommune pr. dag'!BJ22</f>
        <v>829</v>
      </c>
      <c r="AG23" s="28">
        <f t="shared" si="13"/>
        <v>6.5178080037738813</v>
      </c>
      <c r="AH23" s="27">
        <f>AF23+'Kommune pr. dag'!BK22</f>
        <v>963</v>
      </c>
      <c r="AI23" s="28">
        <f t="shared" si="14"/>
        <v>7.5713499488953531</v>
      </c>
      <c r="AJ23" s="27">
        <f>AH23+'Kommune pr. dag'!BL22</f>
        <v>1052</v>
      </c>
      <c r="AK23" s="28">
        <f t="shared" si="15"/>
        <v>8.2710904945357342</v>
      </c>
      <c r="AL23" s="27">
        <f>AJ23+'Kommune pr. dag'!BM22</f>
        <v>1141</v>
      </c>
      <c r="AM23" s="28">
        <f t="shared" si="16"/>
        <v>8.9708310401761153</v>
      </c>
      <c r="AN23" s="27">
        <f>AL23+'Kommune pr. dag'!BN22</f>
        <v>1320</v>
      </c>
      <c r="AO23" s="15">
        <f t="shared" si="17"/>
        <v>10.378174384778678</v>
      </c>
      <c r="AP23" s="27">
        <f>AN23+'Kommune pr. dag'!BO22</f>
        <v>1422</v>
      </c>
      <c r="AQ23" s="28">
        <f t="shared" si="18"/>
        <v>11.180124223602485</v>
      </c>
      <c r="AR23" s="27">
        <f>AP23+'Kommune pr. dag'!BP22</f>
        <v>1482</v>
      </c>
      <c r="AS23" s="28">
        <f t="shared" si="19"/>
        <v>11.651859422910606</v>
      </c>
      <c r="AT23" s="27">
        <f>AR23+'Kommune pr. dag'!BQ22</f>
        <v>1482</v>
      </c>
      <c r="AU23" s="28">
        <f t="shared" si="20"/>
        <v>11.651859422910606</v>
      </c>
      <c r="AV23" s="27">
        <f>AT23+'Kommune pr. dag'!BR22</f>
        <v>1591</v>
      </c>
      <c r="AW23" s="28">
        <f t="shared" si="21"/>
        <v>12.508845034987026</v>
      </c>
      <c r="AX23" s="27">
        <f>AV23+'Kommune pr. dag'!BS22</f>
        <v>1748</v>
      </c>
      <c r="AY23" s="28">
        <f t="shared" si="22"/>
        <v>13.743218806509946</v>
      </c>
      <c r="AZ23" s="27">
        <f>AX23+'Kommune pr. dag'!BT22</f>
        <v>1930</v>
      </c>
      <c r="BA23" s="28">
        <f t="shared" si="23"/>
        <v>15.174148911077914</v>
      </c>
      <c r="BB23" s="27">
        <f>AZ23+'Kommune pr. dag'!BU22</f>
        <v>2127</v>
      </c>
      <c r="BC23" s="28">
        <f t="shared" si="24"/>
        <v>16.723012815472917</v>
      </c>
      <c r="BD23" s="27">
        <f>BB23+'Kommune pr. dag'!BV22</f>
        <v>2291</v>
      </c>
      <c r="BE23" s="28">
        <f t="shared" si="25"/>
        <v>18.012422360248447</v>
      </c>
      <c r="BF23" s="27">
        <f>BD23+'Kommune pr. dag'!BW22</f>
        <v>2395</v>
      </c>
      <c r="BG23" s="28">
        <f t="shared" si="26"/>
        <v>18.830096705715857</v>
      </c>
      <c r="BH23" s="27">
        <f>BF23+'Kommune pr. dag'!BX22</f>
        <v>2395</v>
      </c>
      <c r="BI23" s="28">
        <f t="shared" si="27"/>
        <v>18.830096705715857</v>
      </c>
      <c r="BJ23" s="27">
        <f>BH23+'Kommune pr. dag'!BY22</f>
        <v>2668</v>
      </c>
      <c r="BK23" s="28">
        <f t="shared" si="28"/>
        <v>20.976491862567812</v>
      </c>
      <c r="BL23" s="27">
        <f>BJ23+'Kommune pr. dag'!BZ22</f>
        <v>3019</v>
      </c>
      <c r="BM23" s="28">
        <f t="shared" si="29"/>
        <v>23.736142778520325</v>
      </c>
      <c r="BN23" s="27">
        <f>BL23+'Kommune pr. dag'!CA22</f>
        <v>3413</v>
      </c>
      <c r="BO23" s="28">
        <f t="shared" si="30"/>
        <v>26.833870587310322</v>
      </c>
      <c r="BP23" s="27">
        <f>BN23+'Kommune pr. dag'!CB22</f>
        <v>3864</v>
      </c>
      <c r="BQ23" s="28">
        <f t="shared" si="31"/>
        <v>30.37974683544304</v>
      </c>
      <c r="BR23" s="27">
        <f>BP23+'Kommune pr. dag'!CC22</f>
        <v>4152</v>
      </c>
      <c r="BS23" s="28">
        <f t="shared" si="32"/>
        <v>32.644075792122024</v>
      </c>
    </row>
    <row r="24" spans="1:71" x14ac:dyDescent="0.25">
      <c r="A24" s="1">
        <v>2</v>
      </c>
      <c r="B24" t="s">
        <v>60</v>
      </c>
      <c r="C24" s="2">
        <v>3028</v>
      </c>
      <c r="D24" t="s">
        <v>70</v>
      </c>
      <c r="E24" s="8">
        <v>7579</v>
      </c>
      <c r="F24" s="8">
        <v>19</v>
      </c>
      <c r="G24" s="3">
        <f t="shared" si="0"/>
        <v>0.25069270352289219</v>
      </c>
      <c r="H24" s="11">
        <f>SUM(F24+'Kommune pr. dag'!AX23)</f>
        <v>36</v>
      </c>
      <c r="I24" s="3">
        <f t="shared" si="1"/>
        <v>0.47499670141179573</v>
      </c>
      <c r="J24" s="11">
        <f>H24+'Kommune pr. dag'!AY23</f>
        <v>67</v>
      </c>
      <c r="K24" s="3">
        <f t="shared" si="2"/>
        <v>0.88402163873861994</v>
      </c>
      <c r="L24" s="11">
        <f>J24+'Kommune pr. dag'!AZ23</f>
        <v>122</v>
      </c>
      <c r="M24" s="3">
        <f t="shared" si="3"/>
        <v>1.6097110436733078</v>
      </c>
      <c r="N24" s="11">
        <f>L24+'Kommune pr. dag'!BA23</f>
        <v>147</v>
      </c>
      <c r="O24" s="3">
        <f t="shared" si="4"/>
        <v>1.939569864098166</v>
      </c>
      <c r="P24" s="11">
        <f>N24+'Kommune pr. dag'!BB23</f>
        <v>147</v>
      </c>
      <c r="Q24" s="3">
        <f t="shared" si="5"/>
        <v>1.939569864098166</v>
      </c>
      <c r="R24" s="11">
        <f>P24+'Kommune pr. dag'!BC23</f>
        <v>147</v>
      </c>
      <c r="S24" s="3">
        <f t="shared" si="6"/>
        <v>1.939569864098166</v>
      </c>
      <c r="T24" s="11">
        <f>R24+'Kommune pr. dag'!BD23</f>
        <v>194</v>
      </c>
      <c r="U24" s="3">
        <f t="shared" si="7"/>
        <v>2.5597044464968994</v>
      </c>
      <c r="V24" s="27">
        <f>T24+'Kommune pr. dag'!BE23</f>
        <v>239</v>
      </c>
      <c r="W24" s="28">
        <f t="shared" si="8"/>
        <v>3.153450323261644</v>
      </c>
      <c r="X24" s="27">
        <f>V24+'Kommune pr. dag'!BF23</f>
        <v>308</v>
      </c>
      <c r="Y24" s="28">
        <f t="shared" si="9"/>
        <v>4.0638606676342528</v>
      </c>
      <c r="Z24" s="27">
        <f>X24+'Kommune pr. dag'!BG23</f>
        <v>393</v>
      </c>
      <c r="AA24" s="28">
        <f t="shared" si="10"/>
        <v>5.1853806570787704</v>
      </c>
      <c r="AB24" s="27">
        <f>Z24+'Kommune pr. dag'!BH23</f>
        <v>432</v>
      </c>
      <c r="AC24" s="28">
        <f t="shared" si="11"/>
        <v>5.6999604169415488</v>
      </c>
      <c r="AD24" s="27">
        <f>AB24+'Kommune pr. dag'!BI23</f>
        <v>432</v>
      </c>
      <c r="AE24" s="28">
        <f t="shared" si="12"/>
        <v>5.6999604169415488</v>
      </c>
      <c r="AF24" s="27">
        <f>AD24+'Kommune pr. dag'!BJ23</f>
        <v>432</v>
      </c>
      <c r="AG24" s="28">
        <f t="shared" si="13"/>
        <v>5.6999604169415488</v>
      </c>
      <c r="AH24" s="27">
        <f>AF24+'Kommune pr. dag'!BK23</f>
        <v>493</v>
      </c>
      <c r="AI24" s="28">
        <f t="shared" si="14"/>
        <v>6.5048159387782025</v>
      </c>
      <c r="AJ24" s="27">
        <f>AH24+'Kommune pr. dag'!BL23</f>
        <v>569</v>
      </c>
      <c r="AK24" s="28">
        <f t="shared" si="15"/>
        <v>7.5075867528697717</v>
      </c>
      <c r="AL24" s="27">
        <f>AJ24+'Kommune pr. dag'!BM23</f>
        <v>672</v>
      </c>
      <c r="AM24" s="28">
        <f t="shared" si="16"/>
        <v>8.866605093020187</v>
      </c>
      <c r="AN24" s="27">
        <f>AL24+'Kommune pr. dag'!BN23</f>
        <v>800</v>
      </c>
      <c r="AO24" s="15">
        <f t="shared" si="17"/>
        <v>10.555482253595461</v>
      </c>
      <c r="AP24" s="27">
        <f>AN24+'Kommune pr. dag'!BO23</f>
        <v>846</v>
      </c>
      <c r="AQ24" s="28">
        <f t="shared" si="18"/>
        <v>11.162422483177201</v>
      </c>
      <c r="AR24" s="27">
        <f>AP24+'Kommune pr. dag'!BP23</f>
        <v>874</v>
      </c>
      <c r="AS24" s="28">
        <f t="shared" si="19"/>
        <v>11.531864362053042</v>
      </c>
      <c r="AT24" s="27">
        <f>AR24+'Kommune pr. dag'!BQ23</f>
        <v>874</v>
      </c>
      <c r="AU24" s="28">
        <f t="shared" si="20"/>
        <v>11.531864362053042</v>
      </c>
      <c r="AV24" s="27">
        <f>AT24+'Kommune pr. dag'!BR23</f>
        <v>985</v>
      </c>
      <c r="AW24" s="28">
        <f t="shared" si="21"/>
        <v>12.996437524739413</v>
      </c>
      <c r="AX24" s="27">
        <f>AV24+'Kommune pr. dag'!BS23</f>
        <v>1079</v>
      </c>
      <c r="AY24" s="28">
        <f t="shared" si="22"/>
        <v>14.236706689536879</v>
      </c>
      <c r="AZ24" s="27">
        <f>AX24+'Kommune pr. dag'!BT23</f>
        <v>1202</v>
      </c>
      <c r="BA24" s="28">
        <f t="shared" si="23"/>
        <v>15.85961208602718</v>
      </c>
      <c r="BB24" s="27">
        <f>AZ24+'Kommune pr. dag'!BU23</f>
        <v>1299</v>
      </c>
      <c r="BC24" s="28">
        <f t="shared" si="24"/>
        <v>17.139464309275628</v>
      </c>
      <c r="BD24" s="27">
        <f>BB24+'Kommune pr. dag'!BV23</f>
        <v>1407</v>
      </c>
      <c r="BE24" s="28">
        <f t="shared" si="25"/>
        <v>18.564454413511015</v>
      </c>
      <c r="BF24" s="27">
        <f>BD24+'Kommune pr. dag'!BW23</f>
        <v>1436</v>
      </c>
      <c r="BG24" s="28">
        <f t="shared" si="26"/>
        <v>18.947090645203854</v>
      </c>
      <c r="BH24" s="27">
        <f>BF24+'Kommune pr. dag'!BX23</f>
        <v>1436</v>
      </c>
      <c r="BI24" s="28">
        <f t="shared" si="27"/>
        <v>18.947090645203854</v>
      </c>
      <c r="BJ24" s="27">
        <f>BH24+'Kommune pr. dag'!BY23</f>
        <v>1517</v>
      </c>
      <c r="BK24" s="28">
        <f t="shared" si="28"/>
        <v>20.015833223380394</v>
      </c>
      <c r="BL24" s="27">
        <f>BJ24+'Kommune pr. dag'!BZ23</f>
        <v>1665</v>
      </c>
      <c r="BM24" s="28">
        <f t="shared" si="29"/>
        <v>21.968597440295554</v>
      </c>
      <c r="BN24" s="27">
        <f>BL24+'Kommune pr. dag'!CA23</f>
        <v>1800</v>
      </c>
      <c r="BO24" s="28">
        <f t="shared" si="30"/>
        <v>23.749835070589786</v>
      </c>
      <c r="BP24" s="27">
        <f>BN24+'Kommune pr. dag'!CB23</f>
        <v>1954</v>
      </c>
      <c r="BQ24" s="28">
        <f t="shared" si="31"/>
        <v>25.781765404406915</v>
      </c>
      <c r="BR24" s="27">
        <f>BP24+'Kommune pr. dag'!CC23</f>
        <v>2097</v>
      </c>
      <c r="BS24" s="28">
        <f t="shared" si="32"/>
        <v>27.668557857237104</v>
      </c>
    </row>
    <row r="25" spans="1:71" x14ac:dyDescent="0.25">
      <c r="A25" s="1">
        <v>2</v>
      </c>
      <c r="B25" t="s">
        <v>60</v>
      </c>
      <c r="C25" s="2">
        <v>3029</v>
      </c>
      <c r="D25" t="s">
        <v>71</v>
      </c>
      <c r="E25" s="8">
        <v>29816</v>
      </c>
      <c r="F25" s="8">
        <v>4</v>
      </c>
      <c r="G25" s="3">
        <f t="shared" si="0"/>
        <v>1.3415615776764154E-2</v>
      </c>
      <c r="H25" s="11">
        <f>SUM(F25+'Kommune pr. dag'!AX24)</f>
        <v>298</v>
      </c>
      <c r="I25" s="3">
        <f t="shared" si="1"/>
        <v>0.99946337536892949</v>
      </c>
      <c r="J25" s="11">
        <f>H25+'Kommune pr. dag'!AY24</f>
        <v>803</v>
      </c>
      <c r="K25" s="3">
        <f t="shared" si="2"/>
        <v>2.693184867185404</v>
      </c>
      <c r="L25" s="11">
        <f>J25+'Kommune pr. dag'!AZ24</f>
        <v>1336</v>
      </c>
      <c r="M25" s="3">
        <f t="shared" si="3"/>
        <v>4.4808156694392274</v>
      </c>
      <c r="N25" s="11">
        <f>L25+'Kommune pr. dag'!BA24</f>
        <v>1800</v>
      </c>
      <c r="O25" s="3">
        <f t="shared" si="4"/>
        <v>6.0370270995438693</v>
      </c>
      <c r="P25" s="11">
        <f>N25+'Kommune pr. dag'!BB24</f>
        <v>2044</v>
      </c>
      <c r="Q25" s="3">
        <f t="shared" si="5"/>
        <v>6.8553796619264817</v>
      </c>
      <c r="R25" s="11">
        <f>P25+'Kommune pr. dag'!BC24</f>
        <v>2160</v>
      </c>
      <c r="S25" s="3">
        <f t="shared" si="6"/>
        <v>7.2444325194526424</v>
      </c>
      <c r="T25" s="11">
        <f>R25+'Kommune pr. dag'!BD24</f>
        <v>2448</v>
      </c>
      <c r="U25" s="3">
        <f t="shared" si="7"/>
        <v>8.2103568553796613</v>
      </c>
      <c r="V25" s="27">
        <f>T25+'Kommune pr. dag'!BE24</f>
        <v>2682</v>
      </c>
      <c r="W25" s="28">
        <f t="shared" si="8"/>
        <v>8.9951703783203651</v>
      </c>
      <c r="X25" s="27">
        <f>V25+'Kommune pr. dag'!BF24</f>
        <v>3366</v>
      </c>
      <c r="Y25" s="28">
        <f t="shared" si="9"/>
        <v>11.289240676147035</v>
      </c>
      <c r="Z25" s="27">
        <f>X25+'Kommune pr. dag'!BG24</f>
        <v>3927</v>
      </c>
      <c r="AA25" s="28">
        <f t="shared" si="10"/>
        <v>13.170780788838208</v>
      </c>
      <c r="AB25" s="27">
        <f>Z25+'Kommune pr. dag'!BH24</f>
        <v>4428</v>
      </c>
      <c r="AC25" s="28">
        <f t="shared" si="11"/>
        <v>14.851086664877919</v>
      </c>
      <c r="AD25" s="27">
        <f>AB25+'Kommune pr. dag'!BI24</f>
        <v>4570</v>
      </c>
      <c r="AE25" s="28">
        <f t="shared" si="12"/>
        <v>15.327341024953045</v>
      </c>
      <c r="AF25" s="27">
        <f>AD25+'Kommune pr. dag'!BJ24</f>
        <v>4612</v>
      </c>
      <c r="AG25" s="28">
        <f t="shared" si="13"/>
        <v>15.468204990609069</v>
      </c>
      <c r="AH25" s="27">
        <f>AF25+'Kommune pr. dag'!BK24</f>
        <v>5182</v>
      </c>
      <c r="AI25" s="28">
        <f t="shared" si="14"/>
        <v>17.379930238797961</v>
      </c>
      <c r="AJ25" s="27">
        <f>AH25+'Kommune pr. dag'!BL24</f>
        <v>5568</v>
      </c>
      <c r="AK25" s="28">
        <f t="shared" si="15"/>
        <v>18.674537161255703</v>
      </c>
      <c r="AL25" s="27">
        <f>AJ25+'Kommune pr. dag'!BM24</f>
        <v>6109</v>
      </c>
      <c r="AM25" s="28">
        <f t="shared" si="16"/>
        <v>20.488999195063055</v>
      </c>
      <c r="AN25" s="27">
        <f>AL25+'Kommune pr. dag'!BN24</f>
        <v>6589</v>
      </c>
      <c r="AO25" s="15">
        <f t="shared" si="17"/>
        <v>22.09887308827475</v>
      </c>
      <c r="AP25" s="27">
        <f>AN25+'Kommune pr. dag'!BO24</f>
        <v>7247</v>
      </c>
      <c r="AQ25" s="28">
        <f t="shared" si="18"/>
        <v>24.305741883552457</v>
      </c>
      <c r="AR25" s="27">
        <f>AP25+'Kommune pr. dag'!BP24</f>
        <v>7533</v>
      </c>
      <c r="AS25" s="28">
        <f t="shared" si="19"/>
        <v>25.264958411591092</v>
      </c>
      <c r="AT25" s="27">
        <f>AR25+'Kommune pr. dag'!BQ24</f>
        <v>7778</v>
      </c>
      <c r="AU25" s="28">
        <f t="shared" si="20"/>
        <v>26.086664877917897</v>
      </c>
      <c r="AV25" s="27">
        <f>AT25+'Kommune pr. dag'!BR24</f>
        <v>8247</v>
      </c>
      <c r="AW25" s="28">
        <f t="shared" si="21"/>
        <v>27.659645827743496</v>
      </c>
      <c r="AX25" s="27">
        <f>AV25+'Kommune pr. dag'!BS24</f>
        <v>8776</v>
      </c>
      <c r="AY25" s="28">
        <f t="shared" si="22"/>
        <v>29.433861014220554</v>
      </c>
      <c r="AZ25" s="27">
        <f>AX25+'Kommune pr. dag'!BT24</f>
        <v>9389</v>
      </c>
      <c r="BA25" s="28">
        <f t="shared" si="23"/>
        <v>31.48980413200966</v>
      </c>
      <c r="BB25" s="27">
        <f>AZ25+'Kommune pr. dag'!BU24</f>
        <v>9855</v>
      </c>
      <c r="BC25" s="28">
        <f t="shared" si="24"/>
        <v>33.052723370002681</v>
      </c>
      <c r="BD25" s="27">
        <f>BB25+'Kommune pr. dag'!BV24</f>
        <v>10147</v>
      </c>
      <c r="BE25" s="28">
        <f t="shared" si="25"/>
        <v>34.032063321706467</v>
      </c>
      <c r="BF25" s="27">
        <f>BD25+'Kommune pr. dag'!BW24</f>
        <v>10425</v>
      </c>
      <c r="BG25" s="28">
        <f t="shared" si="26"/>
        <v>34.964448618191575</v>
      </c>
      <c r="BH25" s="27">
        <f>BF25+'Kommune pr. dag'!BX24</f>
        <v>10495</v>
      </c>
      <c r="BI25" s="28">
        <f t="shared" si="27"/>
        <v>35.199221894284946</v>
      </c>
      <c r="BJ25" s="27">
        <f>BH25+'Kommune pr. dag'!BY24</f>
        <v>11167</v>
      </c>
      <c r="BK25" s="28">
        <f t="shared" si="28"/>
        <v>37.45304534478133</v>
      </c>
      <c r="BL25" s="27">
        <f>BJ25+'Kommune pr. dag'!BZ24</f>
        <v>11713</v>
      </c>
      <c r="BM25" s="28">
        <f t="shared" si="29"/>
        <v>39.284276898309635</v>
      </c>
      <c r="BN25" s="27">
        <f>BL25+'Kommune pr. dag'!CA24</f>
        <v>12626</v>
      </c>
      <c r="BO25" s="28">
        <f t="shared" si="30"/>
        <v>42.346391199356049</v>
      </c>
      <c r="BP25" s="27">
        <f>BN25+'Kommune pr. dag'!CB24</f>
        <v>13545</v>
      </c>
      <c r="BQ25" s="28">
        <f t="shared" si="31"/>
        <v>45.428628924067617</v>
      </c>
      <c r="BR25" s="27">
        <f>BP25+'Kommune pr. dag'!CC24</f>
        <v>14215</v>
      </c>
      <c r="BS25" s="28">
        <f t="shared" si="32"/>
        <v>47.675744566675611</v>
      </c>
    </row>
    <row r="26" spans="1:71" x14ac:dyDescent="0.25">
      <c r="A26" s="1">
        <v>2</v>
      </c>
      <c r="B26" t="s">
        <v>60</v>
      </c>
      <c r="C26" s="2">
        <v>3030</v>
      </c>
      <c r="D26" t="s">
        <v>72</v>
      </c>
      <c r="E26" s="8">
        <v>60218</v>
      </c>
      <c r="F26" s="8">
        <v>66</v>
      </c>
      <c r="G26" s="3">
        <f t="shared" si="0"/>
        <v>0.10960178019861172</v>
      </c>
      <c r="H26" s="11">
        <f>SUM(F26+'Kommune pr. dag'!AX25)</f>
        <v>395</v>
      </c>
      <c r="I26" s="3">
        <f t="shared" si="1"/>
        <v>0.655950048158358</v>
      </c>
      <c r="J26" s="11">
        <f>H26+'Kommune pr. dag'!AY25</f>
        <v>833</v>
      </c>
      <c r="K26" s="3">
        <f t="shared" si="2"/>
        <v>1.3833073167491448</v>
      </c>
      <c r="L26" s="11">
        <f>J26+'Kommune pr. dag'!AZ25</f>
        <v>1322</v>
      </c>
      <c r="M26" s="3">
        <f t="shared" si="3"/>
        <v>2.1953568700388586</v>
      </c>
      <c r="N26" s="11">
        <f>L26+'Kommune pr. dag'!BA25</f>
        <v>1746</v>
      </c>
      <c r="O26" s="3">
        <f t="shared" si="4"/>
        <v>2.8994652761632733</v>
      </c>
      <c r="P26" s="11">
        <f>N26+'Kommune pr. dag'!BB25</f>
        <v>1746</v>
      </c>
      <c r="Q26" s="3">
        <f t="shared" si="5"/>
        <v>2.8994652761632733</v>
      </c>
      <c r="R26" s="11">
        <f>P26+'Kommune pr. dag'!BC25</f>
        <v>1746</v>
      </c>
      <c r="S26" s="3">
        <f t="shared" si="6"/>
        <v>2.8994652761632733</v>
      </c>
      <c r="T26" s="11">
        <f>R26+'Kommune pr. dag'!BD25</f>
        <v>2179</v>
      </c>
      <c r="U26" s="3">
        <f t="shared" si="7"/>
        <v>3.6185193795874988</v>
      </c>
      <c r="V26" s="27">
        <f>T26+'Kommune pr. dag'!BE25</f>
        <v>2656</v>
      </c>
      <c r="W26" s="28">
        <f t="shared" si="8"/>
        <v>4.4106413364774655</v>
      </c>
      <c r="X26" s="27">
        <f>V26+'Kommune pr. dag'!BF25</f>
        <v>3116</v>
      </c>
      <c r="Y26" s="28">
        <f t="shared" si="9"/>
        <v>5.1745325318011224</v>
      </c>
      <c r="Z26" s="27">
        <f>X26+'Kommune pr. dag'!BG25</f>
        <v>3596</v>
      </c>
      <c r="AA26" s="28">
        <f t="shared" si="10"/>
        <v>5.9716363877910261</v>
      </c>
      <c r="AB26" s="27">
        <f>Z26+'Kommune pr. dag'!BH25</f>
        <v>4119</v>
      </c>
      <c r="AC26" s="28">
        <f t="shared" si="11"/>
        <v>6.8401474642133584</v>
      </c>
      <c r="AD26" s="27">
        <f>AB26+'Kommune pr. dag'!BI25</f>
        <v>4119</v>
      </c>
      <c r="AE26" s="28">
        <f t="shared" si="12"/>
        <v>6.8401474642133584</v>
      </c>
      <c r="AF26" s="27">
        <f>AD26+'Kommune pr. dag'!BJ25</f>
        <v>4119</v>
      </c>
      <c r="AG26" s="28">
        <f t="shared" si="13"/>
        <v>6.8401474642133584</v>
      </c>
      <c r="AH26" s="27">
        <f>AF26+'Kommune pr. dag'!BK25</f>
        <v>4605</v>
      </c>
      <c r="AI26" s="28">
        <f t="shared" si="14"/>
        <v>7.6472151184031345</v>
      </c>
      <c r="AJ26" s="27">
        <f>AH26+'Kommune pr. dag'!BL25</f>
        <v>5105</v>
      </c>
      <c r="AK26" s="28">
        <f t="shared" si="15"/>
        <v>8.4775316350592842</v>
      </c>
      <c r="AL26" s="27">
        <f>AJ26+'Kommune pr. dag'!BM25</f>
        <v>5715</v>
      </c>
      <c r="AM26" s="28">
        <f t="shared" si="16"/>
        <v>9.4905177853797866</v>
      </c>
      <c r="AN26" s="27">
        <f>AL26+'Kommune pr. dag'!BN25</f>
        <v>6282</v>
      </c>
      <c r="AO26" s="15">
        <f t="shared" si="17"/>
        <v>10.432096715267861</v>
      </c>
      <c r="AP26" s="27">
        <f>AN26+'Kommune pr. dag'!BO25</f>
        <v>6895</v>
      </c>
      <c r="AQ26" s="28">
        <f t="shared" si="18"/>
        <v>11.4500647646883</v>
      </c>
      <c r="AR26" s="27">
        <f>AP26+'Kommune pr. dag'!BP25</f>
        <v>6895</v>
      </c>
      <c r="AS26" s="28">
        <f t="shared" si="19"/>
        <v>11.4500647646883</v>
      </c>
      <c r="AT26" s="27">
        <f>AR26+'Kommune pr. dag'!BQ25</f>
        <v>6895</v>
      </c>
      <c r="AU26" s="28">
        <f t="shared" si="20"/>
        <v>11.4500647646883</v>
      </c>
      <c r="AV26" s="27">
        <f>AT26+'Kommune pr. dag'!BR25</f>
        <v>7649</v>
      </c>
      <c r="AW26" s="28">
        <f t="shared" si="21"/>
        <v>12.702182071805773</v>
      </c>
      <c r="AX26" s="27">
        <f>AV26+'Kommune pr. dag'!BS25</f>
        <v>8419</v>
      </c>
      <c r="AY26" s="28">
        <f t="shared" si="22"/>
        <v>13.980869507456243</v>
      </c>
      <c r="AZ26" s="27">
        <f>AX26+'Kommune pr. dag'!BT25</f>
        <v>9409</v>
      </c>
      <c r="BA26" s="28">
        <f t="shared" si="23"/>
        <v>15.624896210435418</v>
      </c>
      <c r="BB26" s="27">
        <f>AZ26+'Kommune pr. dag'!BU25</f>
        <v>10308</v>
      </c>
      <c r="BC26" s="28">
        <f t="shared" si="24"/>
        <v>17.117805307383176</v>
      </c>
      <c r="BD26" s="27">
        <f>BB26+'Kommune pr. dag'!BV25</f>
        <v>11346</v>
      </c>
      <c r="BE26" s="28">
        <f t="shared" si="25"/>
        <v>18.841542395961341</v>
      </c>
      <c r="BF26" s="27">
        <f>BD26+'Kommune pr. dag'!BW25</f>
        <v>12033</v>
      </c>
      <c r="BG26" s="28">
        <f t="shared" si="26"/>
        <v>19.98239728984689</v>
      </c>
      <c r="BH26" s="27">
        <f>BF26+'Kommune pr. dag'!BX25</f>
        <v>12033</v>
      </c>
      <c r="BI26" s="28">
        <f t="shared" si="27"/>
        <v>19.98239728984689</v>
      </c>
      <c r="BJ26" s="27">
        <f>BH26+'Kommune pr. dag'!BY25</f>
        <v>13719</v>
      </c>
      <c r="BK26" s="28">
        <f t="shared" si="28"/>
        <v>22.782224584011427</v>
      </c>
      <c r="BL26" s="27">
        <f>BJ26+'Kommune pr. dag'!BZ25</f>
        <v>15701</v>
      </c>
      <c r="BM26" s="28">
        <f t="shared" si="29"/>
        <v>26.073599256036399</v>
      </c>
      <c r="BN26" s="27">
        <f>BL26+'Kommune pr. dag'!CA25</f>
        <v>17603</v>
      </c>
      <c r="BO26" s="28">
        <f t="shared" si="30"/>
        <v>29.232123285396394</v>
      </c>
      <c r="BP26" s="27">
        <f>BN26+'Kommune pr. dag'!CB25</f>
        <v>19769</v>
      </c>
      <c r="BQ26" s="28">
        <f t="shared" si="31"/>
        <v>32.82905443555083</v>
      </c>
      <c r="BR26" s="27">
        <f>BP26+'Kommune pr. dag'!CC25</f>
        <v>21399</v>
      </c>
      <c r="BS26" s="28">
        <f t="shared" si="32"/>
        <v>35.535886279849876</v>
      </c>
    </row>
    <row r="27" spans="1:71" x14ac:dyDescent="0.25">
      <c r="A27" s="1">
        <v>2</v>
      </c>
      <c r="B27" t="s">
        <v>60</v>
      </c>
      <c r="C27" s="2">
        <v>3031</v>
      </c>
      <c r="D27" t="s">
        <v>73</v>
      </c>
      <c r="E27" s="8">
        <v>16912</v>
      </c>
      <c r="F27" s="8">
        <v>521</v>
      </c>
      <c r="G27" s="3">
        <f t="shared" si="0"/>
        <v>3.0806527909176915</v>
      </c>
      <c r="H27" s="11">
        <f>SUM(F27+'Kommune pr. dag'!AX26)</f>
        <v>591</v>
      </c>
      <c r="I27" s="3">
        <f t="shared" si="1"/>
        <v>3.4945600756859032</v>
      </c>
      <c r="J27" s="11">
        <f>H27+'Kommune pr. dag'!AY26</f>
        <v>708</v>
      </c>
      <c r="K27" s="3">
        <f t="shared" si="2"/>
        <v>4.1863765373699149</v>
      </c>
      <c r="L27" s="11">
        <f>J27+'Kommune pr. dag'!AZ26</f>
        <v>883</v>
      </c>
      <c r="M27" s="3">
        <f t="shared" si="3"/>
        <v>5.2211447492904446</v>
      </c>
      <c r="N27" s="11">
        <f>L27+'Kommune pr. dag'!BA26</f>
        <v>1063</v>
      </c>
      <c r="O27" s="3">
        <f t="shared" si="4"/>
        <v>6.2854777672658475</v>
      </c>
      <c r="P27" s="11">
        <f>N27+'Kommune pr. dag'!BB26</f>
        <v>1110</v>
      </c>
      <c r="Q27" s="3">
        <f t="shared" si="5"/>
        <v>6.5633869441816453</v>
      </c>
      <c r="R27" s="11">
        <f>P27+'Kommune pr. dag'!BC26</f>
        <v>1140</v>
      </c>
      <c r="S27" s="3">
        <f t="shared" si="6"/>
        <v>6.7407757805108801</v>
      </c>
      <c r="T27" s="11">
        <f>R27+'Kommune pr. dag'!BD26</f>
        <v>1267</v>
      </c>
      <c r="U27" s="3">
        <f t="shared" si="7"/>
        <v>7.4917218543046351</v>
      </c>
      <c r="V27" s="27">
        <f>T27+'Kommune pr. dag'!BE26</f>
        <v>1439</v>
      </c>
      <c r="W27" s="28">
        <f t="shared" si="8"/>
        <v>8.5087511825922419</v>
      </c>
      <c r="X27" s="27">
        <f>V27+'Kommune pr. dag'!BF26</f>
        <v>1692</v>
      </c>
      <c r="Y27" s="28">
        <f t="shared" si="9"/>
        <v>10.004730368968779</v>
      </c>
      <c r="Z27" s="27">
        <f>X27+'Kommune pr. dag'!BG26</f>
        <v>1932</v>
      </c>
      <c r="AA27" s="28">
        <f t="shared" si="10"/>
        <v>11.423841059602649</v>
      </c>
      <c r="AB27" s="27">
        <f>Z27+'Kommune pr. dag'!BH26</f>
        <v>2154</v>
      </c>
      <c r="AC27" s="28">
        <f t="shared" si="11"/>
        <v>12.736518448438977</v>
      </c>
      <c r="AD27" s="27">
        <f>AB27+'Kommune pr. dag'!BI26</f>
        <v>2200</v>
      </c>
      <c r="AE27" s="28">
        <f t="shared" si="12"/>
        <v>13.008514664143803</v>
      </c>
      <c r="AF27" s="27">
        <f>AD27+'Kommune pr. dag'!BJ26</f>
        <v>2232</v>
      </c>
      <c r="AG27" s="28">
        <f t="shared" si="13"/>
        <v>13.197729422894986</v>
      </c>
      <c r="AH27" s="27">
        <f>AF27+'Kommune pr. dag'!BK26</f>
        <v>2352</v>
      </c>
      <c r="AI27" s="28">
        <f t="shared" si="14"/>
        <v>13.90728476821192</v>
      </c>
      <c r="AJ27" s="27">
        <f>AH27+'Kommune pr. dag'!BL26</f>
        <v>2488</v>
      </c>
      <c r="AK27" s="28">
        <f t="shared" si="15"/>
        <v>14.711447492904448</v>
      </c>
      <c r="AL27" s="27">
        <f>AJ27+'Kommune pr. dag'!BM26</f>
        <v>2676</v>
      </c>
      <c r="AM27" s="28">
        <f t="shared" si="16"/>
        <v>15.823084200567644</v>
      </c>
      <c r="AN27" s="27">
        <f>AL27+'Kommune pr. dag'!BN26</f>
        <v>2918</v>
      </c>
      <c r="AO27" s="15">
        <f t="shared" si="17"/>
        <v>17.254020813623463</v>
      </c>
      <c r="AP27" s="27">
        <f>AN27+'Kommune pr. dag'!BO26</f>
        <v>3098</v>
      </c>
      <c r="AQ27" s="28">
        <f t="shared" si="18"/>
        <v>18.318353831598866</v>
      </c>
      <c r="AR27" s="27">
        <f>AP27+'Kommune pr. dag'!BP26</f>
        <v>3147</v>
      </c>
      <c r="AS27" s="28">
        <f t="shared" si="19"/>
        <v>18.608088930936614</v>
      </c>
      <c r="AT27" s="27">
        <f>AR27+'Kommune pr. dag'!BQ26</f>
        <v>3173</v>
      </c>
      <c r="AU27" s="28">
        <f t="shared" si="20"/>
        <v>18.761825922421949</v>
      </c>
      <c r="AV27" s="27">
        <f>AT27+'Kommune pr. dag'!BR26</f>
        <v>3335</v>
      </c>
      <c r="AW27" s="28">
        <f t="shared" si="21"/>
        <v>19.719725638599812</v>
      </c>
      <c r="AX27" s="27">
        <f>AV27+'Kommune pr. dag'!BS26</f>
        <v>3529</v>
      </c>
      <c r="AY27" s="28">
        <f t="shared" si="22"/>
        <v>20.866840113528855</v>
      </c>
      <c r="AZ27" s="27">
        <f>AX27+'Kommune pr. dag'!BT26</f>
        <v>3873</v>
      </c>
      <c r="BA27" s="28">
        <f t="shared" si="23"/>
        <v>22.900898770104071</v>
      </c>
      <c r="BB27" s="27">
        <f>AZ27+'Kommune pr. dag'!BU26</f>
        <v>4260</v>
      </c>
      <c r="BC27" s="28">
        <f t="shared" si="24"/>
        <v>25.189214758751184</v>
      </c>
      <c r="BD27" s="27">
        <f>BB27+'Kommune pr. dag'!BV26</f>
        <v>4574</v>
      </c>
      <c r="BE27" s="28">
        <f t="shared" si="25"/>
        <v>27.04588457899716</v>
      </c>
      <c r="BF27" s="27">
        <f>BD27+'Kommune pr. dag'!BW26</f>
        <v>4666</v>
      </c>
      <c r="BG27" s="28">
        <f t="shared" si="26"/>
        <v>27.589877010406809</v>
      </c>
      <c r="BH27" s="27">
        <f>BF27+'Kommune pr. dag'!BX26</f>
        <v>4748</v>
      </c>
      <c r="BI27" s="28">
        <f t="shared" si="27"/>
        <v>28.074739829706719</v>
      </c>
      <c r="BJ27" s="27">
        <f>BH27+'Kommune pr. dag'!BY26</f>
        <v>5119</v>
      </c>
      <c r="BK27" s="28">
        <f t="shared" si="28"/>
        <v>30.26844843897824</v>
      </c>
      <c r="BL27" s="27">
        <f>BJ27+'Kommune pr. dag'!BZ26</f>
        <v>5564</v>
      </c>
      <c r="BM27" s="28">
        <f t="shared" si="29"/>
        <v>32.899716177861869</v>
      </c>
      <c r="BN27" s="27">
        <f>BL27+'Kommune pr. dag'!CA26</f>
        <v>6076</v>
      </c>
      <c r="BO27" s="28">
        <f t="shared" si="30"/>
        <v>35.927152317880797</v>
      </c>
      <c r="BP27" s="27">
        <f>BN27+'Kommune pr. dag'!CB26</f>
        <v>6653</v>
      </c>
      <c r="BQ27" s="28">
        <f t="shared" si="31"/>
        <v>39.338930936613053</v>
      </c>
      <c r="BR27" s="27">
        <f>BP27+'Kommune pr. dag'!CC26</f>
        <v>7099</v>
      </c>
      <c r="BS27" s="28">
        <f t="shared" si="32"/>
        <v>41.976111636707664</v>
      </c>
    </row>
    <row r="28" spans="1:71" x14ac:dyDescent="0.25">
      <c r="A28" s="1">
        <v>2</v>
      </c>
      <c r="B28" t="s">
        <v>60</v>
      </c>
      <c r="C28" s="2">
        <v>3032</v>
      </c>
      <c r="D28" t="s">
        <v>74</v>
      </c>
      <c r="E28" s="8">
        <v>4796</v>
      </c>
      <c r="F28" s="8">
        <v>0</v>
      </c>
      <c r="G28" s="3">
        <f t="shared" si="0"/>
        <v>0</v>
      </c>
      <c r="H28" s="11">
        <f>SUM(F28+'Kommune pr. dag'!AX27)</f>
        <v>24</v>
      </c>
      <c r="I28" s="3">
        <f t="shared" si="1"/>
        <v>0.50041701417848206</v>
      </c>
      <c r="J28" s="11">
        <f>H28+'Kommune pr. dag'!AY27</f>
        <v>58</v>
      </c>
      <c r="K28" s="3">
        <f t="shared" si="2"/>
        <v>1.2093411175979984</v>
      </c>
      <c r="L28" s="11">
        <f>J28+'Kommune pr. dag'!AZ27</f>
        <v>108</v>
      </c>
      <c r="M28" s="3">
        <f t="shared" si="3"/>
        <v>2.2518765638031693</v>
      </c>
      <c r="N28" s="11">
        <f>L28+'Kommune pr. dag'!BA27</f>
        <v>145</v>
      </c>
      <c r="O28" s="3">
        <f t="shared" si="4"/>
        <v>3.0233527939949956</v>
      </c>
      <c r="P28" s="11">
        <f>N28+'Kommune pr. dag'!BB27</f>
        <v>145</v>
      </c>
      <c r="Q28" s="3">
        <f t="shared" si="5"/>
        <v>3.0233527939949956</v>
      </c>
      <c r="R28" s="11">
        <f>P28+'Kommune pr. dag'!BC27</f>
        <v>145</v>
      </c>
      <c r="S28" s="3">
        <f t="shared" si="6"/>
        <v>3.0233527939949956</v>
      </c>
      <c r="T28" s="11">
        <f>R28+'Kommune pr. dag'!BD27</f>
        <v>181</v>
      </c>
      <c r="U28" s="3">
        <f t="shared" si="7"/>
        <v>3.7739783152627187</v>
      </c>
      <c r="V28" s="27">
        <f>T28+'Kommune pr. dag'!BE27</f>
        <v>220</v>
      </c>
      <c r="W28" s="28">
        <f t="shared" si="8"/>
        <v>4.5871559633027523</v>
      </c>
      <c r="X28" s="27">
        <f>V28+'Kommune pr. dag'!BF27</f>
        <v>265</v>
      </c>
      <c r="Y28" s="28">
        <f t="shared" si="9"/>
        <v>5.5254378648874063</v>
      </c>
      <c r="Z28" s="27">
        <f>X28+'Kommune pr. dag'!BG27</f>
        <v>307</v>
      </c>
      <c r="AA28" s="28">
        <f t="shared" si="10"/>
        <v>6.4011676396997492</v>
      </c>
      <c r="AB28" s="27">
        <f>Z28+'Kommune pr. dag'!BH27</f>
        <v>336</v>
      </c>
      <c r="AC28" s="28">
        <f t="shared" si="11"/>
        <v>7.0058381984987488</v>
      </c>
      <c r="AD28" s="27">
        <f>AB28+'Kommune pr. dag'!BI27</f>
        <v>336</v>
      </c>
      <c r="AE28" s="28">
        <f t="shared" si="12"/>
        <v>7.0058381984987488</v>
      </c>
      <c r="AF28" s="27">
        <f>AD28+'Kommune pr. dag'!BJ27</f>
        <v>336</v>
      </c>
      <c r="AG28" s="28">
        <f t="shared" si="13"/>
        <v>7.0058381984987488</v>
      </c>
      <c r="AH28" s="27">
        <f>AF28+'Kommune pr. dag'!BK27</f>
        <v>369</v>
      </c>
      <c r="AI28" s="28">
        <f t="shared" si="14"/>
        <v>7.6939115929941613</v>
      </c>
      <c r="AJ28" s="27">
        <f>AH28+'Kommune pr. dag'!BL27</f>
        <v>406</v>
      </c>
      <c r="AK28" s="28">
        <f t="shared" si="15"/>
        <v>8.4653878231859885</v>
      </c>
      <c r="AL28" s="27">
        <f>AJ28+'Kommune pr. dag'!BM27</f>
        <v>444</v>
      </c>
      <c r="AM28" s="28">
        <f t="shared" si="16"/>
        <v>9.2577147623019176</v>
      </c>
      <c r="AN28" s="27">
        <f>AL28+'Kommune pr. dag'!BN27</f>
        <v>532</v>
      </c>
      <c r="AO28" s="15">
        <f t="shared" si="17"/>
        <v>11.092577147623018</v>
      </c>
      <c r="AP28" s="27">
        <f>AN28+'Kommune pr. dag'!BO27</f>
        <v>591</v>
      </c>
      <c r="AQ28" s="28">
        <f t="shared" si="18"/>
        <v>12.32276897414512</v>
      </c>
      <c r="AR28" s="27">
        <f>AP28+'Kommune pr. dag'!BP27</f>
        <v>591</v>
      </c>
      <c r="AS28" s="28">
        <f t="shared" si="19"/>
        <v>12.32276897414512</v>
      </c>
      <c r="AT28" s="27">
        <f>AR28+'Kommune pr. dag'!BQ27</f>
        <v>591</v>
      </c>
      <c r="AU28" s="28">
        <f t="shared" si="20"/>
        <v>12.32276897414512</v>
      </c>
      <c r="AV28" s="27">
        <f>AT28+'Kommune pr. dag'!BR27</f>
        <v>668</v>
      </c>
      <c r="AW28" s="28">
        <f t="shared" si="21"/>
        <v>13.928273561301086</v>
      </c>
      <c r="AX28" s="27">
        <f>AV28+'Kommune pr. dag'!BS27</f>
        <v>742</v>
      </c>
      <c r="AY28" s="28">
        <f t="shared" si="22"/>
        <v>15.471226021684735</v>
      </c>
      <c r="AZ28" s="27">
        <f>AX28+'Kommune pr. dag'!BT27</f>
        <v>852</v>
      </c>
      <c r="BA28" s="28">
        <f t="shared" si="23"/>
        <v>17.764804003336113</v>
      </c>
      <c r="BB28" s="27">
        <f>AZ28+'Kommune pr. dag'!BU27</f>
        <v>963</v>
      </c>
      <c r="BC28" s="28">
        <f t="shared" si="24"/>
        <v>20.079232693911592</v>
      </c>
      <c r="BD28" s="27">
        <f>BB28+'Kommune pr. dag'!BV27</f>
        <v>1046</v>
      </c>
      <c r="BE28" s="28">
        <f t="shared" si="25"/>
        <v>21.809841534612175</v>
      </c>
      <c r="BF28" s="27">
        <f>BD28+'Kommune pr. dag'!BW27</f>
        <v>1135</v>
      </c>
      <c r="BG28" s="28">
        <f t="shared" si="26"/>
        <v>23.665554628857379</v>
      </c>
      <c r="BH28" s="27">
        <f>BF28+'Kommune pr. dag'!BX27</f>
        <v>1135</v>
      </c>
      <c r="BI28" s="28">
        <f t="shared" si="27"/>
        <v>23.665554628857379</v>
      </c>
      <c r="BJ28" s="27">
        <f>BH28+'Kommune pr. dag'!BY27</f>
        <v>1269</v>
      </c>
      <c r="BK28" s="28">
        <f t="shared" si="28"/>
        <v>26.459549624687241</v>
      </c>
      <c r="BL28" s="27">
        <f>BJ28+'Kommune pr. dag'!BZ27</f>
        <v>1400</v>
      </c>
      <c r="BM28" s="28">
        <f t="shared" si="29"/>
        <v>29.190992493744787</v>
      </c>
      <c r="BN28" s="27">
        <f>BL28+'Kommune pr. dag'!CA27</f>
        <v>1644</v>
      </c>
      <c r="BO28" s="28">
        <f t="shared" si="30"/>
        <v>34.278565471226017</v>
      </c>
      <c r="BP28" s="27">
        <f>BN28+'Kommune pr. dag'!CB27</f>
        <v>1825</v>
      </c>
      <c r="BQ28" s="28">
        <f t="shared" si="31"/>
        <v>38.052543786488741</v>
      </c>
      <c r="BR28" s="27">
        <f>BP28+'Kommune pr. dag'!CC27</f>
        <v>2000</v>
      </c>
      <c r="BS28" s="28">
        <f t="shared" si="32"/>
        <v>41.701417848206837</v>
      </c>
    </row>
    <row r="29" spans="1:71" x14ac:dyDescent="0.25">
      <c r="A29" s="1">
        <v>2</v>
      </c>
      <c r="B29" t="s">
        <v>60</v>
      </c>
      <c r="C29" s="2">
        <v>3033</v>
      </c>
      <c r="D29" t="s">
        <v>75</v>
      </c>
      <c r="E29" s="8">
        <v>26670</v>
      </c>
      <c r="F29" s="8">
        <v>0</v>
      </c>
      <c r="G29" s="3">
        <f t="shared" si="0"/>
        <v>0</v>
      </c>
      <c r="H29" s="11">
        <f>SUM(F29+'Kommune pr. dag'!AX28)</f>
        <v>150</v>
      </c>
      <c r="I29" s="3">
        <f t="shared" si="1"/>
        <v>0.56242969628796402</v>
      </c>
      <c r="J29" s="11">
        <f>H29+'Kommune pr. dag'!AY28</f>
        <v>319</v>
      </c>
      <c r="K29" s="3">
        <f t="shared" si="2"/>
        <v>1.1961004874390702</v>
      </c>
      <c r="L29" s="11">
        <f>J29+'Kommune pr. dag'!AZ28</f>
        <v>524</v>
      </c>
      <c r="M29" s="3">
        <f t="shared" si="3"/>
        <v>1.9647544056992876</v>
      </c>
      <c r="N29" s="11">
        <f>L29+'Kommune pr. dag'!BA28</f>
        <v>708</v>
      </c>
      <c r="O29" s="3">
        <f t="shared" si="4"/>
        <v>2.65466816647919</v>
      </c>
      <c r="P29" s="11">
        <f>N29+'Kommune pr. dag'!BB28</f>
        <v>784</v>
      </c>
      <c r="Q29" s="3">
        <f t="shared" si="5"/>
        <v>2.9396325459317585</v>
      </c>
      <c r="R29" s="11">
        <f>P29+'Kommune pr. dag'!BC28</f>
        <v>784</v>
      </c>
      <c r="S29" s="3">
        <f t="shared" si="6"/>
        <v>2.9396325459317585</v>
      </c>
      <c r="T29" s="11">
        <f>R29+'Kommune pr. dag'!BD28</f>
        <v>985</v>
      </c>
      <c r="U29" s="3">
        <f t="shared" si="7"/>
        <v>3.6932883389576303</v>
      </c>
      <c r="V29" s="27">
        <f>T29+'Kommune pr. dag'!BE28</f>
        <v>1166</v>
      </c>
      <c r="W29" s="28">
        <f t="shared" si="8"/>
        <v>4.3719535058117733</v>
      </c>
      <c r="X29" s="27">
        <f>V29+'Kommune pr. dag'!BF28</f>
        <v>1362</v>
      </c>
      <c r="Y29" s="28">
        <f t="shared" si="9"/>
        <v>5.1068616422947137</v>
      </c>
      <c r="Z29" s="27">
        <f>X29+'Kommune pr. dag'!BG28</f>
        <v>1569</v>
      </c>
      <c r="AA29" s="28">
        <f t="shared" si="10"/>
        <v>5.8830146231721034</v>
      </c>
      <c r="AB29" s="27">
        <f>Z29+'Kommune pr. dag'!BH28</f>
        <v>1717</v>
      </c>
      <c r="AC29" s="28">
        <f t="shared" si="11"/>
        <v>6.4379452568428945</v>
      </c>
      <c r="AD29" s="27">
        <f>AB29+'Kommune pr. dag'!BI28</f>
        <v>1830</v>
      </c>
      <c r="AE29" s="28">
        <f t="shared" si="12"/>
        <v>6.8616422947131603</v>
      </c>
      <c r="AF29" s="27">
        <f>AD29+'Kommune pr. dag'!BJ28</f>
        <v>1830</v>
      </c>
      <c r="AG29" s="28">
        <f t="shared" si="13"/>
        <v>6.8616422947131603</v>
      </c>
      <c r="AH29" s="27">
        <f>AF29+'Kommune pr. dag'!BK28</f>
        <v>2035</v>
      </c>
      <c r="AI29" s="28">
        <f t="shared" si="14"/>
        <v>7.630296212973378</v>
      </c>
      <c r="AJ29" s="27">
        <f>AH29+'Kommune pr. dag'!BL28</f>
        <v>2244</v>
      </c>
      <c r="AK29" s="28">
        <f t="shared" si="15"/>
        <v>8.4139482564679415</v>
      </c>
      <c r="AL29" s="27">
        <f>AJ29+'Kommune pr. dag'!BM28</f>
        <v>2570</v>
      </c>
      <c r="AM29" s="28">
        <f t="shared" si="16"/>
        <v>9.6362954630671176</v>
      </c>
      <c r="AN29" s="27">
        <f>AL29+'Kommune pr. dag'!BN28</f>
        <v>2804</v>
      </c>
      <c r="AO29" s="15">
        <f t="shared" si="17"/>
        <v>10.513685789276341</v>
      </c>
      <c r="AP29" s="27">
        <f>AN29+'Kommune pr. dag'!BO28</f>
        <v>3015</v>
      </c>
      <c r="AQ29" s="28">
        <f t="shared" si="18"/>
        <v>11.304836895388076</v>
      </c>
      <c r="AR29" s="27">
        <f>AP29+'Kommune pr. dag'!BP28</f>
        <v>3142</v>
      </c>
      <c r="AS29" s="28">
        <f t="shared" si="19"/>
        <v>11.781027371578553</v>
      </c>
      <c r="AT29" s="27">
        <f>AR29+'Kommune pr. dag'!BQ28</f>
        <v>3142</v>
      </c>
      <c r="AU29" s="28">
        <f t="shared" si="20"/>
        <v>11.781027371578553</v>
      </c>
      <c r="AV29" s="27">
        <f>AT29+'Kommune pr. dag'!BR28</f>
        <v>3528</v>
      </c>
      <c r="AW29" s="28">
        <f t="shared" si="21"/>
        <v>13.228346456692913</v>
      </c>
      <c r="AX29" s="27">
        <f>AV29+'Kommune pr. dag'!BS28</f>
        <v>3919</v>
      </c>
      <c r="AY29" s="28">
        <f t="shared" si="22"/>
        <v>14.694413198350206</v>
      </c>
      <c r="AZ29" s="27">
        <f>AX29+'Kommune pr. dag'!BT28</f>
        <v>4454</v>
      </c>
      <c r="BA29" s="28">
        <f t="shared" si="23"/>
        <v>16.700412448443945</v>
      </c>
      <c r="BB29" s="27">
        <f>AZ29+'Kommune pr. dag'!BU28</f>
        <v>5125</v>
      </c>
      <c r="BC29" s="28">
        <f t="shared" si="24"/>
        <v>19.216347956505437</v>
      </c>
      <c r="BD29" s="27">
        <f>BB29+'Kommune pr. dag'!BV28</f>
        <v>5648</v>
      </c>
      <c r="BE29" s="28">
        <f t="shared" si="25"/>
        <v>21.177352830896137</v>
      </c>
      <c r="BF29" s="27">
        <f>BD29+'Kommune pr. dag'!BW28</f>
        <v>6060</v>
      </c>
      <c r="BG29" s="28">
        <f t="shared" si="26"/>
        <v>22.722159730033745</v>
      </c>
      <c r="BH29" s="27">
        <f>BF29+'Kommune pr. dag'!BX28</f>
        <v>6060</v>
      </c>
      <c r="BI29" s="28">
        <f t="shared" si="27"/>
        <v>22.722159730033745</v>
      </c>
      <c r="BJ29" s="27">
        <f>BH29+'Kommune pr. dag'!BY28</f>
        <v>6845</v>
      </c>
      <c r="BK29" s="28">
        <f t="shared" si="28"/>
        <v>25.665541807274089</v>
      </c>
      <c r="BL29" s="27">
        <f>BJ29+'Kommune pr. dag'!BZ28</f>
        <v>7719</v>
      </c>
      <c r="BM29" s="28">
        <f t="shared" si="29"/>
        <v>28.942632170978627</v>
      </c>
      <c r="BN29" s="27">
        <f>BL29+'Kommune pr. dag'!CA28</f>
        <v>8502</v>
      </c>
      <c r="BO29" s="28">
        <f t="shared" si="30"/>
        <v>31.878515185601803</v>
      </c>
      <c r="BP29" s="27">
        <f>BN29+'Kommune pr. dag'!CB28</f>
        <v>9631</v>
      </c>
      <c r="BQ29" s="28">
        <f t="shared" si="31"/>
        <v>36.111736032995879</v>
      </c>
      <c r="BR29" s="27">
        <f>BP29+'Kommune pr. dag'!CC28</f>
        <v>10280</v>
      </c>
      <c r="BS29" s="28">
        <f t="shared" si="32"/>
        <v>38.54518185226847</v>
      </c>
    </row>
    <row r="30" spans="1:71" x14ac:dyDescent="0.25">
      <c r="A30" s="1">
        <v>2</v>
      </c>
      <c r="B30" t="s">
        <v>60</v>
      </c>
      <c r="C30" s="2">
        <v>3034</v>
      </c>
      <c r="D30" t="s">
        <v>76</v>
      </c>
      <c r="E30" s="8">
        <v>16711</v>
      </c>
      <c r="F30" s="8">
        <v>4</v>
      </c>
      <c r="G30" s="3">
        <f t="shared" si="0"/>
        <v>2.3936329363892048E-2</v>
      </c>
      <c r="H30" s="11">
        <f>SUM(F30+'Kommune pr. dag'!AX29)</f>
        <v>95</v>
      </c>
      <c r="I30" s="3">
        <f t="shared" si="1"/>
        <v>0.56848782239243612</v>
      </c>
      <c r="J30" s="11">
        <f>H30+'Kommune pr. dag'!AY29</f>
        <v>225</v>
      </c>
      <c r="K30" s="3">
        <f t="shared" si="2"/>
        <v>1.3464185267189277</v>
      </c>
      <c r="L30" s="11">
        <f>J30+'Kommune pr. dag'!AZ29</f>
        <v>353</v>
      </c>
      <c r="M30" s="3">
        <f t="shared" si="3"/>
        <v>2.112381066363473</v>
      </c>
      <c r="N30" s="11">
        <f>L30+'Kommune pr. dag'!BA29</f>
        <v>487</v>
      </c>
      <c r="O30" s="3">
        <f t="shared" si="4"/>
        <v>2.9142481000538565</v>
      </c>
      <c r="P30" s="11">
        <f>N30+'Kommune pr. dag'!BB29</f>
        <v>565</v>
      </c>
      <c r="Q30" s="3">
        <f t="shared" si="5"/>
        <v>3.3810065226497517</v>
      </c>
      <c r="R30" s="11">
        <f>P30+'Kommune pr. dag'!BC29</f>
        <v>565</v>
      </c>
      <c r="S30" s="3">
        <f t="shared" si="6"/>
        <v>3.3810065226497517</v>
      </c>
      <c r="T30" s="11">
        <f>R30+'Kommune pr. dag'!BD29</f>
        <v>726</v>
      </c>
      <c r="U30" s="3">
        <f t="shared" si="7"/>
        <v>4.3444437795464061</v>
      </c>
      <c r="V30" s="27">
        <f>T30+'Kommune pr. dag'!BE29</f>
        <v>847</v>
      </c>
      <c r="W30" s="28">
        <f t="shared" si="8"/>
        <v>5.0685177428041417</v>
      </c>
      <c r="X30" s="27">
        <f>V30+'Kommune pr. dag'!BF29</f>
        <v>980</v>
      </c>
      <c r="Y30" s="28">
        <f t="shared" si="9"/>
        <v>5.8644006941535514</v>
      </c>
      <c r="Z30" s="27">
        <f>X30+'Kommune pr. dag'!BG29</f>
        <v>1121</v>
      </c>
      <c r="AA30" s="28">
        <f t="shared" si="10"/>
        <v>6.7081563042307462</v>
      </c>
      <c r="AB30" s="27">
        <f>Z30+'Kommune pr. dag'!BH29</f>
        <v>1277</v>
      </c>
      <c r="AC30" s="28">
        <f t="shared" si="11"/>
        <v>7.6416731494225356</v>
      </c>
      <c r="AD30" s="27">
        <f>AB30+'Kommune pr. dag'!BI29</f>
        <v>1337</v>
      </c>
      <c r="AE30" s="28">
        <f t="shared" si="12"/>
        <v>8.000718089880916</v>
      </c>
      <c r="AF30" s="27">
        <f>AD30+'Kommune pr. dag'!BJ29</f>
        <v>1337</v>
      </c>
      <c r="AG30" s="28">
        <f t="shared" si="13"/>
        <v>8.000718089880916</v>
      </c>
      <c r="AH30" s="27">
        <f>AF30+'Kommune pr. dag'!BK29</f>
        <v>1439</v>
      </c>
      <c r="AI30" s="28">
        <f t="shared" si="14"/>
        <v>8.6110944886601626</v>
      </c>
      <c r="AJ30" s="27">
        <f>AH30+'Kommune pr. dag'!BL29</f>
        <v>1573</v>
      </c>
      <c r="AK30" s="28">
        <f t="shared" si="15"/>
        <v>9.4129615223505478</v>
      </c>
      <c r="AL30" s="27">
        <f>AJ30+'Kommune pr. dag'!BM29</f>
        <v>1699</v>
      </c>
      <c r="AM30" s="28">
        <f t="shared" si="16"/>
        <v>10.166955897313148</v>
      </c>
      <c r="AN30" s="27">
        <f>AL30+'Kommune pr. dag'!BN29</f>
        <v>1877</v>
      </c>
      <c r="AO30" s="15">
        <f t="shared" si="17"/>
        <v>11.232122554006343</v>
      </c>
      <c r="AP30" s="27">
        <f>AN30+'Kommune pr. dag'!BO29</f>
        <v>2032</v>
      </c>
      <c r="AQ30" s="28">
        <f t="shared" si="18"/>
        <v>12.15965531685716</v>
      </c>
      <c r="AR30" s="27">
        <f>AP30+'Kommune pr. dag'!BP29</f>
        <v>2121</v>
      </c>
      <c r="AS30" s="28">
        <f t="shared" si="19"/>
        <v>12.692238645203757</v>
      </c>
      <c r="AT30" s="27">
        <f>AR30+'Kommune pr. dag'!BQ29</f>
        <v>2121</v>
      </c>
      <c r="AU30" s="28">
        <f t="shared" si="20"/>
        <v>12.692238645203757</v>
      </c>
      <c r="AV30" s="27">
        <f>AT30+'Kommune pr. dag'!BR29</f>
        <v>2310</v>
      </c>
      <c r="AW30" s="28">
        <f t="shared" si="21"/>
        <v>13.823230207647658</v>
      </c>
      <c r="AX30" s="27">
        <f>AV30+'Kommune pr. dag'!BS29</f>
        <v>2457</v>
      </c>
      <c r="AY30" s="28">
        <f t="shared" si="22"/>
        <v>14.702890311770689</v>
      </c>
      <c r="AZ30" s="27">
        <f>AX30+'Kommune pr. dag'!BT29</f>
        <v>2656</v>
      </c>
      <c r="BA30" s="28">
        <f t="shared" si="23"/>
        <v>15.893722697624318</v>
      </c>
      <c r="BB30" s="27">
        <f>AZ30+'Kommune pr. dag'!BU29</f>
        <v>2921</v>
      </c>
      <c r="BC30" s="28">
        <f t="shared" si="24"/>
        <v>17.479504517982168</v>
      </c>
      <c r="BD30" s="27">
        <f>BB30+'Kommune pr. dag'!BV29</f>
        <v>3184</v>
      </c>
      <c r="BE30" s="28">
        <f t="shared" si="25"/>
        <v>19.05331817365807</v>
      </c>
      <c r="BF30" s="27">
        <f>BD30+'Kommune pr. dag'!BW29</f>
        <v>3337</v>
      </c>
      <c r="BG30" s="28">
        <f t="shared" si="26"/>
        <v>19.968882771826941</v>
      </c>
      <c r="BH30" s="27">
        <f>BF30+'Kommune pr. dag'!BX29</f>
        <v>3337</v>
      </c>
      <c r="BI30" s="28">
        <f t="shared" si="27"/>
        <v>19.968882771826941</v>
      </c>
      <c r="BJ30" s="27">
        <f>BH30+'Kommune pr. dag'!BY29</f>
        <v>3645</v>
      </c>
      <c r="BK30" s="28">
        <f t="shared" si="28"/>
        <v>21.811980132846628</v>
      </c>
      <c r="BL30" s="27">
        <f>BJ30+'Kommune pr. dag'!BZ29</f>
        <v>4085</v>
      </c>
      <c r="BM30" s="28">
        <f t="shared" si="29"/>
        <v>24.444976362874755</v>
      </c>
      <c r="BN30" s="27">
        <f>BL30+'Kommune pr. dag'!CA29</f>
        <v>4448</v>
      </c>
      <c r="BO30" s="28">
        <f t="shared" si="30"/>
        <v>26.617198252647956</v>
      </c>
      <c r="BP30" s="27">
        <f>BN30+'Kommune pr. dag'!CB29</f>
        <v>4966</v>
      </c>
      <c r="BQ30" s="28">
        <f t="shared" si="31"/>
        <v>29.716952905271977</v>
      </c>
      <c r="BR30" s="27">
        <f>BP30+'Kommune pr. dag'!CC29</f>
        <v>5287</v>
      </c>
      <c r="BS30" s="28">
        <f t="shared" si="32"/>
        <v>31.637843336724313</v>
      </c>
    </row>
    <row r="31" spans="1:71" x14ac:dyDescent="0.25">
      <c r="A31" s="1">
        <v>2</v>
      </c>
      <c r="B31" t="s">
        <v>60</v>
      </c>
      <c r="C31" s="2">
        <v>3035</v>
      </c>
      <c r="D31" t="s">
        <v>77</v>
      </c>
      <c r="E31" s="8">
        <v>18489</v>
      </c>
      <c r="F31" s="8">
        <v>22</v>
      </c>
      <c r="G31" s="3">
        <f t="shared" si="0"/>
        <v>0.11898966953323598</v>
      </c>
      <c r="H31" s="11">
        <f>SUM(F31+'Kommune pr. dag'!AX30)</f>
        <v>112</v>
      </c>
      <c r="I31" s="3">
        <f t="shared" si="1"/>
        <v>0.60576559035101951</v>
      </c>
      <c r="J31" s="11">
        <f>H31+'Kommune pr. dag'!AY30</f>
        <v>225</v>
      </c>
      <c r="K31" s="3">
        <f t="shared" si="2"/>
        <v>1.2169398020444588</v>
      </c>
      <c r="L31" s="11">
        <f>J31+'Kommune pr. dag'!AZ30</f>
        <v>323</v>
      </c>
      <c r="M31" s="3">
        <f t="shared" si="3"/>
        <v>1.7469846936016009</v>
      </c>
      <c r="N31" s="11">
        <f>L31+'Kommune pr. dag'!BA30</f>
        <v>451</v>
      </c>
      <c r="O31" s="3">
        <f t="shared" si="4"/>
        <v>2.4392882254313375</v>
      </c>
      <c r="P31" s="11">
        <f>N31+'Kommune pr. dag'!BB30</f>
        <v>502</v>
      </c>
      <c r="Q31" s="3">
        <f t="shared" si="5"/>
        <v>2.7151279138947482</v>
      </c>
      <c r="R31" s="11">
        <f>P31+'Kommune pr. dag'!BC30</f>
        <v>502</v>
      </c>
      <c r="S31" s="3">
        <f t="shared" si="6"/>
        <v>2.7151279138947482</v>
      </c>
      <c r="T31" s="11">
        <f>R31+'Kommune pr. dag'!BD30</f>
        <v>564</v>
      </c>
      <c r="U31" s="3">
        <f t="shared" si="7"/>
        <v>3.0504624371247768</v>
      </c>
      <c r="V31" s="27">
        <f>T31+'Kommune pr. dag'!BE30</f>
        <v>695</v>
      </c>
      <c r="W31" s="28">
        <f t="shared" si="8"/>
        <v>3.7589918329817729</v>
      </c>
      <c r="X31" s="27">
        <f>V31+'Kommune pr. dag'!BF30</f>
        <v>784</v>
      </c>
      <c r="Y31" s="28">
        <f t="shared" si="9"/>
        <v>4.2403591324571366</v>
      </c>
      <c r="Z31" s="27">
        <f>X31+'Kommune pr. dag'!BG30</f>
        <v>908</v>
      </c>
      <c r="AA31" s="28">
        <f t="shared" si="10"/>
        <v>4.9110281789171939</v>
      </c>
      <c r="AB31" s="27">
        <f>Z31+'Kommune pr. dag'!BH30</f>
        <v>1016</v>
      </c>
      <c r="AC31" s="28">
        <f t="shared" si="11"/>
        <v>5.4951592838985341</v>
      </c>
      <c r="AD31" s="27">
        <f>AB31+'Kommune pr. dag'!BI30</f>
        <v>1058</v>
      </c>
      <c r="AE31" s="28">
        <f t="shared" si="12"/>
        <v>5.7223213802801665</v>
      </c>
      <c r="AF31" s="27">
        <f>AD31+'Kommune pr. dag'!BJ30</f>
        <v>1058</v>
      </c>
      <c r="AG31" s="28">
        <f t="shared" si="13"/>
        <v>5.7223213802801665</v>
      </c>
      <c r="AH31" s="27">
        <f>AF31+'Kommune pr. dag'!BK30</f>
        <v>1209</v>
      </c>
      <c r="AI31" s="28">
        <f t="shared" si="14"/>
        <v>6.5390232029855593</v>
      </c>
      <c r="AJ31" s="27">
        <f>AH31+'Kommune pr. dag'!BL30</f>
        <v>1530</v>
      </c>
      <c r="AK31" s="28">
        <f t="shared" si="15"/>
        <v>8.275190653902321</v>
      </c>
      <c r="AL31" s="27">
        <f>AJ31+'Kommune pr. dag'!BM30</f>
        <v>1823</v>
      </c>
      <c r="AM31" s="28">
        <f t="shared" si="16"/>
        <v>9.8599167072313261</v>
      </c>
      <c r="AN31" s="27">
        <f>AL31+'Kommune pr. dag'!BN30</f>
        <v>2070</v>
      </c>
      <c r="AO31" s="15">
        <f t="shared" si="17"/>
        <v>11.19584617880902</v>
      </c>
      <c r="AP31" s="27">
        <f>AN31+'Kommune pr. dag'!BO30</f>
        <v>2342</v>
      </c>
      <c r="AQ31" s="28">
        <f t="shared" si="18"/>
        <v>12.666991183947212</v>
      </c>
      <c r="AR31" s="27">
        <f>AP31+'Kommune pr. dag'!BP30</f>
        <v>2498</v>
      </c>
      <c r="AS31" s="28">
        <f t="shared" si="19"/>
        <v>13.510736113364704</v>
      </c>
      <c r="AT31" s="27">
        <f>AR31+'Kommune pr. dag'!BQ30</f>
        <v>2498</v>
      </c>
      <c r="AU31" s="28">
        <f t="shared" si="20"/>
        <v>13.510736113364704</v>
      </c>
      <c r="AV31" s="27">
        <f>AT31+'Kommune pr. dag'!BR30</f>
        <v>2716</v>
      </c>
      <c r="AW31" s="28">
        <f t="shared" si="21"/>
        <v>14.689815566012223</v>
      </c>
      <c r="AX31" s="27">
        <f>AV31+'Kommune pr. dag'!BS30</f>
        <v>2982</v>
      </c>
      <c r="AY31" s="28">
        <f t="shared" si="22"/>
        <v>16.128508843095897</v>
      </c>
      <c r="AZ31" s="27">
        <f>AX31+'Kommune pr. dag'!BT30</f>
        <v>3326</v>
      </c>
      <c r="BA31" s="28">
        <f t="shared" si="23"/>
        <v>17.989074584888311</v>
      </c>
      <c r="BB31" s="27">
        <f>AZ31+'Kommune pr. dag'!BU30</f>
        <v>3677</v>
      </c>
      <c r="BC31" s="28">
        <f t="shared" si="24"/>
        <v>19.887500676077668</v>
      </c>
      <c r="BD31" s="27">
        <f>BB31+'Kommune pr. dag'!BV30</f>
        <v>4141</v>
      </c>
      <c r="BE31" s="28">
        <f t="shared" si="25"/>
        <v>22.397100978960463</v>
      </c>
      <c r="BF31" s="27">
        <f>BD31+'Kommune pr. dag'!BW30</f>
        <v>4403</v>
      </c>
      <c r="BG31" s="28">
        <f t="shared" si="26"/>
        <v>23.814159770674458</v>
      </c>
      <c r="BH31" s="27">
        <f>BF31+'Kommune pr. dag'!BX30</f>
        <v>4403</v>
      </c>
      <c r="BI31" s="28">
        <f t="shared" si="27"/>
        <v>23.814159770674458</v>
      </c>
      <c r="BJ31" s="27">
        <f>BH31+'Kommune pr. dag'!BY30</f>
        <v>4843</v>
      </c>
      <c r="BK31" s="28">
        <f t="shared" si="28"/>
        <v>26.193953161339174</v>
      </c>
      <c r="BL31" s="27">
        <f>BJ31+'Kommune pr. dag'!BZ30</f>
        <v>5282</v>
      </c>
      <c r="BM31" s="28">
        <f t="shared" si="29"/>
        <v>28.568337930661475</v>
      </c>
      <c r="BN31" s="27">
        <f>BL31+'Kommune pr. dag'!CA30</f>
        <v>5850</v>
      </c>
      <c r="BO31" s="28">
        <f t="shared" si="30"/>
        <v>31.640434853155931</v>
      </c>
      <c r="BP31" s="27">
        <f>BN31+'Kommune pr. dag'!CB30</f>
        <v>6615</v>
      </c>
      <c r="BQ31" s="28">
        <f t="shared" si="31"/>
        <v>35.778030180107088</v>
      </c>
      <c r="BR31" s="27">
        <f>BP31+'Kommune pr. dag'!CC30</f>
        <v>7114</v>
      </c>
      <c r="BS31" s="28">
        <f t="shared" si="32"/>
        <v>38.47693222997458</v>
      </c>
    </row>
    <row r="32" spans="1:71" x14ac:dyDescent="0.25">
      <c r="A32" s="1">
        <v>2</v>
      </c>
      <c r="B32" t="s">
        <v>60</v>
      </c>
      <c r="C32" s="2">
        <v>3036</v>
      </c>
      <c r="D32" t="s">
        <v>78</v>
      </c>
      <c r="E32" s="8">
        <v>9650</v>
      </c>
      <c r="F32" s="8">
        <v>6</v>
      </c>
      <c r="G32" s="3">
        <f t="shared" si="0"/>
        <v>6.21761658031088E-2</v>
      </c>
      <c r="H32" s="11">
        <f>SUM(F32+'Kommune pr. dag'!AX31)</f>
        <v>39</v>
      </c>
      <c r="I32" s="3">
        <f t="shared" si="1"/>
        <v>0.4041450777202073</v>
      </c>
      <c r="J32" s="11">
        <f>H32+'Kommune pr. dag'!AY31</f>
        <v>103</v>
      </c>
      <c r="K32" s="3">
        <f t="shared" si="2"/>
        <v>1.0673575129533679</v>
      </c>
      <c r="L32" s="11">
        <f>J32+'Kommune pr. dag'!AZ31</f>
        <v>169</v>
      </c>
      <c r="M32" s="3">
        <f t="shared" si="3"/>
        <v>1.7512953367875648</v>
      </c>
      <c r="N32" s="11">
        <f>L32+'Kommune pr. dag'!BA31</f>
        <v>258</v>
      </c>
      <c r="O32" s="3">
        <f t="shared" si="4"/>
        <v>2.6735751295336789</v>
      </c>
      <c r="P32" s="11">
        <f>N32+'Kommune pr. dag'!BB31</f>
        <v>258</v>
      </c>
      <c r="Q32" s="3">
        <f t="shared" si="5"/>
        <v>2.6735751295336789</v>
      </c>
      <c r="R32" s="11">
        <f>P32+'Kommune pr. dag'!BC31</f>
        <v>258</v>
      </c>
      <c r="S32" s="3">
        <f t="shared" si="6"/>
        <v>2.6735751295336789</v>
      </c>
      <c r="T32" s="11">
        <f>R32+'Kommune pr. dag'!BD31</f>
        <v>308</v>
      </c>
      <c r="U32" s="3">
        <f t="shared" si="7"/>
        <v>3.1917098445595857</v>
      </c>
      <c r="V32" s="27">
        <f>T32+'Kommune pr. dag'!BE31</f>
        <v>363</v>
      </c>
      <c r="W32" s="28">
        <f t="shared" si="8"/>
        <v>3.7616580310880829</v>
      </c>
      <c r="X32" s="27">
        <f>V32+'Kommune pr. dag'!BF31</f>
        <v>430</v>
      </c>
      <c r="Y32" s="28">
        <f t="shared" si="9"/>
        <v>4.4559585492227978</v>
      </c>
      <c r="Z32" s="27">
        <f>X32+'Kommune pr. dag'!BG31</f>
        <v>519</v>
      </c>
      <c r="AA32" s="28">
        <f t="shared" si="10"/>
        <v>5.3782383419689124</v>
      </c>
      <c r="AB32" s="27">
        <f>Z32+'Kommune pr. dag'!BH31</f>
        <v>617</v>
      </c>
      <c r="AC32" s="28">
        <f t="shared" si="11"/>
        <v>6.3937823834196896</v>
      </c>
      <c r="AD32" s="27">
        <f>AB32+'Kommune pr. dag'!BI31</f>
        <v>617</v>
      </c>
      <c r="AE32" s="28">
        <f t="shared" si="12"/>
        <v>6.3937823834196896</v>
      </c>
      <c r="AF32" s="27">
        <f>AD32+'Kommune pr. dag'!BJ31</f>
        <v>617</v>
      </c>
      <c r="AG32" s="28">
        <f t="shared" si="13"/>
        <v>6.3937823834196896</v>
      </c>
      <c r="AH32" s="27">
        <f>AF32+'Kommune pr. dag'!BK31</f>
        <v>673</v>
      </c>
      <c r="AI32" s="28">
        <f t="shared" si="14"/>
        <v>6.9740932642487046</v>
      </c>
      <c r="AJ32" s="27">
        <f>AH32+'Kommune pr. dag'!BL31</f>
        <v>755</v>
      </c>
      <c r="AK32" s="28">
        <f t="shared" si="15"/>
        <v>7.8238341968911911</v>
      </c>
      <c r="AL32" s="27">
        <f>AJ32+'Kommune pr. dag'!BM31</f>
        <v>832</v>
      </c>
      <c r="AM32" s="28">
        <f t="shared" si="16"/>
        <v>8.6217616580310885</v>
      </c>
      <c r="AN32" s="27">
        <f>AL32+'Kommune pr. dag'!BN31</f>
        <v>971</v>
      </c>
      <c r="AO32" s="15">
        <f t="shared" si="17"/>
        <v>10.062176165803109</v>
      </c>
      <c r="AP32" s="27">
        <f>AN32+'Kommune pr. dag'!BO31</f>
        <v>1086</v>
      </c>
      <c r="AQ32" s="28">
        <f t="shared" si="18"/>
        <v>11.253886010362695</v>
      </c>
      <c r="AR32" s="27">
        <f>AP32+'Kommune pr. dag'!BP31</f>
        <v>1086</v>
      </c>
      <c r="AS32" s="28">
        <f t="shared" si="19"/>
        <v>11.253886010362695</v>
      </c>
      <c r="AT32" s="27">
        <f>AR32+'Kommune pr. dag'!BQ31</f>
        <v>1086</v>
      </c>
      <c r="AU32" s="28">
        <f t="shared" si="20"/>
        <v>11.253886010362695</v>
      </c>
      <c r="AV32" s="27">
        <f>AT32+'Kommune pr. dag'!BR31</f>
        <v>1279</v>
      </c>
      <c r="AW32" s="28">
        <f t="shared" si="21"/>
        <v>13.253886010362695</v>
      </c>
      <c r="AX32" s="27">
        <f>AV32+'Kommune pr. dag'!BS31</f>
        <v>1380</v>
      </c>
      <c r="AY32" s="28">
        <f t="shared" si="22"/>
        <v>14.300518134715027</v>
      </c>
      <c r="AZ32" s="27">
        <f>AX32+'Kommune pr. dag'!BT31</f>
        <v>1492</v>
      </c>
      <c r="BA32" s="28">
        <f t="shared" si="23"/>
        <v>15.461139896373059</v>
      </c>
      <c r="BB32" s="27">
        <f>AZ32+'Kommune pr. dag'!BU31</f>
        <v>1788</v>
      </c>
      <c r="BC32" s="28">
        <f t="shared" si="24"/>
        <v>18.528497409326423</v>
      </c>
      <c r="BD32" s="27">
        <f>BB32+'Kommune pr. dag'!BV31</f>
        <v>1901</v>
      </c>
      <c r="BE32" s="28">
        <f t="shared" si="25"/>
        <v>19.699481865284973</v>
      </c>
      <c r="BF32" s="27">
        <f>BD32+'Kommune pr. dag'!BW31</f>
        <v>1901</v>
      </c>
      <c r="BG32" s="28">
        <f t="shared" si="26"/>
        <v>19.699481865284973</v>
      </c>
      <c r="BH32" s="27">
        <f>BF32+'Kommune pr. dag'!BX31</f>
        <v>1901</v>
      </c>
      <c r="BI32" s="28">
        <f t="shared" si="27"/>
        <v>19.699481865284973</v>
      </c>
      <c r="BJ32" s="27">
        <f>BH32+'Kommune pr. dag'!BY31</f>
        <v>2154</v>
      </c>
      <c r="BK32" s="28">
        <f t="shared" si="28"/>
        <v>22.321243523316063</v>
      </c>
      <c r="BL32" s="27">
        <f>BJ32+'Kommune pr. dag'!BZ31</f>
        <v>2546</v>
      </c>
      <c r="BM32" s="28">
        <f t="shared" si="29"/>
        <v>26.383419689119169</v>
      </c>
      <c r="BN32" s="27">
        <f>BL32+'Kommune pr. dag'!CA31</f>
        <v>2820</v>
      </c>
      <c r="BO32" s="28">
        <f t="shared" si="30"/>
        <v>29.222797927461141</v>
      </c>
      <c r="BP32" s="27">
        <f>BN32+'Kommune pr. dag'!CB31</f>
        <v>3218</v>
      </c>
      <c r="BQ32" s="28">
        <f t="shared" si="31"/>
        <v>33.347150259067362</v>
      </c>
      <c r="BR32" s="27">
        <f>BP32+'Kommune pr. dag'!CC31</f>
        <v>3476</v>
      </c>
      <c r="BS32" s="28">
        <f t="shared" si="32"/>
        <v>36.020725388601036</v>
      </c>
    </row>
    <row r="33" spans="1:71" x14ac:dyDescent="0.25">
      <c r="A33" s="1">
        <v>2</v>
      </c>
      <c r="B33" t="s">
        <v>60</v>
      </c>
      <c r="C33" s="2">
        <v>3037</v>
      </c>
      <c r="D33" t="s">
        <v>79</v>
      </c>
      <c r="E33" s="8">
        <v>2125</v>
      </c>
      <c r="F33" s="8">
        <v>0</v>
      </c>
      <c r="G33" s="3">
        <f t="shared" si="0"/>
        <v>0</v>
      </c>
      <c r="H33" s="11">
        <f>SUM(F33+'Kommune pr. dag'!AX32)</f>
        <v>31</v>
      </c>
      <c r="I33" s="3">
        <f t="shared" si="1"/>
        <v>1.4588235294117646</v>
      </c>
      <c r="J33" s="11">
        <f>H33+'Kommune pr. dag'!AY32</f>
        <v>31</v>
      </c>
      <c r="K33" s="3">
        <f t="shared" si="2"/>
        <v>1.4588235294117646</v>
      </c>
      <c r="L33" s="11">
        <f>J33+'Kommune pr. dag'!AZ32</f>
        <v>65</v>
      </c>
      <c r="M33" s="3">
        <f t="shared" si="3"/>
        <v>3.0588235294117649</v>
      </c>
      <c r="N33" s="11">
        <f>L33+'Kommune pr. dag'!BA32</f>
        <v>65</v>
      </c>
      <c r="O33" s="3">
        <f t="shared" si="4"/>
        <v>3.0588235294117649</v>
      </c>
      <c r="P33" s="11">
        <f>N33+'Kommune pr. dag'!BB32</f>
        <v>65</v>
      </c>
      <c r="Q33" s="3">
        <f t="shared" si="5"/>
        <v>3.0588235294117649</v>
      </c>
      <c r="R33" s="11">
        <f>P33+'Kommune pr. dag'!BC32</f>
        <v>65</v>
      </c>
      <c r="S33" s="3">
        <f t="shared" si="6"/>
        <v>3.0588235294117649</v>
      </c>
      <c r="T33" s="11">
        <f>R33+'Kommune pr. dag'!BD32</f>
        <v>101</v>
      </c>
      <c r="U33" s="3">
        <f t="shared" si="7"/>
        <v>4.7529411764705882</v>
      </c>
      <c r="V33" s="27">
        <f>T33+'Kommune pr. dag'!BE32</f>
        <v>136</v>
      </c>
      <c r="W33" s="28">
        <f t="shared" si="8"/>
        <v>6.4</v>
      </c>
      <c r="X33" s="27">
        <f>V33+'Kommune pr. dag'!BF32</f>
        <v>136</v>
      </c>
      <c r="Y33" s="28">
        <f t="shared" si="9"/>
        <v>6.4</v>
      </c>
      <c r="Z33" s="27">
        <f>X33+'Kommune pr. dag'!BG32</f>
        <v>180</v>
      </c>
      <c r="AA33" s="28">
        <f t="shared" si="10"/>
        <v>8.4705882352941178</v>
      </c>
      <c r="AB33" s="27">
        <f>Z33+'Kommune pr. dag'!BH32</f>
        <v>180</v>
      </c>
      <c r="AC33" s="28">
        <f t="shared" si="11"/>
        <v>8.4705882352941178</v>
      </c>
      <c r="AD33" s="27">
        <f>AB33+'Kommune pr. dag'!BI32</f>
        <v>180</v>
      </c>
      <c r="AE33" s="28">
        <f t="shared" si="12"/>
        <v>8.4705882352941178</v>
      </c>
      <c r="AF33" s="27">
        <f>AD33+'Kommune pr. dag'!BJ32</f>
        <v>180</v>
      </c>
      <c r="AG33" s="28">
        <f t="shared" si="13"/>
        <v>8.4705882352941178</v>
      </c>
      <c r="AH33" s="27">
        <f>AF33+'Kommune pr. dag'!BK32</f>
        <v>221</v>
      </c>
      <c r="AI33" s="28">
        <f t="shared" si="14"/>
        <v>10.4</v>
      </c>
      <c r="AJ33" s="27">
        <f>AH33+'Kommune pr. dag'!BL32</f>
        <v>263</v>
      </c>
      <c r="AK33" s="28">
        <f t="shared" si="15"/>
        <v>12.376470588235295</v>
      </c>
      <c r="AL33" s="27">
        <f>AJ33+'Kommune pr. dag'!BM32</f>
        <v>266</v>
      </c>
      <c r="AM33" s="28">
        <f t="shared" si="16"/>
        <v>12.517647058823531</v>
      </c>
      <c r="AN33" s="27">
        <f>AL33+'Kommune pr. dag'!BN32</f>
        <v>290</v>
      </c>
      <c r="AO33" s="15">
        <f t="shared" si="17"/>
        <v>13.647058823529413</v>
      </c>
      <c r="AP33" s="27">
        <f>AN33+'Kommune pr. dag'!BO32</f>
        <v>290</v>
      </c>
      <c r="AQ33" s="28">
        <f t="shared" si="18"/>
        <v>13.647058823529413</v>
      </c>
      <c r="AR33" s="27">
        <f>AP33+'Kommune pr. dag'!BP32</f>
        <v>290</v>
      </c>
      <c r="AS33" s="28">
        <f t="shared" si="19"/>
        <v>13.647058823529413</v>
      </c>
      <c r="AT33" s="27">
        <f>AR33+'Kommune pr. dag'!BQ32</f>
        <v>290</v>
      </c>
      <c r="AU33" s="28">
        <f t="shared" si="20"/>
        <v>13.647058823529413</v>
      </c>
      <c r="AV33" s="27">
        <f>AT33+'Kommune pr. dag'!BR32</f>
        <v>323</v>
      </c>
      <c r="AW33" s="28">
        <f t="shared" si="21"/>
        <v>15.2</v>
      </c>
      <c r="AX33" s="27">
        <f>AV33+'Kommune pr. dag'!BS32</f>
        <v>380</v>
      </c>
      <c r="AY33" s="28">
        <f t="shared" si="22"/>
        <v>17.882352941176471</v>
      </c>
      <c r="AZ33" s="27">
        <f>AX33+'Kommune pr. dag'!BT32</f>
        <v>380</v>
      </c>
      <c r="BA33" s="28">
        <f t="shared" si="23"/>
        <v>17.882352941176471</v>
      </c>
      <c r="BB33" s="27">
        <f>AZ33+'Kommune pr. dag'!BU32</f>
        <v>449</v>
      </c>
      <c r="BC33" s="28">
        <f t="shared" si="24"/>
        <v>21.129411764705882</v>
      </c>
      <c r="BD33" s="27">
        <f>BB33+'Kommune pr. dag'!BV32</f>
        <v>449</v>
      </c>
      <c r="BE33" s="28">
        <f t="shared" si="25"/>
        <v>21.129411764705882</v>
      </c>
      <c r="BF33" s="27">
        <f>BD33+'Kommune pr. dag'!BW32</f>
        <v>449</v>
      </c>
      <c r="BG33" s="28">
        <f t="shared" si="26"/>
        <v>21.129411764705882</v>
      </c>
      <c r="BH33" s="27">
        <f>BF33+'Kommune pr. dag'!BX32</f>
        <v>449</v>
      </c>
      <c r="BI33" s="28">
        <f t="shared" si="27"/>
        <v>21.129411764705882</v>
      </c>
      <c r="BJ33" s="27">
        <f>BH33+'Kommune pr. dag'!BY32</f>
        <v>590</v>
      </c>
      <c r="BK33" s="28">
        <f t="shared" si="28"/>
        <v>27.764705882352942</v>
      </c>
      <c r="BL33" s="27">
        <f>BJ33+'Kommune pr. dag'!BZ32</f>
        <v>670</v>
      </c>
      <c r="BM33" s="28">
        <f t="shared" si="29"/>
        <v>31.529411764705884</v>
      </c>
      <c r="BN33" s="27">
        <f>BL33+'Kommune pr. dag'!CA32</f>
        <v>678</v>
      </c>
      <c r="BO33" s="28">
        <f t="shared" si="30"/>
        <v>31.905882352941177</v>
      </c>
      <c r="BP33" s="27">
        <f>BN33+'Kommune pr. dag'!CB32</f>
        <v>849</v>
      </c>
      <c r="BQ33" s="28">
        <f t="shared" si="31"/>
        <v>39.952941176470588</v>
      </c>
      <c r="BR33" s="27">
        <f>BP33+'Kommune pr. dag'!CC32</f>
        <v>849</v>
      </c>
      <c r="BS33" s="28">
        <f t="shared" si="32"/>
        <v>39.952941176470588</v>
      </c>
    </row>
    <row r="34" spans="1:71" x14ac:dyDescent="0.25">
      <c r="A34" s="1">
        <v>2</v>
      </c>
      <c r="B34" t="s">
        <v>60</v>
      </c>
      <c r="C34" s="2">
        <v>3054</v>
      </c>
      <c r="D34" t="s">
        <v>80</v>
      </c>
      <c r="E34" s="8">
        <v>6697</v>
      </c>
      <c r="F34" s="8">
        <v>4</v>
      </c>
      <c r="G34" s="3">
        <f t="shared" si="0"/>
        <v>5.9728236523816633E-2</v>
      </c>
      <c r="H34" s="11">
        <f>SUM(F34+'Kommune pr. dag'!AX33)</f>
        <v>28</v>
      </c>
      <c r="I34" s="3">
        <f t="shared" si="1"/>
        <v>0.41809765566671642</v>
      </c>
      <c r="J34" s="11">
        <f>H34+'Kommune pr. dag'!AY33</f>
        <v>64</v>
      </c>
      <c r="K34" s="3">
        <f t="shared" si="2"/>
        <v>0.95565178438106613</v>
      </c>
      <c r="L34" s="11">
        <f>J34+'Kommune pr. dag'!AZ33</f>
        <v>109</v>
      </c>
      <c r="M34" s="3">
        <f t="shared" si="3"/>
        <v>1.6275944452740034</v>
      </c>
      <c r="N34" s="11">
        <f>L34+'Kommune pr. dag'!BA33</f>
        <v>154</v>
      </c>
      <c r="O34" s="3">
        <f t="shared" si="4"/>
        <v>2.2995371061669401</v>
      </c>
      <c r="P34" s="11">
        <f>N34+'Kommune pr. dag'!BB33</f>
        <v>154</v>
      </c>
      <c r="Q34" s="3">
        <f t="shared" si="5"/>
        <v>2.2995371061669401</v>
      </c>
      <c r="R34" s="11">
        <f>P34+'Kommune pr. dag'!BC33</f>
        <v>154</v>
      </c>
      <c r="S34" s="3">
        <f t="shared" si="6"/>
        <v>2.2995371061669401</v>
      </c>
      <c r="T34" s="11">
        <f>R34+'Kommune pr. dag'!BD33</f>
        <v>192</v>
      </c>
      <c r="U34" s="3">
        <f t="shared" si="7"/>
        <v>2.8669553531431986</v>
      </c>
      <c r="V34" s="27">
        <f>T34+'Kommune pr. dag'!BE33</f>
        <v>235</v>
      </c>
      <c r="W34" s="28">
        <f t="shared" si="8"/>
        <v>3.5090338957742273</v>
      </c>
      <c r="X34" s="27">
        <f>V34+'Kommune pr. dag'!BF33</f>
        <v>265</v>
      </c>
      <c r="Y34" s="28">
        <f t="shared" si="9"/>
        <v>3.9569956697028523</v>
      </c>
      <c r="Z34" s="27">
        <f>X34+'Kommune pr. dag'!BG33</f>
        <v>333</v>
      </c>
      <c r="AA34" s="28">
        <f t="shared" si="10"/>
        <v>4.972375690607735</v>
      </c>
      <c r="AB34" s="27">
        <f>Z34+'Kommune pr. dag'!BH33</f>
        <v>371</v>
      </c>
      <c r="AC34" s="28">
        <f t="shared" si="11"/>
        <v>5.5397939375839931</v>
      </c>
      <c r="AD34" s="27">
        <f>AB34+'Kommune pr. dag'!BI33</f>
        <v>371</v>
      </c>
      <c r="AE34" s="28">
        <f t="shared" si="12"/>
        <v>5.5397939375839931</v>
      </c>
      <c r="AF34" s="27">
        <f>AD34+'Kommune pr. dag'!BJ33</f>
        <v>371</v>
      </c>
      <c r="AG34" s="28">
        <f t="shared" si="13"/>
        <v>5.5397939375839931</v>
      </c>
      <c r="AH34" s="27">
        <f>AF34+'Kommune pr. dag'!BK33</f>
        <v>431</v>
      </c>
      <c r="AI34" s="28">
        <f t="shared" si="14"/>
        <v>6.4357174854412422</v>
      </c>
      <c r="AJ34" s="27">
        <f>AH34+'Kommune pr. dag'!BL33</f>
        <v>467</v>
      </c>
      <c r="AK34" s="28">
        <f t="shared" si="15"/>
        <v>6.9732716141555917</v>
      </c>
      <c r="AL34" s="27">
        <f>AJ34+'Kommune pr. dag'!BM33</f>
        <v>505</v>
      </c>
      <c r="AM34" s="28">
        <f t="shared" si="16"/>
        <v>7.5406898611318498</v>
      </c>
      <c r="AN34" s="27">
        <f>AL34+'Kommune pr. dag'!BN33</f>
        <v>574</v>
      </c>
      <c r="AO34" s="15">
        <f t="shared" si="17"/>
        <v>8.5710019411676868</v>
      </c>
      <c r="AP34" s="27">
        <f>AN34+'Kommune pr. dag'!BO33</f>
        <v>617</v>
      </c>
      <c r="AQ34" s="28">
        <f t="shared" si="18"/>
        <v>9.2130804837987164</v>
      </c>
      <c r="AR34" s="27">
        <f>AP34+'Kommune pr. dag'!BP33</f>
        <v>617</v>
      </c>
      <c r="AS34" s="28">
        <f t="shared" si="19"/>
        <v>9.2130804837987164</v>
      </c>
      <c r="AT34" s="27">
        <f>AR34+'Kommune pr. dag'!BQ33</f>
        <v>617</v>
      </c>
      <c r="AU34" s="28">
        <f t="shared" si="20"/>
        <v>9.2130804837987164</v>
      </c>
      <c r="AV34" s="27">
        <f>AT34+'Kommune pr. dag'!BR33</f>
        <v>714</v>
      </c>
      <c r="AW34" s="28">
        <f t="shared" si="21"/>
        <v>10.661490219501269</v>
      </c>
      <c r="AX34" s="27">
        <f>AV34+'Kommune pr. dag'!BS33</f>
        <v>777</v>
      </c>
      <c r="AY34" s="28">
        <f t="shared" si="22"/>
        <v>11.602209944751381</v>
      </c>
      <c r="AZ34" s="27">
        <f>AX34+'Kommune pr. dag'!BT33</f>
        <v>935</v>
      </c>
      <c r="BA34" s="28">
        <f t="shared" si="23"/>
        <v>13.961475287442138</v>
      </c>
      <c r="BB34" s="27">
        <f>AZ34+'Kommune pr. dag'!BU33</f>
        <v>1001</v>
      </c>
      <c r="BC34" s="28">
        <f t="shared" si="24"/>
        <v>14.946991190085113</v>
      </c>
      <c r="BD34" s="27">
        <f>BB34+'Kommune pr. dag'!BV33</f>
        <v>1139</v>
      </c>
      <c r="BE34" s="28">
        <f t="shared" si="25"/>
        <v>17.007615350156787</v>
      </c>
      <c r="BF34" s="27">
        <f>BD34+'Kommune pr. dag'!BW33</f>
        <v>1204</v>
      </c>
      <c r="BG34" s="28">
        <f t="shared" si="26"/>
        <v>17.978199193668807</v>
      </c>
      <c r="BH34" s="27">
        <f>BF34+'Kommune pr. dag'!BX33</f>
        <v>1204</v>
      </c>
      <c r="BI34" s="28">
        <f t="shared" si="27"/>
        <v>17.978199193668807</v>
      </c>
      <c r="BJ34" s="27">
        <f>BH34+'Kommune pr. dag'!BY33</f>
        <v>1535</v>
      </c>
      <c r="BK34" s="28">
        <f t="shared" si="28"/>
        <v>22.920710766014636</v>
      </c>
      <c r="BL34" s="27">
        <f>BJ34+'Kommune pr. dag'!BZ33</f>
        <v>1770</v>
      </c>
      <c r="BM34" s="28">
        <f t="shared" si="29"/>
        <v>26.429744661788863</v>
      </c>
      <c r="BN34" s="27">
        <f>BL34+'Kommune pr. dag'!CA33</f>
        <v>1968</v>
      </c>
      <c r="BO34" s="28">
        <f t="shared" si="30"/>
        <v>29.386292369717783</v>
      </c>
      <c r="BP34" s="27">
        <f>BN34+'Kommune pr. dag'!CB33</f>
        <v>2087</v>
      </c>
      <c r="BQ34" s="28">
        <f t="shared" si="31"/>
        <v>31.163207406301328</v>
      </c>
      <c r="BR34" s="27">
        <f>BP34+'Kommune pr. dag'!CC33</f>
        <v>2256</v>
      </c>
      <c r="BS34" s="28">
        <f t="shared" si="32"/>
        <v>33.686725399432582</v>
      </c>
    </row>
    <row r="35" spans="1:71" x14ac:dyDescent="0.25">
      <c r="A35" s="1">
        <v>3</v>
      </c>
      <c r="B35" t="s">
        <v>81</v>
      </c>
      <c r="C35" s="2">
        <v>301</v>
      </c>
      <c r="D35" t="s">
        <v>81</v>
      </c>
      <c r="E35" s="8">
        <v>483680</v>
      </c>
      <c r="F35" s="8">
        <v>394</v>
      </c>
      <c r="G35" s="3">
        <f t="shared" si="0"/>
        <v>8.1458815745947724E-2</v>
      </c>
      <c r="H35" s="11">
        <f>SUM(F35+'Kommune pr. dag'!AX34)</f>
        <v>6307</v>
      </c>
      <c r="I35" s="3">
        <f t="shared" si="1"/>
        <v>1.3039612967251075</v>
      </c>
      <c r="J35" s="11">
        <f>H35+'Kommune pr. dag'!AY34</f>
        <v>12209</v>
      </c>
      <c r="K35" s="3">
        <f t="shared" si="2"/>
        <v>2.5241895468078068</v>
      </c>
      <c r="L35" s="11">
        <f>J35+'Kommune pr. dag'!AZ34</f>
        <v>17703</v>
      </c>
      <c r="M35" s="3">
        <f t="shared" si="3"/>
        <v>3.6600645054581542</v>
      </c>
      <c r="N35" s="11">
        <f>L35+'Kommune pr. dag'!BA34</f>
        <v>22878</v>
      </c>
      <c r="O35" s="3">
        <f t="shared" si="4"/>
        <v>4.7299867681111483</v>
      </c>
      <c r="P35" s="11">
        <f>N35+'Kommune pr. dag'!BB34</f>
        <v>27241</v>
      </c>
      <c r="Q35" s="3">
        <f t="shared" si="5"/>
        <v>5.6320294409526959</v>
      </c>
      <c r="R35" s="11">
        <f>P35+'Kommune pr. dag'!BC34</f>
        <v>27241</v>
      </c>
      <c r="S35" s="3">
        <f t="shared" si="6"/>
        <v>5.6320294409526959</v>
      </c>
      <c r="T35" s="11">
        <f>R35+'Kommune pr. dag'!BD34</f>
        <v>32308</v>
      </c>
      <c r="U35" s="3">
        <f t="shared" si="7"/>
        <v>6.679622891167714</v>
      </c>
      <c r="V35" s="27">
        <f>T35+'Kommune pr. dag'!BE34</f>
        <v>37721</v>
      </c>
      <c r="W35" s="28">
        <f t="shared" si="8"/>
        <v>7.7987512404895796</v>
      </c>
      <c r="X35" s="27">
        <f>V35+'Kommune pr. dag'!BF34</f>
        <v>43118</v>
      </c>
      <c r="Y35" s="28">
        <f t="shared" si="9"/>
        <v>8.914571617598412</v>
      </c>
      <c r="Z35" s="27">
        <f>X35+'Kommune pr. dag'!BG34</f>
        <v>48279</v>
      </c>
      <c r="AA35" s="28">
        <f t="shared" si="10"/>
        <v>9.9815994045650012</v>
      </c>
      <c r="AB35" s="27">
        <f>Z35+'Kommune pr. dag'!BH34</f>
        <v>53922</v>
      </c>
      <c r="AC35" s="28">
        <f t="shared" si="11"/>
        <v>11.148279854449223</v>
      </c>
      <c r="AD35" s="27">
        <f>AB35+'Kommune pr. dag'!BI34</f>
        <v>58447</v>
      </c>
      <c r="AE35" s="28">
        <f t="shared" si="12"/>
        <v>12.083815745947735</v>
      </c>
      <c r="AF35" s="27">
        <f>AD35+'Kommune pr. dag'!BJ34</f>
        <v>58447</v>
      </c>
      <c r="AG35" s="28">
        <f t="shared" si="13"/>
        <v>12.083815745947735</v>
      </c>
      <c r="AH35" s="27">
        <f>AF35+'Kommune pr. dag'!BK34</f>
        <v>64289</v>
      </c>
      <c r="AI35" s="28">
        <f t="shared" si="14"/>
        <v>13.291639100231558</v>
      </c>
      <c r="AJ35" s="27">
        <f>AH35+'Kommune pr. dag'!BL34</f>
        <v>71054</v>
      </c>
      <c r="AK35" s="28">
        <f t="shared" si="15"/>
        <v>14.690291101554747</v>
      </c>
      <c r="AL35" s="27">
        <f>AJ35+'Kommune pr. dag'!BM34</f>
        <v>77143</v>
      </c>
      <c r="AM35" s="28">
        <f t="shared" si="16"/>
        <v>15.949181276877274</v>
      </c>
      <c r="AN35" s="27">
        <f>AL35+'Kommune pr. dag'!BN34</f>
        <v>82891</v>
      </c>
      <c r="AO35" s="15">
        <f t="shared" si="17"/>
        <v>17.137570294409528</v>
      </c>
      <c r="AP35" s="27">
        <f>AN35+'Kommune pr. dag'!BO34</f>
        <v>88896</v>
      </c>
      <c r="AQ35" s="28">
        <f t="shared" si="18"/>
        <v>18.379093615613627</v>
      </c>
      <c r="AR35" s="27">
        <f>AP35+'Kommune pr. dag'!BP34</f>
        <v>93831</v>
      </c>
      <c r="AS35" s="28">
        <f t="shared" si="19"/>
        <v>19.399396295071121</v>
      </c>
      <c r="AT35" s="27">
        <f>AR35+'Kommune pr. dag'!BQ34</f>
        <v>93831</v>
      </c>
      <c r="AU35" s="28">
        <f t="shared" si="20"/>
        <v>19.399396295071121</v>
      </c>
      <c r="AV35" s="27">
        <f>AT35+'Kommune pr. dag'!BR34</f>
        <v>100839</v>
      </c>
      <c r="AW35" s="28">
        <f t="shared" si="21"/>
        <v>20.848288124379756</v>
      </c>
      <c r="AX35" s="27">
        <f>AV35+'Kommune pr. dag'!BS34</f>
        <v>107877</v>
      </c>
      <c r="AY35" s="28">
        <f t="shared" si="22"/>
        <v>22.303382401587825</v>
      </c>
      <c r="AZ35" s="27">
        <f>AX35+'Kommune pr. dag'!BT34</f>
        <v>116763</v>
      </c>
      <c r="BA35" s="28">
        <f t="shared" si="23"/>
        <v>24.140547469401259</v>
      </c>
      <c r="BB35" s="27">
        <f>AZ35+'Kommune pr. dag'!BU34</f>
        <v>125046</v>
      </c>
      <c r="BC35" s="28">
        <f t="shared" si="24"/>
        <v>25.853043334435995</v>
      </c>
      <c r="BD35" s="27">
        <f>BB35+'Kommune pr. dag'!BV34</f>
        <v>133970</v>
      </c>
      <c r="BE35" s="28">
        <f t="shared" si="25"/>
        <v>27.698064836255377</v>
      </c>
      <c r="BF35" s="27">
        <f>BD35+'Kommune pr. dag'!BW34</f>
        <v>141794</v>
      </c>
      <c r="BG35" s="28">
        <f t="shared" si="26"/>
        <v>29.315663248428713</v>
      </c>
      <c r="BH35" s="27">
        <f>BF35+'Kommune pr. dag'!BX34</f>
        <v>141794</v>
      </c>
      <c r="BI35" s="28">
        <f t="shared" si="27"/>
        <v>29.315663248428713</v>
      </c>
      <c r="BJ35" s="27">
        <f>BH35+'Kommune pr. dag'!BY34</f>
        <v>155030</v>
      </c>
      <c r="BK35" s="28">
        <f t="shared" si="28"/>
        <v>32.052183261660602</v>
      </c>
      <c r="BL35" s="27">
        <f>BJ35+'Kommune pr. dag'!BZ34</f>
        <v>169851</v>
      </c>
      <c r="BM35" s="28">
        <f t="shared" si="29"/>
        <v>35.116399272246113</v>
      </c>
      <c r="BN35" s="27">
        <f>BL35+'Kommune pr. dag'!CA34</f>
        <v>185360</v>
      </c>
      <c r="BO35" s="28">
        <f t="shared" si="30"/>
        <v>38.32285808799206</v>
      </c>
      <c r="BP35" s="27">
        <f>BN35+'Kommune pr. dag'!CB34</f>
        <v>204147</v>
      </c>
      <c r="BQ35" s="28">
        <f t="shared" si="31"/>
        <v>42.207037710883228</v>
      </c>
      <c r="BR35" s="27">
        <f>BP35+'Kommune pr. dag'!CC34</f>
        <v>212777</v>
      </c>
      <c r="BS35" s="28">
        <f t="shared" si="32"/>
        <v>43.99127522328812</v>
      </c>
    </row>
    <row r="36" spans="1:71" x14ac:dyDescent="0.25">
      <c r="A36" s="1">
        <v>4</v>
      </c>
      <c r="B36" t="s">
        <v>82</v>
      </c>
      <c r="C36" s="2">
        <v>3401</v>
      </c>
      <c r="D36" t="s">
        <v>83</v>
      </c>
      <c r="E36" s="8">
        <v>13923</v>
      </c>
      <c r="F36" s="8">
        <v>16</v>
      </c>
      <c r="G36" s="3">
        <f t="shared" si="0"/>
        <v>0.11491776197658551</v>
      </c>
      <c r="H36" s="11">
        <f>SUM(F36+'Kommune pr. dag'!AX35)</f>
        <v>120</v>
      </c>
      <c r="I36" s="3">
        <f t="shared" si="1"/>
        <v>0.86188321482439134</v>
      </c>
      <c r="J36" s="11">
        <f>H36+'Kommune pr. dag'!AY35</f>
        <v>286</v>
      </c>
      <c r="K36" s="3">
        <f t="shared" si="2"/>
        <v>2.0541549953314657</v>
      </c>
      <c r="L36" s="11">
        <f>J36+'Kommune pr. dag'!AZ35</f>
        <v>403</v>
      </c>
      <c r="M36" s="3">
        <f t="shared" si="3"/>
        <v>2.8944911297852474</v>
      </c>
      <c r="N36" s="11">
        <f>L36+'Kommune pr. dag'!BA35</f>
        <v>509</v>
      </c>
      <c r="O36" s="3">
        <f t="shared" si="4"/>
        <v>3.6558213028801267</v>
      </c>
      <c r="P36" s="11">
        <f>N36+'Kommune pr. dag'!BB35</f>
        <v>570</v>
      </c>
      <c r="Q36" s="3">
        <f t="shared" si="5"/>
        <v>4.0939452704158583</v>
      </c>
      <c r="R36" s="11">
        <f>P36+'Kommune pr. dag'!BC35</f>
        <v>570</v>
      </c>
      <c r="S36" s="3">
        <f t="shared" si="6"/>
        <v>4.0939452704158583</v>
      </c>
      <c r="T36" s="11">
        <f>R36+'Kommune pr. dag'!BD35</f>
        <v>687</v>
      </c>
      <c r="U36" s="3">
        <f t="shared" si="7"/>
        <v>4.9342814048696404</v>
      </c>
      <c r="V36" s="27">
        <f>T36+'Kommune pr. dag'!BE35</f>
        <v>811</v>
      </c>
      <c r="W36" s="28">
        <f t="shared" si="8"/>
        <v>5.8248940601881776</v>
      </c>
      <c r="X36" s="27">
        <f>V36+'Kommune pr. dag'!BF35</f>
        <v>923</v>
      </c>
      <c r="Y36" s="28">
        <f t="shared" si="9"/>
        <v>6.6293183940242768</v>
      </c>
      <c r="Z36" s="27">
        <f>X36+'Kommune pr. dag'!BG35</f>
        <v>1021</v>
      </c>
      <c r="AA36" s="28">
        <f t="shared" si="10"/>
        <v>7.3331896861308632</v>
      </c>
      <c r="AB36" s="27">
        <f>Z36+'Kommune pr. dag'!BH35</f>
        <v>1112</v>
      </c>
      <c r="AC36" s="28">
        <f t="shared" si="11"/>
        <v>7.9867844573726918</v>
      </c>
      <c r="AD36" s="27">
        <f>AB36+'Kommune pr. dag'!BI35</f>
        <v>1157</v>
      </c>
      <c r="AE36" s="28">
        <f t="shared" si="12"/>
        <v>8.3099906629318383</v>
      </c>
      <c r="AF36" s="27">
        <f>AD36+'Kommune pr. dag'!BJ35</f>
        <v>1157</v>
      </c>
      <c r="AG36" s="28">
        <f t="shared" si="13"/>
        <v>8.3099906629318383</v>
      </c>
      <c r="AH36" s="27">
        <f>AF36+'Kommune pr. dag'!BK35</f>
        <v>1250</v>
      </c>
      <c r="AI36" s="28">
        <f t="shared" si="14"/>
        <v>8.9779501544207427</v>
      </c>
      <c r="AJ36" s="27">
        <f>AH36+'Kommune pr. dag'!BL35</f>
        <v>1391</v>
      </c>
      <c r="AK36" s="28">
        <f t="shared" si="15"/>
        <v>9.9906629318394025</v>
      </c>
      <c r="AL36" s="27">
        <f>AJ36+'Kommune pr. dag'!BM35</f>
        <v>1508</v>
      </c>
      <c r="AM36" s="28">
        <f t="shared" si="16"/>
        <v>10.830999066293185</v>
      </c>
      <c r="AN36" s="27">
        <f>AL36+'Kommune pr. dag'!BN35</f>
        <v>1614</v>
      </c>
      <c r="AO36" s="15">
        <f t="shared" si="17"/>
        <v>11.592329239388063</v>
      </c>
      <c r="AP36" s="27">
        <f>AN36+'Kommune pr. dag'!BO35</f>
        <v>1744</v>
      </c>
      <c r="AQ36" s="28">
        <f t="shared" si="18"/>
        <v>12.52603605544782</v>
      </c>
      <c r="AR36" s="27">
        <f>AP36+'Kommune pr. dag'!BP35</f>
        <v>1814</v>
      </c>
      <c r="AS36" s="28">
        <f t="shared" si="19"/>
        <v>13.028801264095383</v>
      </c>
      <c r="AT36" s="27">
        <f>AR36+'Kommune pr. dag'!BQ35</f>
        <v>1814</v>
      </c>
      <c r="AU36" s="28">
        <f t="shared" si="20"/>
        <v>13.028801264095383</v>
      </c>
      <c r="AV36" s="27">
        <f>AT36+'Kommune pr. dag'!BR35</f>
        <v>1929</v>
      </c>
      <c r="AW36" s="28">
        <f t="shared" si="21"/>
        <v>13.854772678302091</v>
      </c>
      <c r="AX36" s="27">
        <f>AV36+'Kommune pr. dag'!BS35</f>
        <v>2080</v>
      </c>
      <c r="AY36" s="28">
        <f t="shared" si="22"/>
        <v>14.939309056956116</v>
      </c>
      <c r="AZ36" s="27">
        <f>AX36+'Kommune pr. dag'!BT35</f>
        <v>2276</v>
      </c>
      <c r="BA36" s="28">
        <f t="shared" si="23"/>
        <v>16.347051641169287</v>
      </c>
      <c r="BB36" s="27">
        <f>AZ36+'Kommune pr. dag'!BU35</f>
        <v>2560</v>
      </c>
      <c r="BC36" s="28">
        <f t="shared" si="24"/>
        <v>18.386841916253683</v>
      </c>
      <c r="BD36" s="27">
        <f>BB36+'Kommune pr. dag'!BV35</f>
        <v>2802</v>
      </c>
      <c r="BE36" s="28">
        <f t="shared" si="25"/>
        <v>20.124973066149536</v>
      </c>
      <c r="BF36" s="27">
        <f>BD36+'Kommune pr. dag'!BW35</f>
        <v>2933</v>
      </c>
      <c r="BG36" s="28">
        <f t="shared" si="26"/>
        <v>21.06586224233283</v>
      </c>
      <c r="BH36" s="27">
        <f>BF36+'Kommune pr. dag'!BX35</f>
        <v>2933</v>
      </c>
      <c r="BI36" s="28">
        <f t="shared" si="27"/>
        <v>21.06586224233283</v>
      </c>
      <c r="BJ36" s="27">
        <f>BH36+'Kommune pr. dag'!BY35</f>
        <v>3298</v>
      </c>
      <c r="BK36" s="28">
        <f t="shared" si="28"/>
        <v>23.687423687423685</v>
      </c>
      <c r="BL36" s="27">
        <f>BJ36+'Kommune pr. dag'!BZ35</f>
        <v>3703</v>
      </c>
      <c r="BM36" s="28">
        <f t="shared" si="29"/>
        <v>26.596279537456009</v>
      </c>
      <c r="BN36" s="27">
        <f>BL36+'Kommune pr. dag'!CA35</f>
        <v>4186</v>
      </c>
      <c r="BO36" s="28">
        <f t="shared" si="30"/>
        <v>30.065359477124183</v>
      </c>
      <c r="BP36" s="27">
        <f>BN36+'Kommune pr. dag'!CB35</f>
        <v>4718</v>
      </c>
      <c r="BQ36" s="28">
        <f t="shared" si="31"/>
        <v>33.886375062845651</v>
      </c>
      <c r="BR36" s="27">
        <f>BP36+'Kommune pr. dag'!CC35</f>
        <v>5045</v>
      </c>
      <c r="BS36" s="28">
        <f t="shared" si="32"/>
        <v>36.235006823242117</v>
      </c>
    </row>
    <row r="37" spans="1:71" x14ac:dyDescent="0.25">
      <c r="A37" s="1">
        <v>4</v>
      </c>
      <c r="B37" t="s">
        <v>82</v>
      </c>
      <c r="C37" s="2">
        <v>3403</v>
      </c>
      <c r="D37" t="s">
        <v>84</v>
      </c>
      <c r="E37" s="8">
        <v>24216</v>
      </c>
      <c r="F37" s="8">
        <v>23</v>
      </c>
      <c r="G37" s="3">
        <f t="shared" si="0"/>
        <v>9.497852659398745E-2</v>
      </c>
      <c r="H37" s="11">
        <f>SUM(F37+'Kommune pr. dag'!AX36)</f>
        <v>206</v>
      </c>
      <c r="I37" s="3">
        <f t="shared" si="1"/>
        <v>0.85067723818962671</v>
      </c>
      <c r="J37" s="11">
        <f>H37+'Kommune pr. dag'!AY36</f>
        <v>421</v>
      </c>
      <c r="K37" s="3">
        <f t="shared" si="2"/>
        <v>1.7385199867855965</v>
      </c>
      <c r="L37" s="11">
        <f>J37+'Kommune pr. dag'!AZ36</f>
        <v>655</v>
      </c>
      <c r="M37" s="3">
        <f t="shared" si="3"/>
        <v>2.7048232573505122</v>
      </c>
      <c r="N37" s="11">
        <f>L37+'Kommune pr. dag'!BA36</f>
        <v>883</v>
      </c>
      <c r="O37" s="3">
        <f t="shared" si="4"/>
        <v>3.646349520977866</v>
      </c>
      <c r="P37" s="11">
        <f>N37+'Kommune pr. dag'!BB36</f>
        <v>883</v>
      </c>
      <c r="Q37" s="3">
        <f t="shared" si="5"/>
        <v>3.646349520977866</v>
      </c>
      <c r="R37" s="11">
        <f>P37+'Kommune pr. dag'!BC36</f>
        <v>883</v>
      </c>
      <c r="S37" s="3">
        <f t="shared" si="6"/>
        <v>3.646349520977866</v>
      </c>
      <c r="T37" s="11">
        <f>R37+'Kommune pr. dag'!BD36</f>
        <v>1097</v>
      </c>
      <c r="U37" s="3">
        <f t="shared" si="7"/>
        <v>4.5300627684175758</v>
      </c>
      <c r="V37" s="27">
        <f>T37+'Kommune pr. dag'!BE36</f>
        <v>1341</v>
      </c>
      <c r="W37" s="28">
        <f t="shared" si="8"/>
        <v>5.5376610505450943</v>
      </c>
      <c r="X37" s="27">
        <f>V37+'Kommune pr. dag'!BF36</f>
        <v>1564</v>
      </c>
      <c r="Y37" s="28">
        <f t="shared" si="9"/>
        <v>6.4585398083911461</v>
      </c>
      <c r="Z37" s="27">
        <f>X37+'Kommune pr. dag'!BG36</f>
        <v>1730</v>
      </c>
      <c r="AA37" s="28">
        <f t="shared" si="10"/>
        <v>7.1440370003303597</v>
      </c>
      <c r="AB37" s="27">
        <f>Z37+'Kommune pr. dag'!BH36</f>
        <v>1923</v>
      </c>
      <c r="AC37" s="28">
        <f t="shared" si="11"/>
        <v>7.9410307234886028</v>
      </c>
      <c r="AD37" s="27">
        <f>AB37+'Kommune pr. dag'!BI36</f>
        <v>1991</v>
      </c>
      <c r="AE37" s="28">
        <f t="shared" si="12"/>
        <v>8.2218368021143053</v>
      </c>
      <c r="AF37" s="27">
        <f>AD37+'Kommune pr. dag'!BJ36</f>
        <v>1991</v>
      </c>
      <c r="AG37" s="28">
        <f t="shared" si="13"/>
        <v>8.2218368021143053</v>
      </c>
      <c r="AH37" s="27">
        <f>AF37+'Kommune pr. dag'!BK36</f>
        <v>2210</v>
      </c>
      <c r="AI37" s="28">
        <f t="shared" si="14"/>
        <v>9.126197555335315</v>
      </c>
      <c r="AJ37" s="27">
        <f>AH37+'Kommune pr. dag'!BL36</f>
        <v>2444</v>
      </c>
      <c r="AK37" s="28">
        <f t="shared" si="15"/>
        <v>10.092500825900231</v>
      </c>
      <c r="AL37" s="27">
        <f>AJ37+'Kommune pr. dag'!BM36</f>
        <v>2690</v>
      </c>
      <c r="AM37" s="28">
        <f t="shared" si="16"/>
        <v>11.108358110340271</v>
      </c>
      <c r="AN37" s="27">
        <f>AL37+'Kommune pr. dag'!BN36</f>
        <v>2991</v>
      </c>
      <c r="AO37" s="15">
        <f t="shared" si="17"/>
        <v>12.351337958374629</v>
      </c>
      <c r="AP37" s="27">
        <f>AN37+'Kommune pr. dag'!BO36</f>
        <v>3268</v>
      </c>
      <c r="AQ37" s="28">
        <f t="shared" si="18"/>
        <v>13.495209778658737</v>
      </c>
      <c r="AR37" s="27">
        <f>AP37+'Kommune pr. dag'!BP36</f>
        <v>3354</v>
      </c>
      <c r="AS37" s="28">
        <f t="shared" si="19"/>
        <v>13.850346878097126</v>
      </c>
      <c r="AT37" s="27">
        <f>AR37+'Kommune pr. dag'!BQ36</f>
        <v>3354</v>
      </c>
      <c r="AU37" s="28">
        <f t="shared" si="20"/>
        <v>13.850346878097126</v>
      </c>
      <c r="AV37" s="27">
        <f>AT37+'Kommune pr. dag'!BR36</f>
        <v>3630</v>
      </c>
      <c r="AW37" s="28">
        <f t="shared" si="21"/>
        <v>14.990089197224975</v>
      </c>
      <c r="AX37" s="27">
        <f>AV37+'Kommune pr. dag'!BS36</f>
        <v>4059</v>
      </c>
      <c r="AY37" s="28">
        <f t="shared" si="22"/>
        <v>16.761645193260655</v>
      </c>
      <c r="AZ37" s="27">
        <f>AX37+'Kommune pr. dag'!BT36</f>
        <v>4451</v>
      </c>
      <c r="BA37" s="28">
        <f t="shared" si="23"/>
        <v>18.3804096465147</v>
      </c>
      <c r="BB37" s="27">
        <f>AZ37+'Kommune pr. dag'!BU36</f>
        <v>4973</v>
      </c>
      <c r="BC37" s="28">
        <f t="shared" si="24"/>
        <v>20.536009250082589</v>
      </c>
      <c r="BD37" s="27">
        <f>BB37+'Kommune pr. dag'!BV36</f>
        <v>5479</v>
      </c>
      <c r="BE37" s="28">
        <f t="shared" si="25"/>
        <v>22.625536835150314</v>
      </c>
      <c r="BF37" s="27">
        <f>BD37+'Kommune pr. dag'!BW36</f>
        <v>5674</v>
      </c>
      <c r="BG37" s="28">
        <f t="shared" si="26"/>
        <v>23.430789560621076</v>
      </c>
      <c r="BH37" s="27">
        <f>BF37+'Kommune pr. dag'!BX36</f>
        <v>5674</v>
      </c>
      <c r="BI37" s="28">
        <f t="shared" si="27"/>
        <v>23.430789560621076</v>
      </c>
      <c r="BJ37" s="27">
        <f>BH37+'Kommune pr. dag'!BY36</f>
        <v>6428</v>
      </c>
      <c r="BK37" s="28">
        <f t="shared" si="28"/>
        <v>26.544433432441362</v>
      </c>
      <c r="BL37" s="27">
        <f>BJ37+'Kommune pr. dag'!BZ36</f>
        <v>7229</v>
      </c>
      <c r="BM37" s="28">
        <f t="shared" si="29"/>
        <v>29.852163858605881</v>
      </c>
      <c r="BN37" s="27">
        <f>BL37+'Kommune pr. dag'!CA36</f>
        <v>7996</v>
      </c>
      <c r="BO37" s="28">
        <f t="shared" si="30"/>
        <v>33.019491245457552</v>
      </c>
      <c r="BP37" s="27">
        <f>BN37+'Kommune pr. dag'!CB36</f>
        <v>9097</v>
      </c>
      <c r="BQ37" s="28">
        <f t="shared" si="31"/>
        <v>37.566072018500165</v>
      </c>
      <c r="BR37" s="27">
        <f>BP37+'Kommune pr. dag'!CC36</f>
        <v>9828</v>
      </c>
      <c r="BS37" s="28">
        <f t="shared" si="32"/>
        <v>40.584737363726461</v>
      </c>
    </row>
    <row r="38" spans="1:71" x14ac:dyDescent="0.25">
      <c r="A38" s="1">
        <v>4</v>
      </c>
      <c r="B38" t="s">
        <v>82</v>
      </c>
      <c r="C38" s="2">
        <v>3411</v>
      </c>
      <c r="D38" t="s">
        <v>85</v>
      </c>
      <c r="E38" s="8">
        <v>26287</v>
      </c>
      <c r="F38" s="8">
        <v>3</v>
      </c>
      <c r="G38" s="3">
        <f t="shared" si="0"/>
        <v>1.1412485258873208E-2</v>
      </c>
      <c r="H38" s="11">
        <f>SUM(F38+'Kommune pr. dag'!AX37)</f>
        <v>140</v>
      </c>
      <c r="I38" s="3">
        <f t="shared" si="1"/>
        <v>0.53258264541408307</v>
      </c>
      <c r="J38" s="11">
        <f>H38+'Kommune pr. dag'!AY37</f>
        <v>360</v>
      </c>
      <c r="K38" s="3">
        <f t="shared" si="2"/>
        <v>1.369498231064785</v>
      </c>
      <c r="L38" s="11">
        <f>J38+'Kommune pr. dag'!AZ37</f>
        <v>607</v>
      </c>
      <c r="M38" s="3">
        <f t="shared" si="3"/>
        <v>2.3091261840453456</v>
      </c>
      <c r="N38" s="11">
        <f>L38+'Kommune pr. dag'!BA37</f>
        <v>815</v>
      </c>
      <c r="O38" s="3">
        <f t="shared" si="4"/>
        <v>3.1003918286605545</v>
      </c>
      <c r="P38" s="11">
        <f>N38+'Kommune pr. dag'!BB37</f>
        <v>876</v>
      </c>
      <c r="Q38" s="3">
        <f t="shared" si="5"/>
        <v>3.3324456955909763</v>
      </c>
      <c r="R38" s="11">
        <f>P38+'Kommune pr. dag'!BC37</f>
        <v>876</v>
      </c>
      <c r="S38" s="3">
        <f t="shared" si="6"/>
        <v>3.3324456955909763</v>
      </c>
      <c r="T38" s="11">
        <f>R38+'Kommune pr. dag'!BD37</f>
        <v>1222</v>
      </c>
      <c r="U38" s="3">
        <f t="shared" si="7"/>
        <v>4.6486856621143531</v>
      </c>
      <c r="V38" s="27">
        <f>T38+'Kommune pr. dag'!BE37</f>
        <v>1563</v>
      </c>
      <c r="W38" s="28">
        <f t="shared" si="8"/>
        <v>5.9459048198729407</v>
      </c>
      <c r="X38" s="27">
        <f>V38+'Kommune pr. dag'!BF37</f>
        <v>1905</v>
      </c>
      <c r="Y38" s="28">
        <f t="shared" si="9"/>
        <v>7.2469281393844867</v>
      </c>
      <c r="Z38" s="27">
        <f>X38+'Kommune pr. dag'!BG37</f>
        <v>2202</v>
      </c>
      <c r="AA38" s="28">
        <f t="shared" si="10"/>
        <v>8.376764180012934</v>
      </c>
      <c r="AB38" s="27">
        <f>Z38+'Kommune pr. dag'!BH37</f>
        <v>2432</v>
      </c>
      <c r="AC38" s="28">
        <f t="shared" si="11"/>
        <v>9.2517213831932139</v>
      </c>
      <c r="AD38" s="27">
        <f>AB38+'Kommune pr. dag'!BI37</f>
        <v>2512</v>
      </c>
      <c r="AE38" s="28">
        <f t="shared" si="12"/>
        <v>9.5560543234298336</v>
      </c>
      <c r="AF38" s="27">
        <f>AD38+'Kommune pr. dag'!BJ37</f>
        <v>2512</v>
      </c>
      <c r="AG38" s="28">
        <f t="shared" si="13"/>
        <v>9.5560543234298336</v>
      </c>
      <c r="AH38" s="27">
        <f>AF38+'Kommune pr. dag'!BK37</f>
        <v>2770</v>
      </c>
      <c r="AI38" s="28">
        <f t="shared" si="14"/>
        <v>10.537528055692928</v>
      </c>
      <c r="AJ38" s="27">
        <f>AH38+'Kommune pr. dag'!BL37</f>
        <v>3026</v>
      </c>
      <c r="AK38" s="28">
        <f t="shared" si="15"/>
        <v>11.511393464450109</v>
      </c>
      <c r="AL38" s="27">
        <f>AJ38+'Kommune pr. dag'!BM37</f>
        <v>3366</v>
      </c>
      <c r="AM38" s="28">
        <f t="shared" si="16"/>
        <v>12.804808460455739</v>
      </c>
      <c r="AN38" s="27">
        <f>AL38+'Kommune pr. dag'!BN37</f>
        <v>3666</v>
      </c>
      <c r="AO38" s="15">
        <f t="shared" si="17"/>
        <v>13.946056986343059</v>
      </c>
      <c r="AP38" s="27">
        <f>AN38+'Kommune pr. dag'!BO37</f>
        <v>4011</v>
      </c>
      <c r="AQ38" s="28">
        <f t="shared" si="18"/>
        <v>15.258492791113479</v>
      </c>
      <c r="AR38" s="27">
        <f>AP38+'Kommune pr. dag'!BP37</f>
        <v>4077</v>
      </c>
      <c r="AS38" s="28">
        <f t="shared" si="19"/>
        <v>15.509567466808688</v>
      </c>
      <c r="AT38" s="27">
        <f>AR38+'Kommune pr. dag'!BQ37</f>
        <v>4077</v>
      </c>
      <c r="AU38" s="28">
        <f t="shared" si="20"/>
        <v>15.509567466808688</v>
      </c>
      <c r="AV38" s="27">
        <f>AT38+'Kommune pr. dag'!BR37</f>
        <v>4377</v>
      </c>
      <c r="AW38" s="28">
        <f t="shared" si="21"/>
        <v>16.650815992696007</v>
      </c>
      <c r="AX38" s="27">
        <f>AV38+'Kommune pr. dag'!BS37</f>
        <v>4761</v>
      </c>
      <c r="AY38" s="28">
        <f t="shared" si="22"/>
        <v>18.11161410583178</v>
      </c>
      <c r="AZ38" s="27">
        <f>AX38+'Kommune pr. dag'!BT37</f>
        <v>5184</v>
      </c>
      <c r="BA38" s="28">
        <f t="shared" si="23"/>
        <v>19.720774527332903</v>
      </c>
      <c r="BB38" s="27">
        <f>AZ38+'Kommune pr. dag'!BU37</f>
        <v>5683</v>
      </c>
      <c r="BC38" s="28">
        <f t="shared" si="24"/>
        <v>21.619051242058813</v>
      </c>
      <c r="BD38" s="27">
        <f>BB38+'Kommune pr. dag'!BV37</f>
        <v>6102</v>
      </c>
      <c r="BE38" s="28">
        <f t="shared" si="25"/>
        <v>23.212995016548106</v>
      </c>
      <c r="BF38" s="27">
        <f>BD38+'Kommune pr. dag'!BW37</f>
        <v>6250</v>
      </c>
      <c r="BG38" s="28">
        <f t="shared" si="26"/>
        <v>23.77601095598585</v>
      </c>
      <c r="BH38" s="27">
        <f>BF38+'Kommune pr. dag'!BX37</f>
        <v>6250</v>
      </c>
      <c r="BI38" s="28">
        <f t="shared" si="27"/>
        <v>23.77601095598585</v>
      </c>
      <c r="BJ38" s="27">
        <f>BH38+'Kommune pr. dag'!BY37</f>
        <v>6870</v>
      </c>
      <c r="BK38" s="28">
        <f t="shared" si="28"/>
        <v>26.134591242819642</v>
      </c>
      <c r="BL38" s="27">
        <f>BJ38+'Kommune pr. dag'!BZ37</f>
        <v>7663</v>
      </c>
      <c r="BM38" s="28">
        <f t="shared" si="29"/>
        <v>29.15129151291513</v>
      </c>
      <c r="BN38" s="27">
        <f>BL38+'Kommune pr. dag'!CA37</f>
        <v>8319</v>
      </c>
      <c r="BO38" s="28">
        <f t="shared" si="30"/>
        <v>31.646821622855402</v>
      </c>
      <c r="BP38" s="27">
        <f>BN38+'Kommune pr. dag'!CB37</f>
        <v>9327</v>
      </c>
      <c r="BQ38" s="28">
        <f t="shared" si="31"/>
        <v>35.481416669836804</v>
      </c>
      <c r="BR38" s="27">
        <f>BP38+'Kommune pr. dag'!CC37</f>
        <v>9992</v>
      </c>
      <c r="BS38" s="28">
        <f t="shared" si="32"/>
        <v>38.011184235553699</v>
      </c>
    </row>
    <row r="39" spans="1:71" x14ac:dyDescent="0.25">
      <c r="A39" s="1">
        <v>4</v>
      </c>
      <c r="B39" t="s">
        <v>82</v>
      </c>
      <c r="C39" s="2">
        <v>3412</v>
      </c>
      <c r="D39" t="s">
        <v>86</v>
      </c>
      <c r="E39" s="8">
        <v>5859</v>
      </c>
      <c r="F39" s="8">
        <v>4</v>
      </c>
      <c r="G39" s="3">
        <f t="shared" si="0"/>
        <v>6.8271036012971506E-2</v>
      </c>
      <c r="H39" s="11">
        <f>SUM(F39+'Kommune pr. dag'!AX38)</f>
        <v>25</v>
      </c>
      <c r="I39" s="3">
        <f t="shared" si="1"/>
        <v>0.42669397508107182</v>
      </c>
      <c r="J39" s="11">
        <f>H39+'Kommune pr. dag'!AY38</f>
        <v>69</v>
      </c>
      <c r="K39" s="3">
        <f t="shared" si="2"/>
        <v>1.1776753712237584</v>
      </c>
      <c r="L39" s="11">
        <f>J39+'Kommune pr. dag'!AZ38</f>
        <v>127</v>
      </c>
      <c r="M39" s="3">
        <f t="shared" si="3"/>
        <v>2.1676053934118449</v>
      </c>
      <c r="N39" s="11">
        <f>L39+'Kommune pr. dag'!BA38</f>
        <v>168</v>
      </c>
      <c r="O39" s="3">
        <f t="shared" si="4"/>
        <v>2.8673835125448028</v>
      </c>
      <c r="P39" s="11">
        <f>N39+'Kommune pr. dag'!BB38</f>
        <v>168</v>
      </c>
      <c r="Q39" s="3">
        <f t="shared" si="5"/>
        <v>2.8673835125448028</v>
      </c>
      <c r="R39" s="11">
        <f>P39+'Kommune pr. dag'!BC38</f>
        <v>168</v>
      </c>
      <c r="S39" s="3">
        <f t="shared" si="6"/>
        <v>2.8673835125448028</v>
      </c>
      <c r="T39" s="11">
        <f>R39+'Kommune pr. dag'!BD38</f>
        <v>199</v>
      </c>
      <c r="U39" s="3">
        <f t="shared" si="7"/>
        <v>3.3964840416453321</v>
      </c>
      <c r="V39" s="27">
        <f>T39+'Kommune pr. dag'!BE38</f>
        <v>246</v>
      </c>
      <c r="W39" s="28">
        <f t="shared" si="8"/>
        <v>4.1986687147977468</v>
      </c>
      <c r="X39" s="27">
        <f>V39+'Kommune pr. dag'!BF38</f>
        <v>297</v>
      </c>
      <c r="Y39" s="28">
        <f t="shared" si="9"/>
        <v>5.0691244239631335</v>
      </c>
      <c r="Z39" s="27">
        <f>X39+'Kommune pr. dag'!BG38</f>
        <v>332</v>
      </c>
      <c r="AA39" s="28">
        <f t="shared" si="10"/>
        <v>5.6664959890766342</v>
      </c>
      <c r="AB39" s="27">
        <f>Z39+'Kommune pr. dag'!BH38</f>
        <v>385</v>
      </c>
      <c r="AC39" s="28">
        <f t="shared" si="11"/>
        <v>6.5710872162485074</v>
      </c>
      <c r="AD39" s="27">
        <f>AB39+'Kommune pr. dag'!BI38</f>
        <v>385</v>
      </c>
      <c r="AE39" s="28">
        <f t="shared" si="12"/>
        <v>6.5710872162485074</v>
      </c>
      <c r="AF39" s="27">
        <f>AD39+'Kommune pr. dag'!BJ38</f>
        <v>385</v>
      </c>
      <c r="AG39" s="28">
        <f t="shared" si="13"/>
        <v>6.5710872162485074</v>
      </c>
      <c r="AH39" s="27">
        <f>AF39+'Kommune pr. dag'!BK38</f>
        <v>426</v>
      </c>
      <c r="AI39" s="28">
        <f t="shared" si="14"/>
        <v>7.2708653353814645</v>
      </c>
      <c r="AJ39" s="27">
        <f>AH39+'Kommune pr. dag'!BL38</f>
        <v>458</v>
      </c>
      <c r="AK39" s="28">
        <f t="shared" si="15"/>
        <v>7.8170336234852371</v>
      </c>
      <c r="AL39" s="27">
        <f>AJ39+'Kommune pr. dag'!BM38</f>
        <v>507</v>
      </c>
      <c r="AM39" s="28">
        <f t="shared" si="16"/>
        <v>8.6533538146441362</v>
      </c>
      <c r="AN39" s="27">
        <f>AL39+'Kommune pr. dag'!BN38</f>
        <v>554</v>
      </c>
      <c r="AO39" s="15">
        <f t="shared" si="17"/>
        <v>9.4555384877965523</v>
      </c>
      <c r="AP39" s="27">
        <f>AN39+'Kommune pr. dag'!BO38</f>
        <v>617</v>
      </c>
      <c r="AQ39" s="28">
        <f t="shared" si="18"/>
        <v>10.530807305000852</v>
      </c>
      <c r="AR39" s="27">
        <f>AP39+'Kommune pr. dag'!BP38</f>
        <v>617</v>
      </c>
      <c r="AS39" s="28">
        <f t="shared" si="19"/>
        <v>10.530807305000852</v>
      </c>
      <c r="AT39" s="27">
        <f>AR39+'Kommune pr. dag'!BQ38</f>
        <v>617</v>
      </c>
      <c r="AU39" s="28">
        <f t="shared" si="20"/>
        <v>10.530807305000852</v>
      </c>
      <c r="AV39" s="27">
        <f>AT39+'Kommune pr. dag'!BR38</f>
        <v>695</v>
      </c>
      <c r="AW39" s="28">
        <f t="shared" si="21"/>
        <v>11.862092507253799</v>
      </c>
      <c r="AX39" s="27">
        <f>AV39+'Kommune pr. dag'!BS38</f>
        <v>793</v>
      </c>
      <c r="AY39" s="28">
        <f t="shared" si="22"/>
        <v>13.534732889571599</v>
      </c>
      <c r="AZ39" s="27">
        <f>AX39+'Kommune pr. dag'!BT38</f>
        <v>919</v>
      </c>
      <c r="BA39" s="28">
        <f t="shared" si="23"/>
        <v>15.685270523980202</v>
      </c>
      <c r="BB39" s="27">
        <f>AZ39+'Kommune pr. dag'!BU38</f>
        <v>1063</v>
      </c>
      <c r="BC39" s="28">
        <f t="shared" si="24"/>
        <v>18.143027820447173</v>
      </c>
      <c r="BD39" s="27">
        <f>BB39+'Kommune pr. dag'!BV38</f>
        <v>1188</v>
      </c>
      <c r="BE39" s="28">
        <f t="shared" si="25"/>
        <v>20.276497695852534</v>
      </c>
      <c r="BF39" s="27">
        <f>BD39+'Kommune pr. dag'!BW38</f>
        <v>1188</v>
      </c>
      <c r="BG39" s="28">
        <f t="shared" si="26"/>
        <v>20.276497695852534</v>
      </c>
      <c r="BH39" s="27">
        <f>BF39+'Kommune pr. dag'!BX38</f>
        <v>1188</v>
      </c>
      <c r="BI39" s="28">
        <f t="shared" si="27"/>
        <v>20.276497695852534</v>
      </c>
      <c r="BJ39" s="27">
        <f>BH39+'Kommune pr. dag'!BY38</f>
        <v>1330</v>
      </c>
      <c r="BK39" s="28">
        <f t="shared" si="28"/>
        <v>22.70011947431302</v>
      </c>
      <c r="BL39" s="27">
        <f>BJ39+'Kommune pr. dag'!BZ38</f>
        <v>1528</v>
      </c>
      <c r="BM39" s="28">
        <f t="shared" si="29"/>
        <v>26.079535756955114</v>
      </c>
      <c r="BN39" s="27">
        <f>BL39+'Kommune pr. dag'!CA38</f>
        <v>1763</v>
      </c>
      <c r="BO39" s="28">
        <f t="shared" si="30"/>
        <v>30.090459122717188</v>
      </c>
      <c r="BP39" s="27">
        <f>BN39+'Kommune pr. dag'!CB38</f>
        <v>1968</v>
      </c>
      <c r="BQ39" s="28">
        <f t="shared" si="31"/>
        <v>33.589349718381975</v>
      </c>
      <c r="BR39" s="27">
        <f>BP39+'Kommune pr. dag'!CC38</f>
        <v>2159</v>
      </c>
      <c r="BS39" s="28">
        <f t="shared" si="32"/>
        <v>36.849291688001365</v>
      </c>
    </row>
    <row r="40" spans="1:71" x14ac:dyDescent="0.25">
      <c r="A40" s="1">
        <v>4</v>
      </c>
      <c r="B40" t="s">
        <v>82</v>
      </c>
      <c r="C40" s="2">
        <v>3413</v>
      </c>
      <c r="D40" t="s">
        <v>87</v>
      </c>
      <c r="E40" s="8">
        <v>15805</v>
      </c>
      <c r="F40" s="8">
        <v>2</v>
      </c>
      <c r="G40" s="3">
        <f t="shared" si="0"/>
        <v>1.2654223347042075E-2</v>
      </c>
      <c r="H40" s="11">
        <f>SUM(F40+'Kommune pr. dag'!AX39)</f>
        <v>84</v>
      </c>
      <c r="I40" s="3">
        <f t="shared" si="1"/>
        <v>0.53147738057576721</v>
      </c>
      <c r="J40" s="11">
        <f>H40+'Kommune pr. dag'!AY39</f>
        <v>179</v>
      </c>
      <c r="K40" s="3">
        <f t="shared" si="2"/>
        <v>1.1325529895602657</v>
      </c>
      <c r="L40" s="11">
        <f>J40+'Kommune pr. dag'!AZ39</f>
        <v>247</v>
      </c>
      <c r="M40" s="3">
        <f t="shared" si="3"/>
        <v>1.5627965833596962</v>
      </c>
      <c r="N40" s="11">
        <f>L40+'Kommune pr. dag'!BA39</f>
        <v>335</v>
      </c>
      <c r="O40" s="3">
        <f t="shared" si="4"/>
        <v>2.1195824106295476</v>
      </c>
      <c r="P40" s="11">
        <f>N40+'Kommune pr. dag'!BB39</f>
        <v>335</v>
      </c>
      <c r="Q40" s="3">
        <f t="shared" si="5"/>
        <v>2.1195824106295476</v>
      </c>
      <c r="R40" s="11">
        <f>P40+'Kommune pr. dag'!BC39</f>
        <v>335</v>
      </c>
      <c r="S40" s="3">
        <f t="shared" si="6"/>
        <v>2.1195824106295476</v>
      </c>
      <c r="T40" s="11">
        <f>R40+'Kommune pr. dag'!BD39</f>
        <v>431</v>
      </c>
      <c r="U40" s="3">
        <f t="shared" si="7"/>
        <v>2.726985131287567</v>
      </c>
      <c r="V40" s="27">
        <f>T40+'Kommune pr. dag'!BE39</f>
        <v>526</v>
      </c>
      <c r="W40" s="28">
        <f t="shared" si="8"/>
        <v>3.3280607402720661</v>
      </c>
      <c r="X40" s="27">
        <f>V40+'Kommune pr. dag'!BF39</f>
        <v>683</v>
      </c>
      <c r="Y40" s="28">
        <f t="shared" si="9"/>
        <v>4.3214172730148688</v>
      </c>
      <c r="Z40" s="27">
        <f>X40+'Kommune pr. dag'!BG39</f>
        <v>795</v>
      </c>
      <c r="AA40" s="28">
        <f t="shared" si="10"/>
        <v>5.0300537804492249</v>
      </c>
      <c r="AB40" s="27">
        <f>Z40+'Kommune pr. dag'!BH39</f>
        <v>920</v>
      </c>
      <c r="AC40" s="28">
        <f t="shared" si="11"/>
        <v>5.8209427396393547</v>
      </c>
      <c r="AD40" s="27">
        <f>AB40+'Kommune pr. dag'!BI39</f>
        <v>982</v>
      </c>
      <c r="AE40" s="28">
        <f t="shared" si="12"/>
        <v>6.2132236633976587</v>
      </c>
      <c r="AF40" s="27">
        <f>AD40+'Kommune pr. dag'!BJ39</f>
        <v>982</v>
      </c>
      <c r="AG40" s="28">
        <f t="shared" si="13"/>
        <v>6.2132236633976587</v>
      </c>
      <c r="AH40" s="27">
        <f>AF40+'Kommune pr. dag'!BK39</f>
        <v>1107</v>
      </c>
      <c r="AI40" s="28">
        <f t="shared" si="14"/>
        <v>7.0041126225877886</v>
      </c>
      <c r="AJ40" s="27">
        <f>AH40+'Kommune pr. dag'!BL39</f>
        <v>1248</v>
      </c>
      <c r="AK40" s="28">
        <f t="shared" si="15"/>
        <v>7.8962353685542555</v>
      </c>
      <c r="AL40" s="27">
        <f>AJ40+'Kommune pr. dag'!BM39</f>
        <v>1420</v>
      </c>
      <c r="AM40" s="28">
        <f t="shared" si="16"/>
        <v>8.9844985763998739</v>
      </c>
      <c r="AN40" s="27">
        <f>AL40+'Kommune pr. dag'!BN39</f>
        <v>1630</v>
      </c>
      <c r="AO40" s="15">
        <f t="shared" si="17"/>
        <v>10.313192027839291</v>
      </c>
      <c r="AP40" s="27">
        <f>AN40+'Kommune pr. dag'!BO39</f>
        <v>1769</v>
      </c>
      <c r="AQ40" s="28">
        <f t="shared" si="18"/>
        <v>11.192660550458717</v>
      </c>
      <c r="AR40" s="27">
        <f>AP40+'Kommune pr. dag'!BP39</f>
        <v>1923</v>
      </c>
      <c r="AS40" s="28">
        <f t="shared" si="19"/>
        <v>12.167035748180956</v>
      </c>
      <c r="AT40" s="27">
        <f>AR40+'Kommune pr. dag'!BQ39</f>
        <v>1923</v>
      </c>
      <c r="AU40" s="28">
        <f t="shared" si="20"/>
        <v>12.167035748180956</v>
      </c>
      <c r="AV40" s="27">
        <f>AT40+'Kommune pr. dag'!BR39</f>
        <v>2059</v>
      </c>
      <c r="AW40" s="28">
        <f t="shared" si="21"/>
        <v>13.027522935779817</v>
      </c>
      <c r="AX40" s="27">
        <f>AV40+'Kommune pr. dag'!BS39</f>
        <v>2217</v>
      </c>
      <c r="AY40" s="28">
        <f t="shared" si="22"/>
        <v>14.027206580196141</v>
      </c>
      <c r="AZ40" s="27">
        <f>AX40+'Kommune pr. dag'!BT39</f>
        <v>2449</v>
      </c>
      <c r="BA40" s="28">
        <f t="shared" si="23"/>
        <v>15.495096488453022</v>
      </c>
      <c r="BB40" s="27">
        <f>AZ40+'Kommune pr. dag'!BU39</f>
        <v>2689</v>
      </c>
      <c r="BC40" s="28">
        <f t="shared" si="24"/>
        <v>17.013603290098072</v>
      </c>
      <c r="BD40" s="27">
        <f>BB40+'Kommune pr. dag'!BV39</f>
        <v>2941</v>
      </c>
      <c r="BE40" s="28">
        <f t="shared" si="25"/>
        <v>18.608035431825371</v>
      </c>
      <c r="BF40" s="27">
        <f>BD40+'Kommune pr. dag'!BW39</f>
        <v>3247</v>
      </c>
      <c r="BG40" s="28">
        <f t="shared" si="26"/>
        <v>20.544131603922811</v>
      </c>
      <c r="BH40" s="27">
        <f>BF40+'Kommune pr. dag'!BX39</f>
        <v>3247</v>
      </c>
      <c r="BI40" s="28">
        <f t="shared" si="27"/>
        <v>20.544131603922811</v>
      </c>
      <c r="BJ40" s="27">
        <f>BH40+'Kommune pr. dag'!BY39</f>
        <v>3538</v>
      </c>
      <c r="BK40" s="28">
        <f t="shared" si="28"/>
        <v>22.385321100917434</v>
      </c>
      <c r="BL40" s="27">
        <f>BJ40+'Kommune pr. dag'!BZ39</f>
        <v>3972</v>
      </c>
      <c r="BM40" s="28">
        <f t="shared" si="29"/>
        <v>25.131287567225563</v>
      </c>
      <c r="BN40" s="27">
        <f>BL40+'Kommune pr. dag'!CA39</f>
        <v>4323</v>
      </c>
      <c r="BO40" s="28">
        <f t="shared" si="30"/>
        <v>27.352103764631448</v>
      </c>
      <c r="BP40" s="27">
        <f>BN40+'Kommune pr. dag'!CB39</f>
        <v>4774</v>
      </c>
      <c r="BQ40" s="28">
        <f t="shared" si="31"/>
        <v>30.205631129389431</v>
      </c>
      <c r="BR40" s="27">
        <f>BP40+'Kommune pr. dag'!CC39</f>
        <v>5108</v>
      </c>
      <c r="BS40" s="28">
        <f t="shared" si="32"/>
        <v>32.318886428345465</v>
      </c>
    </row>
    <row r="41" spans="1:71" x14ac:dyDescent="0.25">
      <c r="A41" s="1">
        <v>4</v>
      </c>
      <c r="B41" t="s">
        <v>82</v>
      </c>
      <c r="C41" s="2">
        <v>3414</v>
      </c>
      <c r="D41" t="s">
        <v>88</v>
      </c>
      <c r="E41" s="8">
        <v>4079</v>
      </c>
      <c r="F41" s="8">
        <v>8</v>
      </c>
      <c r="G41" s="3">
        <f t="shared" si="0"/>
        <v>0.19612650159352782</v>
      </c>
      <c r="H41" s="11">
        <f>SUM(F41+'Kommune pr. dag'!AX40)</f>
        <v>29</v>
      </c>
      <c r="I41" s="3">
        <f t="shared" si="1"/>
        <v>0.71095856827653836</v>
      </c>
      <c r="J41" s="11">
        <f>H41+'Kommune pr. dag'!AY40</f>
        <v>48</v>
      </c>
      <c r="K41" s="3">
        <f t="shared" si="2"/>
        <v>1.1767590095611669</v>
      </c>
      <c r="L41" s="11">
        <f>J41+'Kommune pr. dag'!AZ40</f>
        <v>61</v>
      </c>
      <c r="M41" s="3">
        <f t="shared" si="3"/>
        <v>1.4954645746506496</v>
      </c>
      <c r="N41" s="11">
        <f>L41+'Kommune pr. dag'!BA40</f>
        <v>86</v>
      </c>
      <c r="O41" s="3">
        <f t="shared" si="4"/>
        <v>2.1083598921304239</v>
      </c>
      <c r="P41" s="11">
        <f>N41+'Kommune pr. dag'!BB40</f>
        <v>86</v>
      </c>
      <c r="Q41" s="3">
        <f t="shared" si="5"/>
        <v>2.1083598921304239</v>
      </c>
      <c r="R41" s="11">
        <f>P41+'Kommune pr. dag'!BC40</f>
        <v>86</v>
      </c>
      <c r="S41" s="3">
        <f t="shared" si="6"/>
        <v>2.1083598921304239</v>
      </c>
      <c r="T41" s="11">
        <f>R41+'Kommune pr. dag'!BD40</f>
        <v>98</v>
      </c>
      <c r="U41" s="3">
        <f t="shared" si="7"/>
        <v>2.402549644520716</v>
      </c>
      <c r="V41" s="27">
        <f>T41+'Kommune pr. dag'!BE40</f>
        <v>138</v>
      </c>
      <c r="W41" s="28">
        <f t="shared" si="8"/>
        <v>3.383182152488355</v>
      </c>
      <c r="X41" s="27">
        <f>V41+'Kommune pr. dag'!BF40</f>
        <v>153</v>
      </c>
      <c r="Y41" s="28">
        <f t="shared" si="9"/>
        <v>3.7509193429762195</v>
      </c>
      <c r="Z41" s="27">
        <f>X41+'Kommune pr. dag'!BG40</f>
        <v>160</v>
      </c>
      <c r="AA41" s="28">
        <f t="shared" si="10"/>
        <v>3.9225300318705565</v>
      </c>
      <c r="AB41" s="27">
        <f>Z41+'Kommune pr. dag'!BH40</f>
        <v>177</v>
      </c>
      <c r="AC41" s="28">
        <f t="shared" si="11"/>
        <v>4.3392988477568037</v>
      </c>
      <c r="AD41" s="27">
        <f>AB41+'Kommune pr. dag'!BI40</f>
        <v>177</v>
      </c>
      <c r="AE41" s="28">
        <f t="shared" si="12"/>
        <v>4.3392988477568037</v>
      </c>
      <c r="AF41" s="27">
        <f>AD41+'Kommune pr. dag'!BJ40</f>
        <v>177</v>
      </c>
      <c r="AG41" s="28">
        <f t="shared" si="13"/>
        <v>4.3392988477568037</v>
      </c>
      <c r="AH41" s="27">
        <f>AF41+'Kommune pr. dag'!BK40</f>
        <v>208</v>
      </c>
      <c r="AI41" s="28">
        <f t="shared" si="14"/>
        <v>5.0992890414317236</v>
      </c>
      <c r="AJ41" s="27">
        <f>AH41+'Kommune pr. dag'!BL40</f>
        <v>255</v>
      </c>
      <c r="AK41" s="28">
        <f t="shared" si="15"/>
        <v>6.2515322382937004</v>
      </c>
      <c r="AL41" s="27">
        <f>AJ41+'Kommune pr. dag'!BM40</f>
        <v>287</v>
      </c>
      <c r="AM41" s="28">
        <f t="shared" si="16"/>
        <v>7.0360382446678109</v>
      </c>
      <c r="AN41" s="27">
        <f>AL41+'Kommune pr. dag'!BN40</f>
        <v>329</v>
      </c>
      <c r="AO41" s="15">
        <f t="shared" si="17"/>
        <v>8.0657023780338317</v>
      </c>
      <c r="AP41" s="27">
        <f>AN41+'Kommune pr. dag'!BO40</f>
        <v>360</v>
      </c>
      <c r="AQ41" s="28">
        <f t="shared" si="18"/>
        <v>8.8256925717087533</v>
      </c>
      <c r="AR41" s="27">
        <f>AP41+'Kommune pr. dag'!BP40</f>
        <v>360</v>
      </c>
      <c r="AS41" s="28">
        <f t="shared" si="19"/>
        <v>8.8256925717087533</v>
      </c>
      <c r="AT41" s="27">
        <f>AR41+'Kommune pr. dag'!BQ40</f>
        <v>360</v>
      </c>
      <c r="AU41" s="28">
        <f t="shared" si="20"/>
        <v>8.8256925717087533</v>
      </c>
      <c r="AV41" s="27">
        <f>AT41+'Kommune pr. dag'!BR40</f>
        <v>390</v>
      </c>
      <c r="AW41" s="28">
        <f t="shared" si="21"/>
        <v>9.5611669526844807</v>
      </c>
      <c r="AX41" s="27">
        <f>AV41+'Kommune pr. dag'!BS40</f>
        <v>476</v>
      </c>
      <c r="AY41" s="28">
        <f t="shared" si="22"/>
        <v>11.669526844814905</v>
      </c>
      <c r="AZ41" s="27">
        <f>AX41+'Kommune pr. dag'!BT40</f>
        <v>515</v>
      </c>
      <c r="BA41" s="28">
        <f t="shared" si="23"/>
        <v>12.625643540083352</v>
      </c>
      <c r="BB41" s="27">
        <f>AZ41+'Kommune pr. dag'!BU40</f>
        <v>635</v>
      </c>
      <c r="BC41" s="28">
        <f t="shared" si="24"/>
        <v>15.567541063986271</v>
      </c>
      <c r="BD41" s="27">
        <f>BB41+'Kommune pr. dag'!BV40</f>
        <v>710</v>
      </c>
      <c r="BE41" s="28">
        <f t="shared" si="25"/>
        <v>17.406227016425593</v>
      </c>
      <c r="BF41" s="27">
        <f>BD41+'Kommune pr. dag'!BW40</f>
        <v>710</v>
      </c>
      <c r="BG41" s="28">
        <f t="shared" si="26"/>
        <v>17.406227016425593</v>
      </c>
      <c r="BH41" s="27">
        <f>BF41+'Kommune pr. dag'!BX40</f>
        <v>710</v>
      </c>
      <c r="BI41" s="28">
        <f t="shared" si="27"/>
        <v>17.406227016425593</v>
      </c>
      <c r="BJ41" s="27">
        <f>BH41+'Kommune pr. dag'!BY40</f>
        <v>797</v>
      </c>
      <c r="BK41" s="28">
        <f t="shared" si="28"/>
        <v>19.539102721255212</v>
      </c>
      <c r="BL41" s="27">
        <f>BJ41+'Kommune pr. dag'!BZ40</f>
        <v>932</v>
      </c>
      <c r="BM41" s="28">
        <f t="shared" si="29"/>
        <v>22.84873743564599</v>
      </c>
      <c r="BN41" s="27">
        <f>BL41+'Kommune pr. dag'!CA40</f>
        <v>1009</v>
      </c>
      <c r="BO41" s="28">
        <f t="shared" si="30"/>
        <v>24.736455013483695</v>
      </c>
      <c r="BP41" s="27">
        <f>BN41+'Kommune pr. dag'!CB40</f>
        <v>1216</v>
      </c>
      <c r="BQ41" s="28">
        <f t="shared" si="31"/>
        <v>29.811228242216231</v>
      </c>
      <c r="BR41" s="27">
        <f>BP41+'Kommune pr. dag'!CC40</f>
        <v>1340</v>
      </c>
      <c r="BS41" s="28">
        <f t="shared" si="32"/>
        <v>32.85118901691591</v>
      </c>
    </row>
    <row r="42" spans="1:71" x14ac:dyDescent="0.25">
      <c r="A42" s="1">
        <v>4</v>
      </c>
      <c r="B42" t="s">
        <v>82</v>
      </c>
      <c r="C42" s="2">
        <v>3415</v>
      </c>
      <c r="D42" t="s">
        <v>89</v>
      </c>
      <c r="E42" s="8">
        <v>6203</v>
      </c>
      <c r="F42" s="8">
        <v>3</v>
      </c>
      <c r="G42" s="3">
        <f t="shared" si="0"/>
        <v>4.8363694986296953E-2</v>
      </c>
      <c r="H42" s="11">
        <f>SUM(F42+'Kommune pr. dag'!AX41)</f>
        <v>53</v>
      </c>
      <c r="I42" s="3">
        <f t="shared" si="1"/>
        <v>0.85442527809124624</v>
      </c>
      <c r="J42" s="11">
        <f>H42+'Kommune pr. dag'!AY41</f>
        <v>80</v>
      </c>
      <c r="K42" s="3">
        <f t="shared" si="2"/>
        <v>1.2896985329679189</v>
      </c>
      <c r="L42" s="11">
        <f>J42+'Kommune pr. dag'!AZ41</f>
        <v>129</v>
      </c>
      <c r="M42" s="3">
        <f t="shared" si="3"/>
        <v>2.0796388844107687</v>
      </c>
      <c r="N42" s="11">
        <f>L42+'Kommune pr. dag'!BA41</f>
        <v>178</v>
      </c>
      <c r="O42" s="3">
        <f t="shared" si="4"/>
        <v>2.8695792358536192</v>
      </c>
      <c r="P42" s="11">
        <f>N42+'Kommune pr. dag'!BB41</f>
        <v>178</v>
      </c>
      <c r="Q42" s="3">
        <f t="shared" si="5"/>
        <v>2.8695792358536192</v>
      </c>
      <c r="R42" s="11">
        <f>P42+'Kommune pr. dag'!BC41</f>
        <v>178</v>
      </c>
      <c r="S42" s="3">
        <f t="shared" si="6"/>
        <v>2.8695792358536192</v>
      </c>
      <c r="T42" s="11">
        <f>R42+'Kommune pr. dag'!BD41</f>
        <v>213</v>
      </c>
      <c r="U42" s="3">
        <f t="shared" si="7"/>
        <v>3.4338223440270834</v>
      </c>
      <c r="V42" s="27">
        <f>T42+'Kommune pr. dag'!BE41</f>
        <v>266</v>
      </c>
      <c r="W42" s="28">
        <f t="shared" si="8"/>
        <v>4.2882476221183294</v>
      </c>
      <c r="X42" s="27">
        <f>V42+'Kommune pr. dag'!BF41</f>
        <v>309</v>
      </c>
      <c r="Y42" s="28">
        <f t="shared" si="9"/>
        <v>4.9814605835885857</v>
      </c>
      <c r="Z42" s="27">
        <f>X42+'Kommune pr. dag'!BG41</f>
        <v>350</v>
      </c>
      <c r="AA42" s="28">
        <f t="shared" si="10"/>
        <v>5.6424310817346441</v>
      </c>
      <c r="AB42" s="27">
        <f>Z42+'Kommune pr. dag'!BH41</f>
        <v>377</v>
      </c>
      <c r="AC42" s="28">
        <f t="shared" si="11"/>
        <v>6.0777043366113173</v>
      </c>
      <c r="AD42" s="27">
        <f>AB42+'Kommune pr. dag'!BI41</f>
        <v>377</v>
      </c>
      <c r="AE42" s="28">
        <f t="shared" si="12"/>
        <v>6.0777043366113173</v>
      </c>
      <c r="AF42" s="27">
        <f>AD42+'Kommune pr. dag'!BJ41</f>
        <v>377</v>
      </c>
      <c r="AG42" s="28">
        <f t="shared" si="13"/>
        <v>6.0777043366113173</v>
      </c>
      <c r="AH42" s="27">
        <f>AF42+'Kommune pr. dag'!BK41</f>
        <v>427</v>
      </c>
      <c r="AI42" s="28">
        <f t="shared" si="14"/>
        <v>6.8837659197162653</v>
      </c>
      <c r="AJ42" s="27">
        <f>AH42+'Kommune pr. dag'!BL41</f>
        <v>511</v>
      </c>
      <c r="AK42" s="28">
        <f t="shared" si="15"/>
        <v>8.23794937933258</v>
      </c>
      <c r="AL42" s="27">
        <f>AJ42+'Kommune pr. dag'!BM41</f>
        <v>545</v>
      </c>
      <c r="AM42" s="28">
        <f t="shared" si="16"/>
        <v>8.7860712558439467</v>
      </c>
      <c r="AN42" s="27">
        <f>AL42+'Kommune pr. dag'!BN41</f>
        <v>612</v>
      </c>
      <c r="AO42" s="15">
        <f t="shared" si="17"/>
        <v>9.8661937772045771</v>
      </c>
      <c r="AP42" s="27">
        <f>AN42+'Kommune pr. dag'!BO41</f>
        <v>648</v>
      </c>
      <c r="AQ42" s="28">
        <f t="shared" si="18"/>
        <v>10.446558117040142</v>
      </c>
      <c r="AR42" s="27">
        <f>AP42+'Kommune pr. dag'!BP41</f>
        <v>648</v>
      </c>
      <c r="AS42" s="28">
        <f t="shared" si="19"/>
        <v>10.446558117040142</v>
      </c>
      <c r="AT42" s="27">
        <f>AR42+'Kommune pr. dag'!BQ41</f>
        <v>648</v>
      </c>
      <c r="AU42" s="28">
        <f t="shared" si="20"/>
        <v>10.446558117040142</v>
      </c>
      <c r="AV42" s="27">
        <f>AT42+'Kommune pr. dag'!BR41</f>
        <v>705</v>
      </c>
      <c r="AW42" s="28">
        <f t="shared" si="21"/>
        <v>11.365468321779785</v>
      </c>
      <c r="AX42" s="27">
        <f>AV42+'Kommune pr. dag'!BS41</f>
        <v>779</v>
      </c>
      <c r="AY42" s="28">
        <f t="shared" si="22"/>
        <v>12.558439464775109</v>
      </c>
      <c r="AZ42" s="27">
        <f>AX42+'Kommune pr. dag'!BT41</f>
        <v>852</v>
      </c>
      <c r="BA42" s="28">
        <f t="shared" si="23"/>
        <v>13.735289376108334</v>
      </c>
      <c r="BB42" s="27">
        <f>AZ42+'Kommune pr. dag'!BU41</f>
        <v>966</v>
      </c>
      <c r="BC42" s="28">
        <f t="shared" si="24"/>
        <v>15.573109785587619</v>
      </c>
      <c r="BD42" s="27">
        <f>BB42+'Kommune pr. dag'!BV41</f>
        <v>1069</v>
      </c>
      <c r="BE42" s="28">
        <f t="shared" si="25"/>
        <v>17.233596646783813</v>
      </c>
      <c r="BF42" s="27">
        <f>BD42+'Kommune pr. dag'!BW41</f>
        <v>1069</v>
      </c>
      <c r="BG42" s="28">
        <f t="shared" si="26"/>
        <v>17.233596646783813</v>
      </c>
      <c r="BH42" s="27">
        <f>BF42+'Kommune pr. dag'!BX41</f>
        <v>1069</v>
      </c>
      <c r="BI42" s="28">
        <f t="shared" si="27"/>
        <v>17.233596646783813</v>
      </c>
      <c r="BJ42" s="27">
        <f>BH42+'Kommune pr. dag'!BY41</f>
        <v>1162</v>
      </c>
      <c r="BK42" s="28">
        <f t="shared" si="28"/>
        <v>18.732871191359017</v>
      </c>
      <c r="BL42" s="27">
        <f>BJ42+'Kommune pr. dag'!BZ41</f>
        <v>1424</v>
      </c>
      <c r="BM42" s="28">
        <f t="shared" si="29"/>
        <v>22.956633886828953</v>
      </c>
      <c r="BN42" s="27">
        <f>BL42+'Kommune pr. dag'!CA41</f>
        <v>1538</v>
      </c>
      <c r="BO42" s="28">
        <f t="shared" si="30"/>
        <v>24.794454296308238</v>
      </c>
      <c r="BP42" s="27">
        <f>BN42+'Kommune pr. dag'!CB41</f>
        <v>1855</v>
      </c>
      <c r="BQ42" s="28">
        <f t="shared" si="31"/>
        <v>29.904884733193615</v>
      </c>
      <c r="BR42" s="27">
        <f>BP42+'Kommune pr. dag'!CC41</f>
        <v>2052</v>
      </c>
      <c r="BS42" s="28">
        <f t="shared" si="32"/>
        <v>33.080767370627115</v>
      </c>
    </row>
    <row r="43" spans="1:71" x14ac:dyDescent="0.25">
      <c r="A43" s="1">
        <v>4</v>
      </c>
      <c r="B43" t="s">
        <v>82</v>
      </c>
      <c r="C43" s="2">
        <v>3416</v>
      </c>
      <c r="D43" t="s">
        <v>90</v>
      </c>
      <c r="E43" s="8">
        <v>4902</v>
      </c>
      <c r="F43" s="8">
        <v>1</v>
      </c>
      <c r="G43" s="3">
        <f t="shared" si="0"/>
        <v>2.0399836801305589E-2</v>
      </c>
      <c r="H43" s="11">
        <f>SUM(F43+'Kommune pr. dag'!AX42)</f>
        <v>76</v>
      </c>
      <c r="I43" s="3">
        <f t="shared" si="1"/>
        <v>1.5503875968992249</v>
      </c>
      <c r="J43" s="11">
        <f>H43+'Kommune pr. dag'!AY42</f>
        <v>109</v>
      </c>
      <c r="K43" s="3">
        <f t="shared" si="2"/>
        <v>2.2235822113423094</v>
      </c>
      <c r="L43" s="11">
        <f>J43+'Kommune pr. dag'!AZ42</f>
        <v>157</v>
      </c>
      <c r="M43" s="3">
        <f t="shared" si="3"/>
        <v>3.2027743778049773</v>
      </c>
      <c r="N43" s="11">
        <f>L43+'Kommune pr. dag'!BA42</f>
        <v>185</v>
      </c>
      <c r="O43" s="3">
        <f t="shared" si="4"/>
        <v>3.7739698082415343</v>
      </c>
      <c r="P43" s="11">
        <f>N43+'Kommune pr. dag'!BB42</f>
        <v>185</v>
      </c>
      <c r="Q43" s="3">
        <f t="shared" si="5"/>
        <v>3.7739698082415343</v>
      </c>
      <c r="R43" s="11">
        <f>P43+'Kommune pr. dag'!BC42</f>
        <v>185</v>
      </c>
      <c r="S43" s="3">
        <f t="shared" si="6"/>
        <v>3.7739698082415343</v>
      </c>
      <c r="T43" s="11">
        <f>R43+'Kommune pr. dag'!BD42</f>
        <v>242</v>
      </c>
      <c r="U43" s="3">
        <f t="shared" si="7"/>
        <v>4.9367605059159523</v>
      </c>
      <c r="V43" s="27">
        <f>T43+'Kommune pr. dag'!BE42</f>
        <v>290</v>
      </c>
      <c r="W43" s="28">
        <f t="shared" si="8"/>
        <v>5.9159526723786211</v>
      </c>
      <c r="X43" s="27">
        <f>V43+'Kommune pr. dag'!BF42</f>
        <v>333</v>
      </c>
      <c r="Y43" s="28">
        <f t="shared" si="9"/>
        <v>6.7931456548347615</v>
      </c>
      <c r="Z43" s="27">
        <f>X43+'Kommune pr. dag'!BG42</f>
        <v>379</v>
      </c>
      <c r="AA43" s="28">
        <f t="shared" si="10"/>
        <v>7.7315381476948177</v>
      </c>
      <c r="AB43" s="27">
        <f>Z43+'Kommune pr. dag'!BH42</f>
        <v>421</v>
      </c>
      <c r="AC43" s="28">
        <f t="shared" si="11"/>
        <v>8.5883312933496541</v>
      </c>
      <c r="AD43" s="27">
        <f>AB43+'Kommune pr. dag'!BI42</f>
        <v>421</v>
      </c>
      <c r="AE43" s="28">
        <f t="shared" si="12"/>
        <v>8.5883312933496541</v>
      </c>
      <c r="AF43" s="27">
        <f>AD43+'Kommune pr. dag'!BJ42</f>
        <v>421</v>
      </c>
      <c r="AG43" s="28">
        <f t="shared" si="13"/>
        <v>8.5883312933496541</v>
      </c>
      <c r="AH43" s="27">
        <f>AF43+'Kommune pr. dag'!BK42</f>
        <v>462</v>
      </c>
      <c r="AI43" s="28">
        <f t="shared" si="14"/>
        <v>9.4247246022031828</v>
      </c>
      <c r="AJ43" s="27">
        <f>AH43+'Kommune pr. dag'!BL42</f>
        <v>553</v>
      </c>
      <c r="AK43" s="28">
        <f t="shared" si="15"/>
        <v>11.281109751121992</v>
      </c>
      <c r="AL43" s="27">
        <f>AJ43+'Kommune pr. dag'!BM42</f>
        <v>583</v>
      </c>
      <c r="AM43" s="28">
        <f t="shared" si="16"/>
        <v>11.893104855161159</v>
      </c>
      <c r="AN43" s="27">
        <f>AL43+'Kommune pr. dag'!BN42</f>
        <v>659</v>
      </c>
      <c r="AO43" s="15">
        <f t="shared" si="17"/>
        <v>13.443492452060385</v>
      </c>
      <c r="AP43" s="27">
        <f>AN43+'Kommune pr. dag'!BO42</f>
        <v>693</v>
      </c>
      <c r="AQ43" s="28">
        <f t="shared" si="18"/>
        <v>14.137086903304773</v>
      </c>
      <c r="AR43" s="27">
        <f>AP43+'Kommune pr. dag'!BP42</f>
        <v>716</v>
      </c>
      <c r="AS43" s="28">
        <f t="shared" si="19"/>
        <v>14.606283149734804</v>
      </c>
      <c r="AT43" s="27">
        <f>AR43+'Kommune pr. dag'!BQ42</f>
        <v>716</v>
      </c>
      <c r="AU43" s="28">
        <f t="shared" si="20"/>
        <v>14.606283149734804</v>
      </c>
      <c r="AV43" s="27">
        <f>AT43+'Kommune pr. dag'!BR42</f>
        <v>767</v>
      </c>
      <c r="AW43" s="28">
        <f t="shared" si="21"/>
        <v>15.646674826601387</v>
      </c>
      <c r="AX43" s="27">
        <f>AV43+'Kommune pr. dag'!BS42</f>
        <v>807</v>
      </c>
      <c r="AY43" s="28">
        <f t="shared" si="22"/>
        <v>16.462668298653611</v>
      </c>
      <c r="AZ43" s="27">
        <f>AX43+'Kommune pr. dag'!BT42</f>
        <v>852</v>
      </c>
      <c r="BA43" s="28">
        <f t="shared" si="23"/>
        <v>17.380660954712361</v>
      </c>
      <c r="BB43" s="27">
        <f>AZ43+'Kommune pr. dag'!BU42</f>
        <v>943</v>
      </c>
      <c r="BC43" s="28">
        <f t="shared" si="24"/>
        <v>19.237046103631169</v>
      </c>
      <c r="BD43" s="27">
        <f>BB43+'Kommune pr. dag'!BV42</f>
        <v>1005</v>
      </c>
      <c r="BE43" s="28">
        <f t="shared" si="25"/>
        <v>20.501835985312116</v>
      </c>
      <c r="BF43" s="27">
        <f>BD43+'Kommune pr. dag'!BW42</f>
        <v>1033</v>
      </c>
      <c r="BG43" s="28">
        <f t="shared" si="26"/>
        <v>21.073031415748673</v>
      </c>
      <c r="BH43" s="27">
        <f>BF43+'Kommune pr. dag'!BX42</f>
        <v>1033</v>
      </c>
      <c r="BI43" s="28">
        <f t="shared" si="27"/>
        <v>21.073031415748673</v>
      </c>
      <c r="BJ43" s="27">
        <f>BH43+'Kommune pr. dag'!BY42</f>
        <v>1099</v>
      </c>
      <c r="BK43" s="28">
        <f t="shared" si="28"/>
        <v>22.419420644634844</v>
      </c>
      <c r="BL43" s="27">
        <f>BJ43+'Kommune pr. dag'!BZ42</f>
        <v>1243</v>
      </c>
      <c r="BM43" s="28">
        <f t="shared" si="29"/>
        <v>25.356997144022849</v>
      </c>
      <c r="BN43" s="27">
        <f>BL43+'Kommune pr. dag'!CA42</f>
        <v>1350</v>
      </c>
      <c r="BO43" s="28">
        <f t="shared" si="30"/>
        <v>27.539779681762543</v>
      </c>
      <c r="BP43" s="27">
        <f>BN43+'Kommune pr. dag'!CB42</f>
        <v>1469</v>
      </c>
      <c r="BQ43" s="28">
        <f t="shared" si="31"/>
        <v>29.967360261117911</v>
      </c>
      <c r="BR43" s="27">
        <f>BP43+'Kommune pr. dag'!CC42</f>
        <v>1612</v>
      </c>
      <c r="BS43" s="28">
        <f t="shared" si="32"/>
        <v>32.884536923704609</v>
      </c>
    </row>
    <row r="44" spans="1:71" x14ac:dyDescent="0.25">
      <c r="A44" s="1">
        <v>4</v>
      </c>
      <c r="B44" t="s">
        <v>82</v>
      </c>
      <c r="C44" s="2">
        <v>3417</v>
      </c>
      <c r="D44" t="s">
        <v>91</v>
      </c>
      <c r="E44" s="8">
        <v>3703</v>
      </c>
      <c r="F44" s="8">
        <v>11</v>
      </c>
      <c r="G44" s="3">
        <f t="shared" si="0"/>
        <v>0.29705644072373749</v>
      </c>
      <c r="H44" s="11">
        <f>SUM(F44+'Kommune pr. dag'!AX43)</f>
        <v>38</v>
      </c>
      <c r="I44" s="3">
        <f t="shared" si="1"/>
        <v>1.0261949770456387</v>
      </c>
      <c r="J44" s="11">
        <f>H44+'Kommune pr. dag'!AY43</f>
        <v>54</v>
      </c>
      <c r="K44" s="3">
        <f t="shared" si="2"/>
        <v>1.4582770726438024</v>
      </c>
      <c r="L44" s="11">
        <f>J44+'Kommune pr. dag'!AZ43</f>
        <v>81</v>
      </c>
      <c r="M44" s="3">
        <f t="shared" si="3"/>
        <v>2.1874156089657033</v>
      </c>
      <c r="N44" s="11">
        <f>L44+'Kommune pr. dag'!BA43</f>
        <v>103</v>
      </c>
      <c r="O44" s="3">
        <f t="shared" si="4"/>
        <v>2.7815284904131787</v>
      </c>
      <c r="P44" s="11">
        <f>N44+'Kommune pr. dag'!BB43</f>
        <v>103</v>
      </c>
      <c r="Q44" s="3">
        <f t="shared" si="5"/>
        <v>2.7815284904131787</v>
      </c>
      <c r="R44" s="11">
        <f>P44+'Kommune pr. dag'!BC43</f>
        <v>103</v>
      </c>
      <c r="S44" s="3">
        <f t="shared" si="6"/>
        <v>2.7815284904131787</v>
      </c>
      <c r="T44" s="11">
        <f>R44+'Kommune pr. dag'!BD43</f>
        <v>130</v>
      </c>
      <c r="U44" s="3">
        <f t="shared" si="7"/>
        <v>3.5106670267350792</v>
      </c>
      <c r="V44" s="27">
        <f>T44+'Kommune pr. dag'!BE43</f>
        <v>149</v>
      </c>
      <c r="W44" s="28">
        <f t="shared" si="8"/>
        <v>4.0237645152578985</v>
      </c>
      <c r="X44" s="27">
        <f>V44+'Kommune pr. dag'!BF43</f>
        <v>170</v>
      </c>
      <c r="Y44" s="28">
        <f t="shared" si="9"/>
        <v>4.5908722657304892</v>
      </c>
      <c r="Z44" s="27">
        <f>X44+'Kommune pr. dag'!BG43</f>
        <v>196</v>
      </c>
      <c r="AA44" s="28">
        <f t="shared" si="10"/>
        <v>5.2930056710775046</v>
      </c>
      <c r="AB44" s="27">
        <f>Z44+'Kommune pr. dag'!BH43</f>
        <v>225</v>
      </c>
      <c r="AC44" s="28">
        <f t="shared" si="11"/>
        <v>6.0761544693491762</v>
      </c>
      <c r="AD44" s="27">
        <f>AB44+'Kommune pr. dag'!BI43</f>
        <v>225</v>
      </c>
      <c r="AE44" s="28">
        <f t="shared" si="12"/>
        <v>6.0761544693491762</v>
      </c>
      <c r="AF44" s="27">
        <f>AD44+'Kommune pr. dag'!BJ43</f>
        <v>225</v>
      </c>
      <c r="AG44" s="28">
        <f t="shared" si="13"/>
        <v>6.0761544693491762</v>
      </c>
      <c r="AH44" s="27">
        <f>AF44+'Kommune pr. dag'!BK43</f>
        <v>247</v>
      </c>
      <c r="AI44" s="28">
        <f t="shared" si="14"/>
        <v>6.6702673507966521</v>
      </c>
      <c r="AJ44" s="27">
        <f>AH44+'Kommune pr. dag'!BL43</f>
        <v>269</v>
      </c>
      <c r="AK44" s="28">
        <f t="shared" si="15"/>
        <v>7.2643802322441262</v>
      </c>
      <c r="AL44" s="27">
        <f>AJ44+'Kommune pr. dag'!BM43</f>
        <v>295</v>
      </c>
      <c r="AM44" s="28">
        <f t="shared" si="16"/>
        <v>7.9665136375911425</v>
      </c>
      <c r="AN44" s="27">
        <f>AL44+'Kommune pr. dag'!BN43</f>
        <v>323</v>
      </c>
      <c r="AO44" s="15">
        <f t="shared" si="17"/>
        <v>8.7226573048879299</v>
      </c>
      <c r="AP44" s="27">
        <f>AN44+'Kommune pr. dag'!BO43</f>
        <v>366</v>
      </c>
      <c r="AQ44" s="28">
        <f t="shared" si="18"/>
        <v>9.883877936807993</v>
      </c>
      <c r="AR44" s="27">
        <f>AP44+'Kommune pr. dag'!BP43</f>
        <v>366</v>
      </c>
      <c r="AS44" s="28">
        <f t="shared" si="19"/>
        <v>9.883877936807993</v>
      </c>
      <c r="AT44" s="27">
        <f>AR44+'Kommune pr. dag'!BQ43</f>
        <v>366</v>
      </c>
      <c r="AU44" s="28">
        <f t="shared" si="20"/>
        <v>9.883877936807993</v>
      </c>
      <c r="AV44" s="27">
        <f>AT44+'Kommune pr. dag'!BR43</f>
        <v>392</v>
      </c>
      <c r="AW44" s="28">
        <f t="shared" si="21"/>
        <v>10.586011342155009</v>
      </c>
      <c r="AX44" s="27">
        <f>AV44+'Kommune pr. dag'!BS43</f>
        <v>417</v>
      </c>
      <c r="AY44" s="28">
        <f t="shared" si="22"/>
        <v>11.26113961652714</v>
      </c>
      <c r="AZ44" s="27">
        <f>AX44+'Kommune pr. dag'!BT43</f>
        <v>443</v>
      </c>
      <c r="BA44" s="28">
        <f t="shared" si="23"/>
        <v>11.963273021874157</v>
      </c>
      <c r="BB44" s="27">
        <f>AZ44+'Kommune pr. dag'!BU43</f>
        <v>477</v>
      </c>
      <c r="BC44" s="28">
        <f t="shared" si="24"/>
        <v>12.881447475020256</v>
      </c>
      <c r="BD44" s="27">
        <f>BB44+'Kommune pr. dag'!BV43</f>
        <v>528</v>
      </c>
      <c r="BE44" s="28">
        <f t="shared" si="25"/>
        <v>14.258709154739401</v>
      </c>
      <c r="BF44" s="27">
        <f>BD44+'Kommune pr. dag'!BW43</f>
        <v>550</v>
      </c>
      <c r="BG44" s="28">
        <f t="shared" si="26"/>
        <v>14.852822036186875</v>
      </c>
      <c r="BH44" s="27">
        <f>BF44+'Kommune pr. dag'!BX43</f>
        <v>550</v>
      </c>
      <c r="BI44" s="28">
        <f t="shared" si="27"/>
        <v>14.852822036186875</v>
      </c>
      <c r="BJ44" s="27">
        <f>BH44+'Kommune pr. dag'!BY43</f>
        <v>643</v>
      </c>
      <c r="BK44" s="28">
        <f t="shared" si="28"/>
        <v>17.364299216851201</v>
      </c>
      <c r="BL44" s="27">
        <f>BJ44+'Kommune pr. dag'!BZ43</f>
        <v>724</v>
      </c>
      <c r="BM44" s="28">
        <f t="shared" si="29"/>
        <v>19.551714825816905</v>
      </c>
      <c r="BN44" s="27">
        <f>BL44+'Kommune pr. dag'!CA43</f>
        <v>788</v>
      </c>
      <c r="BO44" s="28">
        <f t="shared" si="30"/>
        <v>21.280043208209559</v>
      </c>
      <c r="BP44" s="27">
        <f>BN44+'Kommune pr. dag'!CB43</f>
        <v>889</v>
      </c>
      <c r="BQ44" s="28">
        <f t="shared" si="31"/>
        <v>24.007561436672965</v>
      </c>
      <c r="BR44" s="27">
        <f>BP44+'Kommune pr. dag'!CC43</f>
        <v>1016</v>
      </c>
      <c r="BS44" s="28">
        <f t="shared" si="32"/>
        <v>27.437213070483391</v>
      </c>
    </row>
    <row r="45" spans="1:71" x14ac:dyDescent="0.25">
      <c r="A45" s="1">
        <v>4</v>
      </c>
      <c r="B45" t="s">
        <v>82</v>
      </c>
      <c r="C45" s="2">
        <v>3418</v>
      </c>
      <c r="D45" t="s">
        <v>92</v>
      </c>
      <c r="E45" s="8">
        <v>5806</v>
      </c>
      <c r="F45" s="8">
        <v>5</v>
      </c>
      <c r="G45" s="3">
        <f t="shared" si="0"/>
        <v>8.6117809162934891E-2</v>
      </c>
      <c r="H45" s="11">
        <f>SUM(F45+'Kommune pr. dag'!AX44)</f>
        <v>43</v>
      </c>
      <c r="I45" s="3">
        <f t="shared" si="1"/>
        <v>0.74061315880124012</v>
      </c>
      <c r="J45" s="11">
        <f>H45+'Kommune pr. dag'!AY44</f>
        <v>106</v>
      </c>
      <c r="K45" s="3">
        <f t="shared" si="2"/>
        <v>1.8256975542542198</v>
      </c>
      <c r="L45" s="11">
        <f>J45+'Kommune pr. dag'!AZ44</f>
        <v>152</v>
      </c>
      <c r="M45" s="3">
        <f t="shared" si="3"/>
        <v>2.617981398553221</v>
      </c>
      <c r="N45" s="11">
        <f>L45+'Kommune pr. dag'!BA44</f>
        <v>193</v>
      </c>
      <c r="O45" s="3">
        <f t="shared" si="4"/>
        <v>3.3241474336892867</v>
      </c>
      <c r="P45" s="11">
        <f>N45+'Kommune pr. dag'!BB44</f>
        <v>200</v>
      </c>
      <c r="Q45" s="3">
        <f t="shared" si="5"/>
        <v>3.444712366517396</v>
      </c>
      <c r="R45" s="11">
        <f>P45+'Kommune pr. dag'!BC44</f>
        <v>200</v>
      </c>
      <c r="S45" s="3">
        <f t="shared" si="6"/>
        <v>3.444712366517396</v>
      </c>
      <c r="T45" s="11">
        <f>R45+'Kommune pr. dag'!BD44</f>
        <v>271</v>
      </c>
      <c r="U45" s="3">
        <f t="shared" si="7"/>
        <v>4.6675852566310709</v>
      </c>
      <c r="V45" s="27">
        <f>T45+'Kommune pr. dag'!BE44</f>
        <v>333</v>
      </c>
      <c r="W45" s="28">
        <f t="shared" si="8"/>
        <v>5.7354460902514646</v>
      </c>
      <c r="X45" s="27">
        <f>V45+'Kommune pr. dag'!BF44</f>
        <v>389</v>
      </c>
      <c r="Y45" s="28">
        <f t="shared" si="9"/>
        <v>6.6999655528763347</v>
      </c>
      <c r="Z45" s="27">
        <f>X45+'Kommune pr. dag'!BG44</f>
        <v>461</v>
      </c>
      <c r="AA45" s="28">
        <f t="shared" si="10"/>
        <v>7.9400620048225967</v>
      </c>
      <c r="AB45" s="27">
        <f>Z45+'Kommune pr. dag'!BH44</f>
        <v>499</v>
      </c>
      <c r="AC45" s="28">
        <f t="shared" si="11"/>
        <v>8.5945573544609015</v>
      </c>
      <c r="AD45" s="27">
        <f>AB45+'Kommune pr. dag'!BI44</f>
        <v>511</v>
      </c>
      <c r="AE45" s="28">
        <f t="shared" si="12"/>
        <v>8.8012400964519468</v>
      </c>
      <c r="AF45" s="27">
        <f>AD45+'Kommune pr. dag'!BJ44</f>
        <v>511</v>
      </c>
      <c r="AG45" s="28">
        <f t="shared" si="13"/>
        <v>8.8012400964519468</v>
      </c>
      <c r="AH45" s="27">
        <f>AF45+'Kommune pr. dag'!BK44</f>
        <v>574</v>
      </c>
      <c r="AI45" s="28">
        <f t="shared" si="14"/>
        <v>9.8863244919049258</v>
      </c>
      <c r="AJ45" s="27">
        <f>AH45+'Kommune pr. dag'!BL44</f>
        <v>640</v>
      </c>
      <c r="AK45" s="28">
        <f t="shared" si="15"/>
        <v>11.023079572855666</v>
      </c>
      <c r="AL45" s="27">
        <f>AJ45+'Kommune pr. dag'!BM44</f>
        <v>691</v>
      </c>
      <c r="AM45" s="28">
        <f t="shared" si="16"/>
        <v>11.901481226317602</v>
      </c>
      <c r="AN45" s="27">
        <f>AL45+'Kommune pr. dag'!BN44</f>
        <v>767</v>
      </c>
      <c r="AO45" s="15">
        <f t="shared" si="17"/>
        <v>13.210471925594213</v>
      </c>
      <c r="AP45" s="27">
        <f>AN45+'Kommune pr. dag'!BO44</f>
        <v>818</v>
      </c>
      <c r="AQ45" s="28">
        <f t="shared" si="18"/>
        <v>14.088873579056148</v>
      </c>
      <c r="AR45" s="27">
        <f>AP45+'Kommune pr. dag'!BP44</f>
        <v>838</v>
      </c>
      <c r="AS45" s="28">
        <f t="shared" si="19"/>
        <v>14.433344815707889</v>
      </c>
      <c r="AT45" s="27">
        <f>AR45+'Kommune pr. dag'!BQ44</f>
        <v>838</v>
      </c>
      <c r="AU45" s="28">
        <f t="shared" si="20"/>
        <v>14.433344815707889</v>
      </c>
      <c r="AV45" s="27">
        <f>AT45+'Kommune pr. dag'!BR44</f>
        <v>927</v>
      </c>
      <c r="AW45" s="28">
        <f t="shared" si="21"/>
        <v>15.966241818808131</v>
      </c>
      <c r="AX45" s="27">
        <f>AV45+'Kommune pr. dag'!BS44</f>
        <v>989</v>
      </c>
      <c r="AY45" s="28">
        <f t="shared" si="22"/>
        <v>17.034102652428523</v>
      </c>
      <c r="AZ45" s="27">
        <f>AX45+'Kommune pr. dag'!BT44</f>
        <v>1096</v>
      </c>
      <c r="BA45" s="28">
        <f t="shared" si="23"/>
        <v>18.877023768515329</v>
      </c>
      <c r="BB45" s="27">
        <f>AZ45+'Kommune pr. dag'!BU44</f>
        <v>1195</v>
      </c>
      <c r="BC45" s="28">
        <f t="shared" si="24"/>
        <v>20.582156389941439</v>
      </c>
      <c r="BD45" s="27">
        <f>BB45+'Kommune pr. dag'!BV44</f>
        <v>1290</v>
      </c>
      <c r="BE45" s="28">
        <f t="shared" si="25"/>
        <v>22.218394764037203</v>
      </c>
      <c r="BF45" s="27">
        <f>BD45+'Kommune pr. dag'!BW44</f>
        <v>1320</v>
      </c>
      <c r="BG45" s="28">
        <f t="shared" si="26"/>
        <v>22.735101619014813</v>
      </c>
      <c r="BH45" s="27">
        <f>BF45+'Kommune pr. dag'!BX44</f>
        <v>1320</v>
      </c>
      <c r="BI45" s="28">
        <f t="shared" si="27"/>
        <v>22.735101619014813</v>
      </c>
      <c r="BJ45" s="27">
        <f>BH45+'Kommune pr. dag'!BY44</f>
        <v>1420</v>
      </c>
      <c r="BK45" s="28">
        <f t="shared" si="28"/>
        <v>24.45745780227351</v>
      </c>
      <c r="BL45" s="27">
        <f>BJ45+'Kommune pr. dag'!BZ44</f>
        <v>1562</v>
      </c>
      <c r="BM45" s="28">
        <f t="shared" si="29"/>
        <v>26.903203582500861</v>
      </c>
      <c r="BN45" s="27">
        <f>BL45+'Kommune pr. dag'!CA44</f>
        <v>1767</v>
      </c>
      <c r="BO45" s="28">
        <f t="shared" si="30"/>
        <v>30.43403375818119</v>
      </c>
      <c r="BP45" s="27">
        <f>BN45+'Kommune pr. dag'!CB44</f>
        <v>2003</v>
      </c>
      <c r="BQ45" s="28">
        <f t="shared" si="31"/>
        <v>34.498794350671716</v>
      </c>
      <c r="BR45" s="27">
        <f>BP45+'Kommune pr. dag'!CC44</f>
        <v>2262</v>
      </c>
      <c r="BS45" s="28">
        <f t="shared" si="32"/>
        <v>38.959696865311741</v>
      </c>
    </row>
    <row r="46" spans="1:71" x14ac:dyDescent="0.25">
      <c r="A46" s="1">
        <v>4</v>
      </c>
      <c r="B46" t="s">
        <v>82</v>
      </c>
      <c r="C46" s="2">
        <v>3419</v>
      </c>
      <c r="D46" t="s">
        <v>59</v>
      </c>
      <c r="E46" s="8">
        <v>2872</v>
      </c>
      <c r="F46" s="8">
        <v>0</v>
      </c>
      <c r="G46" s="3">
        <f t="shared" si="0"/>
        <v>0</v>
      </c>
      <c r="H46" s="11">
        <f>SUM(F46+'Kommune pr. dag'!AX45)</f>
        <v>17</v>
      </c>
      <c r="I46" s="3">
        <f t="shared" si="1"/>
        <v>0.59192200557103059</v>
      </c>
      <c r="J46" s="11">
        <f>H46+'Kommune pr. dag'!AY45</f>
        <v>41</v>
      </c>
      <c r="K46" s="3">
        <f t="shared" si="2"/>
        <v>1.4275766016713092</v>
      </c>
      <c r="L46" s="11">
        <f>J46+'Kommune pr. dag'!AZ45</f>
        <v>71</v>
      </c>
      <c r="M46" s="3">
        <f t="shared" si="3"/>
        <v>2.4721448467966574</v>
      </c>
      <c r="N46" s="11">
        <f>L46+'Kommune pr. dag'!BA45</f>
        <v>95</v>
      </c>
      <c r="O46" s="3">
        <f t="shared" si="4"/>
        <v>3.3077994428969362</v>
      </c>
      <c r="P46" s="11">
        <f>N46+'Kommune pr. dag'!BB45</f>
        <v>95</v>
      </c>
      <c r="Q46" s="3">
        <f t="shared" si="5"/>
        <v>3.3077994428969362</v>
      </c>
      <c r="R46" s="11">
        <f>P46+'Kommune pr. dag'!BC45</f>
        <v>95</v>
      </c>
      <c r="S46" s="3">
        <f t="shared" si="6"/>
        <v>3.3077994428969362</v>
      </c>
      <c r="T46" s="11">
        <f>R46+'Kommune pr. dag'!BD45</f>
        <v>127</v>
      </c>
      <c r="U46" s="3">
        <f t="shared" si="7"/>
        <v>4.4220055710306401</v>
      </c>
      <c r="V46" s="27">
        <f>T46+'Kommune pr. dag'!BE45</f>
        <v>144</v>
      </c>
      <c r="W46" s="28">
        <f t="shared" si="8"/>
        <v>5.0139275766016711</v>
      </c>
      <c r="X46" s="27">
        <f>V46+'Kommune pr. dag'!BF45</f>
        <v>175</v>
      </c>
      <c r="Y46" s="28">
        <f t="shared" si="9"/>
        <v>6.0933147632311977</v>
      </c>
      <c r="Z46" s="27">
        <f>X46+'Kommune pr. dag'!BG45</f>
        <v>187</v>
      </c>
      <c r="AA46" s="28">
        <f t="shared" si="10"/>
        <v>6.5111420612813369</v>
      </c>
      <c r="AB46" s="27">
        <f>Z46+'Kommune pr. dag'!BH45</f>
        <v>208</v>
      </c>
      <c r="AC46" s="28">
        <f t="shared" si="11"/>
        <v>7.2423398328690807</v>
      </c>
      <c r="AD46" s="27">
        <f>AB46+'Kommune pr. dag'!BI45</f>
        <v>208</v>
      </c>
      <c r="AE46" s="28">
        <f t="shared" si="12"/>
        <v>7.2423398328690807</v>
      </c>
      <c r="AF46" s="27">
        <f>AD46+'Kommune pr. dag'!BJ45</f>
        <v>208</v>
      </c>
      <c r="AG46" s="28">
        <f t="shared" si="13"/>
        <v>7.2423398328690807</v>
      </c>
      <c r="AH46" s="27">
        <f>AF46+'Kommune pr. dag'!BK45</f>
        <v>221</v>
      </c>
      <c r="AI46" s="28">
        <f t="shared" si="14"/>
        <v>7.6949860724233989</v>
      </c>
      <c r="AJ46" s="27">
        <f>AH46+'Kommune pr. dag'!BL45</f>
        <v>229</v>
      </c>
      <c r="AK46" s="28">
        <f t="shared" si="15"/>
        <v>7.9735376044568245</v>
      </c>
      <c r="AL46" s="27">
        <f>AJ46+'Kommune pr. dag'!BM45</f>
        <v>243</v>
      </c>
      <c r="AM46" s="28">
        <f t="shared" si="16"/>
        <v>8.4610027855153209</v>
      </c>
      <c r="AN46" s="27">
        <f>AL46+'Kommune pr. dag'!BN45</f>
        <v>262</v>
      </c>
      <c r="AO46" s="15">
        <f t="shared" si="17"/>
        <v>9.1225626740947074</v>
      </c>
      <c r="AP46" s="27">
        <f>AN46+'Kommune pr. dag'!BO45</f>
        <v>282</v>
      </c>
      <c r="AQ46" s="28">
        <f t="shared" si="18"/>
        <v>9.818941504178273</v>
      </c>
      <c r="AR46" s="27">
        <f>AP46+'Kommune pr. dag'!BP45</f>
        <v>282</v>
      </c>
      <c r="AS46" s="28">
        <f t="shared" si="19"/>
        <v>9.818941504178273</v>
      </c>
      <c r="AT46" s="27">
        <f>AR46+'Kommune pr. dag'!BQ45</f>
        <v>282</v>
      </c>
      <c r="AU46" s="28">
        <f t="shared" si="20"/>
        <v>9.818941504178273</v>
      </c>
      <c r="AV46" s="27">
        <f>AT46+'Kommune pr. dag'!BR45</f>
        <v>318</v>
      </c>
      <c r="AW46" s="28">
        <f t="shared" si="21"/>
        <v>11.07242339832869</v>
      </c>
      <c r="AX46" s="27">
        <f>AV46+'Kommune pr. dag'!BS45</f>
        <v>345</v>
      </c>
      <c r="AY46" s="28">
        <f t="shared" si="22"/>
        <v>12.012534818941505</v>
      </c>
      <c r="AZ46" s="27">
        <f>AX46+'Kommune pr. dag'!BT45</f>
        <v>414</v>
      </c>
      <c r="BA46" s="28">
        <f t="shared" si="23"/>
        <v>14.415041782729803</v>
      </c>
      <c r="BB46" s="27">
        <f>AZ46+'Kommune pr. dag'!BU45</f>
        <v>482</v>
      </c>
      <c r="BC46" s="28">
        <f t="shared" si="24"/>
        <v>16.782729805013926</v>
      </c>
      <c r="BD46" s="27">
        <f>BB46+'Kommune pr. dag'!BV45</f>
        <v>542</v>
      </c>
      <c r="BE46" s="28">
        <f t="shared" si="25"/>
        <v>18.871866295264624</v>
      </c>
      <c r="BF46" s="27">
        <f>BD46+'Kommune pr. dag'!BW45</f>
        <v>542</v>
      </c>
      <c r="BG46" s="28">
        <f t="shared" si="26"/>
        <v>18.871866295264624</v>
      </c>
      <c r="BH46" s="27">
        <f>BF46+'Kommune pr. dag'!BX45</f>
        <v>542</v>
      </c>
      <c r="BI46" s="28">
        <f t="shared" si="27"/>
        <v>18.871866295264624</v>
      </c>
      <c r="BJ46" s="27">
        <f>BH46+'Kommune pr. dag'!BY45</f>
        <v>626</v>
      </c>
      <c r="BK46" s="28">
        <f t="shared" si="28"/>
        <v>21.796657381615599</v>
      </c>
      <c r="BL46" s="27">
        <f>BJ46+'Kommune pr. dag'!BZ45</f>
        <v>709</v>
      </c>
      <c r="BM46" s="28">
        <f t="shared" si="29"/>
        <v>24.686629526462394</v>
      </c>
      <c r="BN46" s="27">
        <f>BL46+'Kommune pr. dag'!CA45</f>
        <v>796</v>
      </c>
      <c r="BO46" s="28">
        <f t="shared" si="30"/>
        <v>27.715877437325904</v>
      </c>
      <c r="BP46" s="27">
        <f>BN46+'Kommune pr. dag'!CB45</f>
        <v>925</v>
      </c>
      <c r="BQ46" s="28">
        <f t="shared" si="31"/>
        <v>32.207520891364908</v>
      </c>
      <c r="BR46" s="27">
        <f>BP46+'Kommune pr. dag'!CC45</f>
        <v>1007</v>
      </c>
      <c r="BS46" s="28">
        <f t="shared" si="32"/>
        <v>35.062674094707518</v>
      </c>
    </row>
    <row r="47" spans="1:71" x14ac:dyDescent="0.25">
      <c r="A47" s="1">
        <v>4</v>
      </c>
      <c r="B47" t="s">
        <v>82</v>
      </c>
      <c r="C47" s="2">
        <v>3420</v>
      </c>
      <c r="D47" t="s">
        <v>93</v>
      </c>
      <c r="E47" s="8">
        <v>16191</v>
      </c>
      <c r="F47" s="8">
        <v>0</v>
      </c>
      <c r="G47" s="3">
        <f t="shared" si="0"/>
        <v>0</v>
      </c>
      <c r="H47" s="11">
        <f>SUM(F47+'Kommune pr. dag'!AX46)</f>
        <v>113</v>
      </c>
      <c r="I47" s="3">
        <f t="shared" si="1"/>
        <v>0.69791859675128165</v>
      </c>
      <c r="J47" s="11">
        <f>H47+'Kommune pr. dag'!AY46</f>
        <v>257</v>
      </c>
      <c r="K47" s="3">
        <f t="shared" si="2"/>
        <v>1.5873015873015872</v>
      </c>
      <c r="L47" s="11">
        <f>J47+'Kommune pr. dag'!AZ46</f>
        <v>458</v>
      </c>
      <c r="M47" s="3">
        <f t="shared" si="3"/>
        <v>2.8287320116113892</v>
      </c>
      <c r="N47" s="11">
        <f>L47+'Kommune pr. dag'!BA46</f>
        <v>605</v>
      </c>
      <c r="O47" s="3">
        <f t="shared" si="4"/>
        <v>3.7366438144648262</v>
      </c>
      <c r="P47" s="11">
        <f>N47+'Kommune pr. dag'!BB46</f>
        <v>691</v>
      </c>
      <c r="Q47" s="3">
        <f t="shared" si="5"/>
        <v>4.2678031004879253</v>
      </c>
      <c r="R47" s="11">
        <f>P47+'Kommune pr. dag'!BC46</f>
        <v>691</v>
      </c>
      <c r="S47" s="3">
        <f t="shared" si="6"/>
        <v>4.2678031004879253</v>
      </c>
      <c r="T47" s="11">
        <f>R47+'Kommune pr. dag'!BD46</f>
        <v>820</v>
      </c>
      <c r="U47" s="3">
        <f t="shared" si="7"/>
        <v>5.064542029522574</v>
      </c>
      <c r="V47" s="27">
        <f>T47+'Kommune pr. dag'!BE46</f>
        <v>942</v>
      </c>
      <c r="W47" s="28">
        <f t="shared" si="8"/>
        <v>5.8180470631832497</v>
      </c>
      <c r="X47" s="27">
        <f>V47+'Kommune pr. dag'!BF46</f>
        <v>1054</v>
      </c>
      <c r="Y47" s="28">
        <f t="shared" si="9"/>
        <v>6.5097893891668219</v>
      </c>
      <c r="Z47" s="27">
        <f>X47+'Kommune pr. dag'!BG46</f>
        <v>1259</v>
      </c>
      <c r="AA47" s="28">
        <f t="shared" si="10"/>
        <v>7.7759248965474645</v>
      </c>
      <c r="AB47" s="27">
        <f>Z47+'Kommune pr. dag'!BH46</f>
        <v>1391</v>
      </c>
      <c r="AC47" s="28">
        <f t="shared" si="11"/>
        <v>8.5911926378852446</v>
      </c>
      <c r="AD47" s="27">
        <f>AB47+'Kommune pr. dag'!BI46</f>
        <v>1462</v>
      </c>
      <c r="AE47" s="28">
        <f t="shared" si="12"/>
        <v>9.0297078623926872</v>
      </c>
      <c r="AF47" s="27">
        <f>AD47+'Kommune pr. dag'!BJ46</f>
        <v>1462</v>
      </c>
      <c r="AG47" s="28">
        <f t="shared" si="13"/>
        <v>9.0297078623926872</v>
      </c>
      <c r="AH47" s="27">
        <f>AF47+'Kommune pr. dag'!BK46</f>
        <v>1563</v>
      </c>
      <c r="AI47" s="28">
        <f t="shared" si="14"/>
        <v>9.6535112099314446</v>
      </c>
      <c r="AJ47" s="27">
        <f>AH47+'Kommune pr. dag'!BL46</f>
        <v>1657</v>
      </c>
      <c r="AK47" s="28">
        <f t="shared" si="15"/>
        <v>10.234080662096225</v>
      </c>
      <c r="AL47" s="27">
        <f>AJ47+'Kommune pr. dag'!BM46</f>
        <v>1854</v>
      </c>
      <c r="AM47" s="28">
        <f t="shared" si="16"/>
        <v>11.450806003335186</v>
      </c>
      <c r="AN47" s="27">
        <f>AL47+'Kommune pr. dag'!BN46</f>
        <v>2083</v>
      </c>
      <c r="AO47" s="15">
        <f t="shared" si="17"/>
        <v>12.865172009140879</v>
      </c>
      <c r="AP47" s="27">
        <f>AN47+'Kommune pr. dag'!BO46</f>
        <v>2231</v>
      </c>
      <c r="AQ47" s="28">
        <f t="shared" si="18"/>
        <v>13.779260082762029</v>
      </c>
      <c r="AR47" s="27">
        <f>AP47+'Kommune pr. dag'!BP46</f>
        <v>2330</v>
      </c>
      <c r="AS47" s="28">
        <f t="shared" si="19"/>
        <v>14.390710888765362</v>
      </c>
      <c r="AT47" s="27">
        <f>AR47+'Kommune pr. dag'!BQ46</f>
        <v>2330</v>
      </c>
      <c r="AU47" s="28">
        <f t="shared" si="20"/>
        <v>14.390710888765362</v>
      </c>
      <c r="AV47" s="27">
        <f>AT47+'Kommune pr. dag'!BR46</f>
        <v>2567</v>
      </c>
      <c r="AW47" s="28">
        <f t="shared" si="21"/>
        <v>15.85448706071274</v>
      </c>
      <c r="AX47" s="27">
        <f>AV47+'Kommune pr. dag'!BS46</f>
        <v>2835</v>
      </c>
      <c r="AY47" s="28">
        <f t="shared" si="22"/>
        <v>17.509727626459142</v>
      </c>
      <c r="AZ47" s="27">
        <f>AX47+'Kommune pr. dag'!BT46</f>
        <v>3126</v>
      </c>
      <c r="BA47" s="28">
        <f t="shared" si="23"/>
        <v>19.307022419862889</v>
      </c>
      <c r="BB47" s="27">
        <f>AZ47+'Kommune pr. dag'!BU46</f>
        <v>3567</v>
      </c>
      <c r="BC47" s="28">
        <f t="shared" si="24"/>
        <v>22.030757828423198</v>
      </c>
      <c r="BD47" s="27">
        <f>BB47+'Kommune pr. dag'!BV46</f>
        <v>3767</v>
      </c>
      <c r="BE47" s="28">
        <f t="shared" si="25"/>
        <v>23.266011981965288</v>
      </c>
      <c r="BF47" s="27">
        <f>BD47+'Kommune pr. dag'!BW46</f>
        <v>3967</v>
      </c>
      <c r="BG47" s="28">
        <f t="shared" si="26"/>
        <v>24.501266135507379</v>
      </c>
      <c r="BH47" s="27">
        <f>BF47+'Kommune pr. dag'!BX46</f>
        <v>3967</v>
      </c>
      <c r="BI47" s="28">
        <f t="shared" si="27"/>
        <v>24.501266135507379</v>
      </c>
      <c r="BJ47" s="27">
        <f>BH47+'Kommune pr. dag'!BY46</f>
        <v>4420</v>
      </c>
      <c r="BK47" s="28">
        <f t="shared" si="28"/>
        <v>27.299116793280216</v>
      </c>
      <c r="BL47" s="27">
        <f>BJ47+'Kommune pr. dag'!BZ46</f>
        <v>4885</v>
      </c>
      <c r="BM47" s="28">
        <f t="shared" si="29"/>
        <v>30.171082700265579</v>
      </c>
      <c r="BN47" s="27">
        <f>BL47+'Kommune pr. dag'!CA46</f>
        <v>5380</v>
      </c>
      <c r="BO47" s="28">
        <f t="shared" si="30"/>
        <v>33.228336730282251</v>
      </c>
      <c r="BP47" s="27">
        <f>BN47+'Kommune pr. dag'!CB46</f>
        <v>6004</v>
      </c>
      <c r="BQ47" s="28">
        <f t="shared" si="31"/>
        <v>37.082329689333584</v>
      </c>
      <c r="BR47" s="27">
        <f>BP47+'Kommune pr. dag'!CC46</f>
        <v>6483</v>
      </c>
      <c r="BS47" s="28">
        <f t="shared" si="32"/>
        <v>40.040763387066889</v>
      </c>
    </row>
    <row r="48" spans="1:71" x14ac:dyDescent="0.25">
      <c r="A48" s="1">
        <v>4</v>
      </c>
      <c r="B48" t="s">
        <v>82</v>
      </c>
      <c r="C48" s="2">
        <v>3421</v>
      </c>
      <c r="D48" t="s">
        <v>94</v>
      </c>
      <c r="E48" s="8">
        <v>4985</v>
      </c>
      <c r="F48" s="8">
        <v>5</v>
      </c>
      <c r="G48" s="3">
        <f t="shared" si="0"/>
        <v>0.10030090270812438</v>
      </c>
      <c r="H48" s="11">
        <f>SUM(F48+'Kommune pr. dag'!AX47)</f>
        <v>41</v>
      </c>
      <c r="I48" s="3">
        <f t="shared" si="1"/>
        <v>0.82246740220661996</v>
      </c>
      <c r="J48" s="11">
        <f>H48+'Kommune pr. dag'!AY47</f>
        <v>80</v>
      </c>
      <c r="K48" s="3">
        <f t="shared" si="2"/>
        <v>1.60481444332999</v>
      </c>
      <c r="L48" s="11">
        <f>J48+'Kommune pr. dag'!AZ47</f>
        <v>133</v>
      </c>
      <c r="M48" s="3">
        <f t="shared" si="3"/>
        <v>2.6680040120361084</v>
      </c>
      <c r="N48" s="11">
        <f>L48+'Kommune pr. dag'!BA47</f>
        <v>167</v>
      </c>
      <c r="O48" s="3">
        <f t="shared" si="4"/>
        <v>3.3500501504513545</v>
      </c>
      <c r="P48" s="11">
        <f>N48+'Kommune pr. dag'!BB47</f>
        <v>167</v>
      </c>
      <c r="Q48" s="3">
        <f t="shared" si="5"/>
        <v>3.3500501504513545</v>
      </c>
      <c r="R48" s="11">
        <f>P48+'Kommune pr. dag'!BC47</f>
        <v>167</v>
      </c>
      <c r="S48" s="3">
        <f t="shared" si="6"/>
        <v>3.3500501504513545</v>
      </c>
      <c r="T48" s="11">
        <f>R48+'Kommune pr. dag'!BD47</f>
        <v>197</v>
      </c>
      <c r="U48" s="3">
        <f t="shared" si="7"/>
        <v>3.9518555667000999</v>
      </c>
      <c r="V48" s="27">
        <f>T48+'Kommune pr. dag'!BE47</f>
        <v>232</v>
      </c>
      <c r="W48" s="28">
        <f t="shared" si="8"/>
        <v>4.6539618856569707</v>
      </c>
      <c r="X48" s="27">
        <f>V48+'Kommune pr. dag'!BF47</f>
        <v>269</v>
      </c>
      <c r="Y48" s="28">
        <f t="shared" si="9"/>
        <v>5.3961885656970914</v>
      </c>
      <c r="Z48" s="27">
        <f>X48+'Kommune pr. dag'!BG47</f>
        <v>333</v>
      </c>
      <c r="AA48" s="28">
        <f t="shared" si="10"/>
        <v>6.6800401203610829</v>
      </c>
      <c r="AB48" s="27">
        <f>Z48+'Kommune pr. dag'!BH47</f>
        <v>355</v>
      </c>
      <c r="AC48" s="28">
        <f t="shared" si="11"/>
        <v>7.1213640922768304</v>
      </c>
      <c r="AD48" s="27">
        <f>AB48+'Kommune pr. dag'!BI47</f>
        <v>376</v>
      </c>
      <c r="AE48" s="28">
        <f t="shared" si="12"/>
        <v>7.5426278836509528</v>
      </c>
      <c r="AF48" s="27">
        <f>AD48+'Kommune pr. dag'!BJ47</f>
        <v>376</v>
      </c>
      <c r="AG48" s="28">
        <f t="shared" si="13"/>
        <v>7.5426278836509528</v>
      </c>
      <c r="AH48" s="27">
        <f>AF48+'Kommune pr. dag'!BK47</f>
        <v>400</v>
      </c>
      <c r="AI48" s="28">
        <f t="shared" si="14"/>
        <v>8.0240722166499499</v>
      </c>
      <c r="AJ48" s="27">
        <f>AH48+'Kommune pr. dag'!BL47</f>
        <v>428</v>
      </c>
      <c r="AK48" s="28">
        <f t="shared" si="15"/>
        <v>8.5857572718154458</v>
      </c>
      <c r="AL48" s="27">
        <f>AJ48+'Kommune pr. dag'!BM47</f>
        <v>455</v>
      </c>
      <c r="AM48" s="28">
        <f t="shared" si="16"/>
        <v>9.1273821464393183</v>
      </c>
      <c r="AN48" s="27">
        <f>AL48+'Kommune pr. dag'!BN47</f>
        <v>529</v>
      </c>
      <c r="AO48" s="15">
        <f t="shared" si="17"/>
        <v>10.611835506519558</v>
      </c>
      <c r="AP48" s="27">
        <f>AN48+'Kommune pr. dag'!BO47</f>
        <v>567</v>
      </c>
      <c r="AQ48" s="28">
        <f t="shared" si="18"/>
        <v>11.374122367101304</v>
      </c>
      <c r="AR48" s="27">
        <f>AP48+'Kommune pr. dag'!BP47</f>
        <v>594</v>
      </c>
      <c r="AS48" s="28">
        <f t="shared" si="19"/>
        <v>11.915747241725176</v>
      </c>
      <c r="AT48" s="27">
        <f>AR48+'Kommune pr. dag'!BQ47</f>
        <v>594</v>
      </c>
      <c r="AU48" s="28">
        <f t="shared" si="20"/>
        <v>11.915747241725176</v>
      </c>
      <c r="AV48" s="27">
        <f>AT48+'Kommune pr. dag'!BR47</f>
        <v>629</v>
      </c>
      <c r="AW48" s="28">
        <f t="shared" si="21"/>
        <v>12.617853560682047</v>
      </c>
      <c r="AX48" s="27">
        <f>AV48+'Kommune pr. dag'!BS47</f>
        <v>680</v>
      </c>
      <c r="AY48" s="28">
        <f t="shared" si="22"/>
        <v>13.640922768304915</v>
      </c>
      <c r="AZ48" s="27">
        <f>AX48+'Kommune pr. dag'!BT47</f>
        <v>757</v>
      </c>
      <c r="BA48" s="28">
        <f t="shared" si="23"/>
        <v>15.185556670010032</v>
      </c>
      <c r="BB48" s="27">
        <f>AZ48+'Kommune pr. dag'!BU47</f>
        <v>838</v>
      </c>
      <c r="BC48" s="28">
        <f t="shared" si="24"/>
        <v>16.810431293881646</v>
      </c>
      <c r="BD48" s="27">
        <f>BB48+'Kommune pr. dag'!BV47</f>
        <v>901</v>
      </c>
      <c r="BE48" s="28">
        <f t="shared" si="25"/>
        <v>18.074222668004012</v>
      </c>
      <c r="BF48" s="27">
        <f>BD48+'Kommune pr. dag'!BW47</f>
        <v>919</v>
      </c>
      <c r="BG48" s="28">
        <f t="shared" si="26"/>
        <v>18.435305917753258</v>
      </c>
      <c r="BH48" s="27">
        <f>BF48+'Kommune pr. dag'!BX47</f>
        <v>943</v>
      </c>
      <c r="BI48" s="28">
        <f t="shared" si="27"/>
        <v>18.916750250752258</v>
      </c>
      <c r="BJ48" s="27">
        <f>BH48+'Kommune pr. dag'!BY47</f>
        <v>1045</v>
      </c>
      <c r="BK48" s="28">
        <f t="shared" si="28"/>
        <v>20.962888665997994</v>
      </c>
      <c r="BL48" s="27">
        <f>BJ48+'Kommune pr. dag'!BZ47</f>
        <v>1179</v>
      </c>
      <c r="BM48" s="28">
        <f t="shared" si="29"/>
        <v>23.650952858575728</v>
      </c>
      <c r="BN48" s="27">
        <f>BL48+'Kommune pr. dag'!CA47</f>
        <v>1304</v>
      </c>
      <c r="BO48" s="28">
        <f t="shared" si="30"/>
        <v>26.158475426278837</v>
      </c>
      <c r="BP48" s="27">
        <f>BN48+'Kommune pr. dag'!CB47</f>
        <v>1426</v>
      </c>
      <c r="BQ48" s="28">
        <f t="shared" si="31"/>
        <v>28.605817452357069</v>
      </c>
      <c r="BR48" s="27">
        <f>BP48+'Kommune pr. dag'!CC47</f>
        <v>1563</v>
      </c>
      <c r="BS48" s="28">
        <f t="shared" si="32"/>
        <v>31.354062186559677</v>
      </c>
    </row>
    <row r="49" spans="1:71" x14ac:dyDescent="0.25">
      <c r="A49" s="1">
        <v>4</v>
      </c>
      <c r="B49" t="s">
        <v>82</v>
      </c>
      <c r="C49" s="2">
        <v>3422</v>
      </c>
      <c r="D49" t="s">
        <v>95</v>
      </c>
      <c r="E49" s="8">
        <v>3341</v>
      </c>
      <c r="F49" s="8">
        <v>3</v>
      </c>
      <c r="G49" s="3">
        <f t="shared" si="0"/>
        <v>8.979347500748279E-2</v>
      </c>
      <c r="H49" s="11">
        <f>SUM(F49+'Kommune pr. dag'!AX48)</f>
        <v>34</v>
      </c>
      <c r="I49" s="3">
        <f t="shared" si="1"/>
        <v>1.0176593834181382</v>
      </c>
      <c r="J49" s="11">
        <f>H49+'Kommune pr. dag'!AY48</f>
        <v>58</v>
      </c>
      <c r="K49" s="3">
        <f t="shared" si="2"/>
        <v>1.7360071834780006</v>
      </c>
      <c r="L49" s="11">
        <f>J49+'Kommune pr. dag'!AZ48</f>
        <v>86</v>
      </c>
      <c r="M49" s="3">
        <f t="shared" si="3"/>
        <v>2.574079616881173</v>
      </c>
      <c r="N49" s="11">
        <f>L49+'Kommune pr. dag'!BA48</f>
        <v>110</v>
      </c>
      <c r="O49" s="3">
        <f t="shared" si="4"/>
        <v>3.2924274169410359</v>
      </c>
      <c r="P49" s="11">
        <f>N49+'Kommune pr. dag'!BB48</f>
        <v>110</v>
      </c>
      <c r="Q49" s="3">
        <f t="shared" si="5"/>
        <v>3.2924274169410359</v>
      </c>
      <c r="R49" s="11">
        <f>P49+'Kommune pr. dag'!BC48</f>
        <v>110</v>
      </c>
      <c r="S49" s="3">
        <f t="shared" si="6"/>
        <v>3.2924274169410359</v>
      </c>
      <c r="T49" s="11">
        <f>R49+'Kommune pr. dag'!BD48</f>
        <v>136</v>
      </c>
      <c r="U49" s="3">
        <f t="shared" si="7"/>
        <v>4.0706375336725529</v>
      </c>
      <c r="V49" s="27">
        <f>T49+'Kommune pr. dag'!BE48</f>
        <v>164</v>
      </c>
      <c r="W49" s="28">
        <f t="shared" si="8"/>
        <v>4.9087099670757262</v>
      </c>
      <c r="X49" s="27">
        <f>V49+'Kommune pr. dag'!BF48</f>
        <v>201</v>
      </c>
      <c r="Y49" s="28">
        <f t="shared" si="9"/>
        <v>6.0161628255013468</v>
      </c>
      <c r="Z49" s="27">
        <f>X49+'Kommune pr. dag'!BG48</f>
        <v>225</v>
      </c>
      <c r="AA49" s="28">
        <f t="shared" si="10"/>
        <v>6.7345106255612093</v>
      </c>
      <c r="AB49" s="27">
        <f>Z49+'Kommune pr. dag'!BH48</f>
        <v>273</v>
      </c>
      <c r="AC49" s="28">
        <f t="shared" si="11"/>
        <v>8.1712062256809332</v>
      </c>
      <c r="AD49" s="27">
        <f>AB49+'Kommune pr. dag'!BI48</f>
        <v>289</v>
      </c>
      <c r="AE49" s="28">
        <f t="shared" si="12"/>
        <v>8.6501047590541749</v>
      </c>
      <c r="AF49" s="27">
        <f>AD49+'Kommune pr. dag'!BJ48</f>
        <v>289</v>
      </c>
      <c r="AG49" s="28">
        <f t="shared" si="13"/>
        <v>8.6501047590541749</v>
      </c>
      <c r="AH49" s="27">
        <f>AF49+'Kommune pr. dag'!BK48</f>
        <v>323</v>
      </c>
      <c r="AI49" s="28">
        <f t="shared" si="14"/>
        <v>9.6677641424723149</v>
      </c>
      <c r="AJ49" s="27">
        <f>AH49+'Kommune pr. dag'!BL48</f>
        <v>346</v>
      </c>
      <c r="AK49" s="28">
        <f t="shared" si="15"/>
        <v>10.356180784196349</v>
      </c>
      <c r="AL49" s="27">
        <f>AJ49+'Kommune pr. dag'!BM48</f>
        <v>391</v>
      </c>
      <c r="AM49" s="28">
        <f t="shared" si="16"/>
        <v>11.70308290930859</v>
      </c>
      <c r="AN49" s="27">
        <f>AL49+'Kommune pr. dag'!BN48</f>
        <v>414</v>
      </c>
      <c r="AO49" s="15">
        <f t="shared" si="17"/>
        <v>12.391499551032625</v>
      </c>
      <c r="AP49" s="27">
        <f>AN49+'Kommune pr. dag'!BO48</f>
        <v>439</v>
      </c>
      <c r="AQ49" s="28">
        <f t="shared" si="18"/>
        <v>13.139778509428316</v>
      </c>
      <c r="AR49" s="27">
        <f>AP49+'Kommune pr. dag'!BP48</f>
        <v>439</v>
      </c>
      <c r="AS49" s="28">
        <f t="shared" si="19"/>
        <v>13.139778509428316</v>
      </c>
      <c r="AT49" s="27">
        <f>AR49+'Kommune pr. dag'!BQ48</f>
        <v>439</v>
      </c>
      <c r="AU49" s="28">
        <f t="shared" si="20"/>
        <v>13.139778509428316</v>
      </c>
      <c r="AV49" s="27">
        <f>AT49+'Kommune pr. dag'!BR48</f>
        <v>474</v>
      </c>
      <c r="AW49" s="28">
        <f t="shared" si="21"/>
        <v>14.18736905118228</v>
      </c>
      <c r="AX49" s="27">
        <f>AV49+'Kommune pr. dag'!BS48</f>
        <v>505</v>
      </c>
      <c r="AY49" s="28">
        <f t="shared" si="22"/>
        <v>15.115234959592936</v>
      </c>
      <c r="AZ49" s="27">
        <f>AX49+'Kommune pr. dag'!BT48</f>
        <v>569</v>
      </c>
      <c r="BA49" s="28">
        <f t="shared" si="23"/>
        <v>17.030829093085902</v>
      </c>
      <c r="BB49" s="27">
        <f>AZ49+'Kommune pr. dag'!BU48</f>
        <v>647</v>
      </c>
      <c r="BC49" s="28">
        <f t="shared" si="24"/>
        <v>19.365459443280457</v>
      </c>
      <c r="BD49" s="27">
        <f>BB49+'Kommune pr. dag'!BV48</f>
        <v>705</v>
      </c>
      <c r="BE49" s="28">
        <f t="shared" si="25"/>
        <v>21.101466626758455</v>
      </c>
      <c r="BF49" s="27">
        <f>BD49+'Kommune pr. dag'!BW48</f>
        <v>757</v>
      </c>
      <c r="BG49" s="28">
        <f t="shared" si="26"/>
        <v>22.657886860221492</v>
      </c>
      <c r="BH49" s="27">
        <f>BF49+'Kommune pr. dag'!BX48</f>
        <v>757</v>
      </c>
      <c r="BI49" s="28">
        <f t="shared" si="27"/>
        <v>22.657886860221492</v>
      </c>
      <c r="BJ49" s="27">
        <f>BH49+'Kommune pr. dag'!BY48</f>
        <v>869</v>
      </c>
      <c r="BK49" s="28">
        <f t="shared" si="28"/>
        <v>26.010176593834185</v>
      </c>
      <c r="BL49" s="27">
        <f>BJ49+'Kommune pr. dag'!BZ48</f>
        <v>951</v>
      </c>
      <c r="BM49" s="28">
        <f t="shared" si="29"/>
        <v>28.464531577372043</v>
      </c>
      <c r="BN49" s="27">
        <f>BL49+'Kommune pr. dag'!CA48</f>
        <v>1098</v>
      </c>
      <c r="BO49" s="28">
        <f t="shared" si="30"/>
        <v>32.864411852738698</v>
      </c>
      <c r="BP49" s="27">
        <f>BN49+'Kommune pr. dag'!CB48</f>
        <v>1211</v>
      </c>
      <c r="BQ49" s="28">
        <f t="shared" si="31"/>
        <v>36.246632744687219</v>
      </c>
      <c r="BR49" s="27">
        <f>BP49+'Kommune pr. dag'!CC48</f>
        <v>1342</v>
      </c>
      <c r="BS49" s="28">
        <f t="shared" si="32"/>
        <v>40.167614486680634</v>
      </c>
    </row>
    <row r="50" spans="1:71" x14ac:dyDescent="0.25">
      <c r="A50" s="1">
        <v>4</v>
      </c>
      <c r="B50" t="s">
        <v>82</v>
      </c>
      <c r="C50" s="2">
        <v>3423</v>
      </c>
      <c r="D50" t="s">
        <v>96</v>
      </c>
      <c r="E50" s="8">
        <v>1821</v>
      </c>
      <c r="F50" s="8">
        <v>0</v>
      </c>
      <c r="G50" s="3">
        <f t="shared" si="0"/>
        <v>0</v>
      </c>
      <c r="H50" s="11">
        <f>SUM(F50+'Kommune pr. dag'!AX49)</f>
        <v>11</v>
      </c>
      <c r="I50" s="3">
        <f t="shared" si="1"/>
        <v>0.60406370126304221</v>
      </c>
      <c r="J50" s="11">
        <f>H50+'Kommune pr. dag'!AY49</f>
        <v>21</v>
      </c>
      <c r="K50" s="3">
        <f t="shared" si="2"/>
        <v>1.1532125205930808</v>
      </c>
      <c r="L50" s="11">
        <f>J50+'Kommune pr. dag'!AZ49</f>
        <v>40</v>
      </c>
      <c r="M50" s="3">
        <f t="shared" si="3"/>
        <v>2.1965952773201538</v>
      </c>
      <c r="N50" s="11">
        <f>L50+'Kommune pr. dag'!BA49</f>
        <v>65</v>
      </c>
      <c r="O50" s="3">
        <f t="shared" si="4"/>
        <v>3.5694673256452503</v>
      </c>
      <c r="P50" s="11">
        <f>N50+'Kommune pr. dag'!BB49</f>
        <v>65</v>
      </c>
      <c r="Q50" s="3">
        <f t="shared" si="5"/>
        <v>3.5694673256452503</v>
      </c>
      <c r="R50" s="11">
        <f>P50+'Kommune pr. dag'!BC49</f>
        <v>65</v>
      </c>
      <c r="S50" s="3">
        <f t="shared" si="6"/>
        <v>3.5694673256452503</v>
      </c>
      <c r="T50" s="11">
        <f>R50+'Kommune pr. dag'!BD49</f>
        <v>81</v>
      </c>
      <c r="U50" s="3">
        <f t="shared" si="7"/>
        <v>4.4481054365733117</v>
      </c>
      <c r="V50" s="27">
        <f>T50+'Kommune pr. dag'!BE49</f>
        <v>97</v>
      </c>
      <c r="W50" s="28">
        <f t="shared" si="8"/>
        <v>5.3267435475013736</v>
      </c>
      <c r="X50" s="27">
        <f>V50+'Kommune pr. dag'!BF49</f>
        <v>106</v>
      </c>
      <c r="Y50" s="28">
        <f t="shared" si="9"/>
        <v>5.8209774848984077</v>
      </c>
      <c r="Z50" s="27">
        <f>X50+'Kommune pr. dag'!BG49</f>
        <v>142</v>
      </c>
      <c r="AA50" s="28">
        <f t="shared" si="10"/>
        <v>7.7979132344865461</v>
      </c>
      <c r="AB50" s="27">
        <f>Z50+'Kommune pr. dag'!BH49</f>
        <v>156</v>
      </c>
      <c r="AC50" s="28">
        <f t="shared" si="11"/>
        <v>8.5667215815486006</v>
      </c>
      <c r="AD50" s="27">
        <f>AB50+'Kommune pr. dag'!BI49</f>
        <v>162</v>
      </c>
      <c r="AE50" s="28">
        <f t="shared" si="12"/>
        <v>8.8962108731466234</v>
      </c>
      <c r="AF50" s="27">
        <f>AD50+'Kommune pr. dag'!BJ49</f>
        <v>162</v>
      </c>
      <c r="AG50" s="28">
        <f t="shared" si="13"/>
        <v>8.8962108731466234</v>
      </c>
      <c r="AH50" s="27">
        <f>AF50+'Kommune pr. dag'!BK49</f>
        <v>178</v>
      </c>
      <c r="AI50" s="28">
        <f t="shared" si="14"/>
        <v>9.7748489840746835</v>
      </c>
      <c r="AJ50" s="27">
        <f>AH50+'Kommune pr. dag'!BL49</f>
        <v>196</v>
      </c>
      <c r="AK50" s="28">
        <f t="shared" si="15"/>
        <v>10.763316858868754</v>
      </c>
      <c r="AL50" s="27">
        <f>AJ50+'Kommune pr. dag'!BM49</f>
        <v>208</v>
      </c>
      <c r="AM50" s="28">
        <f t="shared" si="16"/>
        <v>11.422295442064799</v>
      </c>
      <c r="AN50" s="27">
        <f>AL50+'Kommune pr. dag'!BN49</f>
        <v>240</v>
      </c>
      <c r="AO50" s="15">
        <f t="shared" si="17"/>
        <v>13.179571663920923</v>
      </c>
      <c r="AP50" s="27">
        <f>AN50+'Kommune pr. dag'!BO49</f>
        <v>267</v>
      </c>
      <c r="AQ50" s="28">
        <f t="shared" si="18"/>
        <v>14.662273476112025</v>
      </c>
      <c r="AR50" s="27">
        <f>AP50+'Kommune pr. dag'!BP49</f>
        <v>277</v>
      </c>
      <c r="AS50" s="28">
        <f t="shared" si="19"/>
        <v>15.211422295442064</v>
      </c>
      <c r="AT50" s="27">
        <f>AR50+'Kommune pr. dag'!BQ49</f>
        <v>277</v>
      </c>
      <c r="AU50" s="28">
        <f t="shared" si="20"/>
        <v>15.211422295442064</v>
      </c>
      <c r="AV50" s="27">
        <f>AT50+'Kommune pr. dag'!BR49</f>
        <v>320</v>
      </c>
      <c r="AW50" s="28">
        <f t="shared" si="21"/>
        <v>17.57276221856123</v>
      </c>
      <c r="AX50" s="27">
        <f>AV50+'Kommune pr. dag'!BS49</f>
        <v>353</v>
      </c>
      <c r="AY50" s="28">
        <f t="shared" si="22"/>
        <v>19.384953322350356</v>
      </c>
      <c r="AZ50" s="27">
        <f>AX50+'Kommune pr. dag'!BT49</f>
        <v>376</v>
      </c>
      <c r="BA50" s="28">
        <f t="shared" si="23"/>
        <v>20.647995606809445</v>
      </c>
      <c r="BB50" s="27">
        <f>AZ50+'Kommune pr. dag'!BU49</f>
        <v>422</v>
      </c>
      <c r="BC50" s="28">
        <f t="shared" si="24"/>
        <v>23.174080175727621</v>
      </c>
      <c r="BD50" s="27">
        <f>BB50+'Kommune pr. dag'!BV49</f>
        <v>468</v>
      </c>
      <c r="BE50" s="28">
        <f t="shared" si="25"/>
        <v>25.700164744645797</v>
      </c>
      <c r="BF50" s="27">
        <f>BD50+'Kommune pr. dag'!BW49</f>
        <v>478</v>
      </c>
      <c r="BG50" s="28">
        <f t="shared" si="26"/>
        <v>26.249313563975839</v>
      </c>
      <c r="BH50" s="27">
        <f>BF50+'Kommune pr. dag'!BX49</f>
        <v>478</v>
      </c>
      <c r="BI50" s="28">
        <f t="shared" si="27"/>
        <v>26.249313563975839</v>
      </c>
      <c r="BJ50" s="27">
        <f>BH50+'Kommune pr. dag'!BY49</f>
        <v>516</v>
      </c>
      <c r="BK50" s="28">
        <f t="shared" si="28"/>
        <v>28.336079077429982</v>
      </c>
      <c r="BL50" s="27">
        <f>BJ50+'Kommune pr. dag'!BZ49</f>
        <v>547</v>
      </c>
      <c r="BM50" s="28">
        <f t="shared" si="29"/>
        <v>30.038440417353101</v>
      </c>
      <c r="BN50" s="27">
        <f>BL50+'Kommune pr. dag'!CA49</f>
        <v>577</v>
      </c>
      <c r="BO50" s="28">
        <f t="shared" si="30"/>
        <v>31.685886875343215</v>
      </c>
      <c r="BP50" s="27">
        <f>BN50+'Kommune pr. dag'!CB49</f>
        <v>637</v>
      </c>
      <c r="BQ50" s="28">
        <f t="shared" si="31"/>
        <v>34.98077979132345</v>
      </c>
      <c r="BR50" s="27">
        <f>BP50+'Kommune pr. dag'!CC49</f>
        <v>700</v>
      </c>
      <c r="BS50" s="28">
        <f t="shared" si="32"/>
        <v>38.440417353102688</v>
      </c>
    </row>
    <row r="51" spans="1:71" x14ac:dyDescent="0.25">
      <c r="A51" s="1">
        <v>4</v>
      </c>
      <c r="B51" t="s">
        <v>82</v>
      </c>
      <c r="C51" s="2">
        <v>3424</v>
      </c>
      <c r="D51" t="s">
        <v>97</v>
      </c>
      <c r="E51" s="8">
        <v>1421</v>
      </c>
      <c r="F51" s="8">
        <v>4</v>
      </c>
      <c r="G51" s="3">
        <f t="shared" si="0"/>
        <v>0.28149190710767064</v>
      </c>
      <c r="H51" s="11">
        <f>SUM(F51+'Kommune pr. dag'!AX50)</f>
        <v>10</v>
      </c>
      <c r="I51" s="3">
        <f t="shared" si="1"/>
        <v>0.70372976776917662</v>
      </c>
      <c r="J51" s="11">
        <f>H51+'Kommune pr. dag'!AY50</f>
        <v>19</v>
      </c>
      <c r="K51" s="3">
        <f t="shared" si="2"/>
        <v>1.3370865587614356</v>
      </c>
      <c r="L51" s="11">
        <f>J51+'Kommune pr. dag'!AZ50</f>
        <v>24</v>
      </c>
      <c r="M51" s="3">
        <f t="shared" si="3"/>
        <v>1.6889514426460239</v>
      </c>
      <c r="N51" s="11">
        <f>L51+'Kommune pr. dag'!BA50</f>
        <v>32</v>
      </c>
      <c r="O51" s="3">
        <f t="shared" si="4"/>
        <v>2.2519352568613651</v>
      </c>
      <c r="P51" s="11">
        <f>N51+'Kommune pr. dag'!BB50</f>
        <v>32</v>
      </c>
      <c r="Q51" s="3">
        <f t="shared" si="5"/>
        <v>2.2519352568613651</v>
      </c>
      <c r="R51" s="11">
        <f>P51+'Kommune pr. dag'!BC50</f>
        <v>32</v>
      </c>
      <c r="S51" s="3">
        <f t="shared" si="6"/>
        <v>2.2519352568613651</v>
      </c>
      <c r="T51" s="11">
        <f>R51+'Kommune pr. dag'!BD50</f>
        <v>35</v>
      </c>
      <c r="U51" s="3">
        <f t="shared" si="7"/>
        <v>2.4630541871921183</v>
      </c>
      <c r="V51" s="27">
        <f>T51+'Kommune pr. dag'!BE50</f>
        <v>44</v>
      </c>
      <c r="W51" s="28">
        <f t="shared" si="8"/>
        <v>3.0964109781843772</v>
      </c>
      <c r="X51" s="27">
        <f>V51+'Kommune pr. dag'!BF50</f>
        <v>52</v>
      </c>
      <c r="Y51" s="28">
        <f t="shared" si="9"/>
        <v>3.6593947923997185</v>
      </c>
      <c r="Z51" s="27">
        <f>X51+'Kommune pr. dag'!BG50</f>
        <v>63</v>
      </c>
      <c r="AA51" s="28">
        <f t="shared" si="10"/>
        <v>4.4334975369458132</v>
      </c>
      <c r="AB51" s="27">
        <f>Z51+'Kommune pr. dag'!BH50</f>
        <v>72</v>
      </c>
      <c r="AC51" s="28">
        <f t="shared" si="11"/>
        <v>5.0668543279380716</v>
      </c>
      <c r="AD51" s="27">
        <f>AB51+'Kommune pr. dag'!BI50</f>
        <v>72</v>
      </c>
      <c r="AE51" s="28">
        <f t="shared" si="12"/>
        <v>5.0668543279380716</v>
      </c>
      <c r="AF51" s="27">
        <f>AD51+'Kommune pr. dag'!BJ50</f>
        <v>72</v>
      </c>
      <c r="AG51" s="28">
        <f t="shared" si="13"/>
        <v>5.0668543279380716</v>
      </c>
      <c r="AH51" s="27">
        <f>AF51+'Kommune pr. dag'!BK50</f>
        <v>85</v>
      </c>
      <c r="AI51" s="28">
        <f t="shared" si="14"/>
        <v>5.9817030260380015</v>
      </c>
      <c r="AJ51" s="27">
        <f>AH51+'Kommune pr. dag'!BL50</f>
        <v>91</v>
      </c>
      <c r="AK51" s="28">
        <f t="shared" si="15"/>
        <v>6.403940886699508</v>
      </c>
      <c r="AL51" s="27">
        <f>AJ51+'Kommune pr. dag'!BM50</f>
        <v>100</v>
      </c>
      <c r="AM51" s="28">
        <f t="shared" si="16"/>
        <v>7.0372976776917655</v>
      </c>
      <c r="AN51" s="27">
        <f>AL51+'Kommune pr. dag'!BN50</f>
        <v>110</v>
      </c>
      <c r="AO51" s="15">
        <f t="shared" si="17"/>
        <v>7.7410274454609436</v>
      </c>
      <c r="AP51" s="27">
        <f>AN51+'Kommune pr. dag'!BO50</f>
        <v>128</v>
      </c>
      <c r="AQ51" s="28">
        <f t="shared" si="18"/>
        <v>9.0077410274454603</v>
      </c>
      <c r="AR51" s="27">
        <f>AP51+'Kommune pr. dag'!BP50</f>
        <v>156</v>
      </c>
      <c r="AS51" s="28">
        <f t="shared" si="19"/>
        <v>10.978184377199156</v>
      </c>
      <c r="AT51" s="27">
        <f>AR51+'Kommune pr. dag'!BQ50</f>
        <v>156</v>
      </c>
      <c r="AU51" s="28">
        <f t="shared" si="20"/>
        <v>10.978184377199156</v>
      </c>
      <c r="AV51" s="27">
        <f>AT51+'Kommune pr. dag'!BR50</f>
        <v>163</v>
      </c>
      <c r="AW51" s="28">
        <f t="shared" si="21"/>
        <v>11.47079521463758</v>
      </c>
      <c r="AX51" s="27">
        <f>AV51+'Kommune pr. dag'!BS50</f>
        <v>175</v>
      </c>
      <c r="AY51" s="28">
        <f t="shared" si="22"/>
        <v>12.315270935960591</v>
      </c>
      <c r="AZ51" s="27">
        <f>AX51+'Kommune pr. dag'!BT50</f>
        <v>191</v>
      </c>
      <c r="BA51" s="28">
        <f t="shared" si="23"/>
        <v>13.441238564391272</v>
      </c>
      <c r="BB51" s="27">
        <f>AZ51+'Kommune pr. dag'!BU50</f>
        <v>208</v>
      </c>
      <c r="BC51" s="28">
        <f t="shared" si="24"/>
        <v>14.637579169598874</v>
      </c>
      <c r="BD51" s="27">
        <f>BB51+'Kommune pr. dag'!BV50</f>
        <v>222</v>
      </c>
      <c r="BE51" s="28">
        <f t="shared" si="25"/>
        <v>15.622800844475721</v>
      </c>
      <c r="BF51" s="27">
        <f>BD51+'Kommune pr. dag'!BW50</f>
        <v>241</v>
      </c>
      <c r="BG51" s="28">
        <f t="shared" si="26"/>
        <v>16.959887403237158</v>
      </c>
      <c r="BH51" s="27">
        <f>BF51+'Kommune pr. dag'!BX50</f>
        <v>241</v>
      </c>
      <c r="BI51" s="28">
        <f t="shared" si="27"/>
        <v>16.959887403237158</v>
      </c>
      <c r="BJ51" s="27">
        <f>BH51+'Kommune pr. dag'!BY50</f>
        <v>254</v>
      </c>
      <c r="BK51" s="28">
        <f t="shared" si="28"/>
        <v>17.874736101337085</v>
      </c>
      <c r="BL51" s="27">
        <f>BJ51+'Kommune pr. dag'!BZ50</f>
        <v>310</v>
      </c>
      <c r="BM51" s="28">
        <f t="shared" si="29"/>
        <v>21.815622800844476</v>
      </c>
      <c r="BN51" s="27">
        <f>BL51+'Kommune pr. dag'!CA50</f>
        <v>355</v>
      </c>
      <c r="BO51" s="28">
        <f t="shared" si="30"/>
        <v>24.982406755805769</v>
      </c>
      <c r="BP51" s="27">
        <f>BN51+'Kommune pr. dag'!CB50</f>
        <v>383</v>
      </c>
      <c r="BQ51" s="28">
        <f t="shared" si="31"/>
        <v>26.952850105559467</v>
      </c>
      <c r="BR51" s="27">
        <f>BP51+'Kommune pr. dag'!CC50</f>
        <v>433</v>
      </c>
      <c r="BS51" s="28">
        <f t="shared" si="32"/>
        <v>30.471498944405351</v>
      </c>
    </row>
    <row r="52" spans="1:71" x14ac:dyDescent="0.25">
      <c r="A52" s="1">
        <v>4</v>
      </c>
      <c r="B52" t="s">
        <v>82</v>
      </c>
      <c r="C52" s="2">
        <v>3425</v>
      </c>
      <c r="D52" t="s">
        <v>98</v>
      </c>
      <c r="E52" s="8">
        <v>1022</v>
      </c>
      <c r="F52" s="8">
        <v>0</v>
      </c>
      <c r="G52" s="3">
        <f t="shared" si="0"/>
        <v>0</v>
      </c>
      <c r="H52" s="11">
        <f>SUM(F52+'Kommune pr. dag'!AX51)</f>
        <v>9</v>
      </c>
      <c r="I52" s="3">
        <f t="shared" si="1"/>
        <v>0.88062622309197647</v>
      </c>
      <c r="J52" s="11">
        <f>H52+'Kommune pr. dag'!AY51</f>
        <v>10</v>
      </c>
      <c r="K52" s="3">
        <f t="shared" si="2"/>
        <v>0.97847358121330719</v>
      </c>
      <c r="L52" s="11">
        <f>J52+'Kommune pr. dag'!AZ51</f>
        <v>15</v>
      </c>
      <c r="M52" s="3">
        <f t="shared" si="3"/>
        <v>1.4677103718199609</v>
      </c>
      <c r="N52" s="11">
        <f>L52+'Kommune pr. dag'!BA51</f>
        <v>17</v>
      </c>
      <c r="O52" s="3">
        <f t="shared" si="4"/>
        <v>1.6634050880626221</v>
      </c>
      <c r="P52" s="11">
        <f>N52+'Kommune pr. dag'!BB51</f>
        <v>17</v>
      </c>
      <c r="Q52" s="3">
        <f t="shared" si="5"/>
        <v>1.6634050880626221</v>
      </c>
      <c r="R52" s="11">
        <f>P52+'Kommune pr. dag'!BC51</f>
        <v>17</v>
      </c>
      <c r="S52" s="3">
        <f t="shared" si="6"/>
        <v>1.6634050880626221</v>
      </c>
      <c r="T52" s="11">
        <f>R52+'Kommune pr. dag'!BD51</f>
        <v>22</v>
      </c>
      <c r="U52" s="3">
        <f t="shared" si="7"/>
        <v>2.152641878669276</v>
      </c>
      <c r="V52" s="27">
        <f>T52+'Kommune pr. dag'!BE51</f>
        <v>27</v>
      </c>
      <c r="W52" s="28">
        <f t="shared" si="8"/>
        <v>2.6418786692759295</v>
      </c>
      <c r="X52" s="27">
        <f>V52+'Kommune pr. dag'!BF51</f>
        <v>33</v>
      </c>
      <c r="Y52" s="28">
        <f t="shared" si="9"/>
        <v>3.2289628180039136</v>
      </c>
      <c r="Z52" s="27">
        <f>X52+'Kommune pr. dag'!BG51</f>
        <v>42</v>
      </c>
      <c r="AA52" s="28">
        <f t="shared" si="10"/>
        <v>4.10958904109589</v>
      </c>
      <c r="AB52" s="27">
        <f>Z52+'Kommune pr. dag'!BH51</f>
        <v>47</v>
      </c>
      <c r="AC52" s="28">
        <f t="shared" si="11"/>
        <v>4.5988258317025439</v>
      </c>
      <c r="AD52" s="27">
        <f>AB52+'Kommune pr. dag'!BI51</f>
        <v>47</v>
      </c>
      <c r="AE52" s="28">
        <f t="shared" si="12"/>
        <v>4.5988258317025439</v>
      </c>
      <c r="AF52" s="27">
        <f>AD52+'Kommune pr. dag'!BJ51</f>
        <v>47</v>
      </c>
      <c r="AG52" s="28">
        <f t="shared" si="13"/>
        <v>4.5988258317025439</v>
      </c>
      <c r="AH52" s="27">
        <f>AF52+'Kommune pr. dag'!BK51</f>
        <v>54</v>
      </c>
      <c r="AI52" s="28">
        <f t="shared" si="14"/>
        <v>5.283757338551859</v>
      </c>
      <c r="AJ52" s="27">
        <f>AH52+'Kommune pr. dag'!BL51</f>
        <v>59</v>
      </c>
      <c r="AK52" s="28">
        <f t="shared" si="15"/>
        <v>5.7729941291585121</v>
      </c>
      <c r="AL52" s="27">
        <f>AJ52+'Kommune pr. dag'!BM51</f>
        <v>66</v>
      </c>
      <c r="AM52" s="28">
        <f t="shared" si="16"/>
        <v>6.4579256360078272</v>
      </c>
      <c r="AN52" s="27">
        <f>AL52+'Kommune pr. dag'!BN51</f>
        <v>71</v>
      </c>
      <c r="AO52" s="15">
        <f t="shared" si="17"/>
        <v>6.9471624266144811</v>
      </c>
      <c r="AP52" s="27">
        <f>AN52+'Kommune pr. dag'!BO51</f>
        <v>81</v>
      </c>
      <c r="AQ52" s="28">
        <f t="shared" si="18"/>
        <v>7.9256360078277881</v>
      </c>
      <c r="AR52" s="27">
        <f>AP52+'Kommune pr. dag'!BP51</f>
        <v>89</v>
      </c>
      <c r="AS52" s="28">
        <f t="shared" si="19"/>
        <v>8.7084148727984338</v>
      </c>
      <c r="AT52" s="27">
        <f>AR52+'Kommune pr. dag'!BQ51</f>
        <v>89</v>
      </c>
      <c r="AU52" s="28">
        <f t="shared" si="20"/>
        <v>8.7084148727984338</v>
      </c>
      <c r="AV52" s="27">
        <f>AT52+'Kommune pr. dag'!BR51</f>
        <v>99</v>
      </c>
      <c r="AW52" s="28">
        <f t="shared" si="21"/>
        <v>9.6868884540117417</v>
      </c>
      <c r="AX52" s="27">
        <f>AV52+'Kommune pr. dag'!BS51</f>
        <v>108</v>
      </c>
      <c r="AY52" s="28">
        <f t="shared" si="22"/>
        <v>10.567514677103718</v>
      </c>
      <c r="AZ52" s="27">
        <f>AX52+'Kommune pr. dag'!BT51</f>
        <v>131</v>
      </c>
      <c r="BA52" s="28">
        <f t="shared" si="23"/>
        <v>12.818003913894325</v>
      </c>
      <c r="BB52" s="27">
        <f>AZ52+'Kommune pr. dag'!BU51</f>
        <v>149</v>
      </c>
      <c r="BC52" s="28">
        <f t="shared" si="24"/>
        <v>14.579256360078277</v>
      </c>
      <c r="BD52" s="27">
        <f>BB52+'Kommune pr. dag'!BV51</f>
        <v>178</v>
      </c>
      <c r="BE52" s="28">
        <f t="shared" si="25"/>
        <v>17.416829745596868</v>
      </c>
      <c r="BF52" s="27">
        <f>BD52+'Kommune pr. dag'!BW51</f>
        <v>235</v>
      </c>
      <c r="BG52" s="28">
        <f t="shared" si="26"/>
        <v>22.99412915851272</v>
      </c>
      <c r="BH52" s="27">
        <f>BF52+'Kommune pr. dag'!BX51</f>
        <v>235</v>
      </c>
      <c r="BI52" s="28">
        <f t="shared" si="27"/>
        <v>22.99412915851272</v>
      </c>
      <c r="BJ52" s="27">
        <f>BH52+'Kommune pr. dag'!BY51</f>
        <v>250</v>
      </c>
      <c r="BK52" s="28">
        <f t="shared" si="28"/>
        <v>24.461839530332679</v>
      </c>
      <c r="BL52" s="27">
        <f>BJ52+'Kommune pr. dag'!BZ51</f>
        <v>351</v>
      </c>
      <c r="BM52" s="28">
        <f t="shared" si="29"/>
        <v>34.344422700587089</v>
      </c>
      <c r="BN52" s="27">
        <f>BL52+'Kommune pr. dag'!CA51</f>
        <v>401</v>
      </c>
      <c r="BO52" s="28">
        <f t="shared" si="30"/>
        <v>39.236790606653621</v>
      </c>
      <c r="BP52" s="27">
        <f>BN52+'Kommune pr. dag'!CB51</f>
        <v>460</v>
      </c>
      <c r="BQ52" s="28">
        <f t="shared" si="31"/>
        <v>45.009784735812133</v>
      </c>
      <c r="BR52" s="27">
        <f>BP52+'Kommune pr. dag'!CC51</f>
        <v>512</v>
      </c>
      <c r="BS52" s="28">
        <f t="shared" si="32"/>
        <v>50.097847358121328</v>
      </c>
    </row>
    <row r="53" spans="1:71" x14ac:dyDescent="0.25">
      <c r="A53" s="1">
        <v>4</v>
      </c>
      <c r="B53" t="s">
        <v>82</v>
      </c>
      <c r="C53" s="2">
        <v>3426</v>
      </c>
      <c r="D53" t="s">
        <v>99</v>
      </c>
      <c r="E53" s="8">
        <v>1144</v>
      </c>
      <c r="F53" s="8">
        <v>0</v>
      </c>
      <c r="G53" s="3">
        <f t="shared" si="0"/>
        <v>0</v>
      </c>
      <c r="H53" s="11">
        <f>SUM(F53+'Kommune pr. dag'!AX52)</f>
        <v>4</v>
      </c>
      <c r="I53" s="3">
        <f t="shared" si="1"/>
        <v>0.34965034965034963</v>
      </c>
      <c r="J53" s="11">
        <f>H53+'Kommune pr. dag'!AY52</f>
        <v>7</v>
      </c>
      <c r="K53" s="3">
        <f t="shared" si="2"/>
        <v>0.61188811188811187</v>
      </c>
      <c r="L53" s="11">
        <f>J53+'Kommune pr. dag'!AZ52</f>
        <v>18</v>
      </c>
      <c r="M53" s="3">
        <f t="shared" si="3"/>
        <v>1.5734265734265735</v>
      </c>
      <c r="N53" s="11">
        <f>L53+'Kommune pr. dag'!BA52</f>
        <v>21</v>
      </c>
      <c r="O53" s="3">
        <f t="shared" si="4"/>
        <v>1.8356643356643356</v>
      </c>
      <c r="P53" s="11">
        <f>N53+'Kommune pr. dag'!BB52</f>
        <v>21</v>
      </c>
      <c r="Q53" s="3">
        <f t="shared" si="5"/>
        <v>1.8356643356643356</v>
      </c>
      <c r="R53" s="11">
        <f>P53+'Kommune pr. dag'!BC52</f>
        <v>21</v>
      </c>
      <c r="S53" s="3">
        <f t="shared" si="6"/>
        <v>1.8356643356643356</v>
      </c>
      <c r="T53" s="11">
        <f>R53+'Kommune pr. dag'!BD52</f>
        <v>24</v>
      </c>
      <c r="U53" s="3">
        <f t="shared" si="7"/>
        <v>2.0979020979020979</v>
      </c>
      <c r="V53" s="27">
        <f>T53+'Kommune pr. dag'!BE52</f>
        <v>33</v>
      </c>
      <c r="W53" s="28">
        <f t="shared" si="8"/>
        <v>2.8846153846153846</v>
      </c>
      <c r="X53" s="27">
        <f>V53+'Kommune pr. dag'!BF52</f>
        <v>38</v>
      </c>
      <c r="Y53" s="28">
        <f t="shared" si="9"/>
        <v>3.3216783216783217</v>
      </c>
      <c r="Z53" s="27">
        <f>X53+'Kommune pr. dag'!BG52</f>
        <v>41</v>
      </c>
      <c r="AA53" s="28">
        <f t="shared" si="10"/>
        <v>3.5839160839160842</v>
      </c>
      <c r="AB53" s="27">
        <f>Z53+'Kommune pr. dag'!BH52</f>
        <v>50</v>
      </c>
      <c r="AC53" s="28">
        <f t="shared" si="11"/>
        <v>4.3706293706293708</v>
      </c>
      <c r="AD53" s="27">
        <f>AB53+'Kommune pr. dag'!BI52</f>
        <v>50</v>
      </c>
      <c r="AE53" s="28">
        <f t="shared" si="12"/>
        <v>4.3706293706293708</v>
      </c>
      <c r="AF53" s="27">
        <f>AD53+'Kommune pr. dag'!BJ52</f>
        <v>50</v>
      </c>
      <c r="AG53" s="28">
        <f t="shared" si="13"/>
        <v>4.3706293706293708</v>
      </c>
      <c r="AH53" s="27">
        <f>AF53+'Kommune pr. dag'!BK52</f>
        <v>51</v>
      </c>
      <c r="AI53" s="28">
        <f t="shared" si="14"/>
        <v>4.4580419580419584</v>
      </c>
      <c r="AJ53" s="27">
        <f>AH53+'Kommune pr. dag'!BL52</f>
        <v>55</v>
      </c>
      <c r="AK53" s="28">
        <f t="shared" si="15"/>
        <v>4.8076923076923084</v>
      </c>
      <c r="AL53" s="27">
        <f>AJ53+'Kommune pr. dag'!BM52</f>
        <v>55</v>
      </c>
      <c r="AM53" s="28">
        <f t="shared" si="16"/>
        <v>4.8076923076923084</v>
      </c>
      <c r="AN53" s="27">
        <f>AL53+'Kommune pr. dag'!BN52</f>
        <v>79</v>
      </c>
      <c r="AO53" s="15">
        <f t="shared" si="17"/>
        <v>6.905594405594405</v>
      </c>
      <c r="AP53" s="27">
        <f>AN53+'Kommune pr. dag'!BO52</f>
        <v>83</v>
      </c>
      <c r="AQ53" s="28">
        <f t="shared" si="18"/>
        <v>7.255244755244755</v>
      </c>
      <c r="AR53" s="27">
        <f>AP53+'Kommune pr. dag'!BP52</f>
        <v>83</v>
      </c>
      <c r="AS53" s="28">
        <f t="shared" si="19"/>
        <v>7.255244755244755</v>
      </c>
      <c r="AT53" s="27">
        <f>AR53+'Kommune pr. dag'!BQ52</f>
        <v>83</v>
      </c>
      <c r="AU53" s="28">
        <f t="shared" si="20"/>
        <v>7.255244755244755</v>
      </c>
      <c r="AV53" s="27">
        <f>AT53+'Kommune pr. dag'!BR52</f>
        <v>93</v>
      </c>
      <c r="AW53" s="28">
        <f t="shared" si="21"/>
        <v>8.1293706293706283</v>
      </c>
      <c r="AX53" s="27">
        <f>AV53+'Kommune pr. dag'!BS52</f>
        <v>102</v>
      </c>
      <c r="AY53" s="28">
        <f t="shared" si="22"/>
        <v>8.9160839160839167</v>
      </c>
      <c r="AZ53" s="27">
        <f>AX53+'Kommune pr. dag'!BT52</f>
        <v>119</v>
      </c>
      <c r="BA53" s="28">
        <f t="shared" si="23"/>
        <v>10.402097902097902</v>
      </c>
      <c r="BB53" s="27">
        <f>AZ53+'Kommune pr. dag'!BU52</f>
        <v>141</v>
      </c>
      <c r="BC53" s="28">
        <f t="shared" si="24"/>
        <v>12.325174825174825</v>
      </c>
      <c r="BD53" s="27">
        <f>BB53+'Kommune pr. dag'!BV52</f>
        <v>159</v>
      </c>
      <c r="BE53" s="28">
        <f t="shared" si="25"/>
        <v>13.898601398601398</v>
      </c>
      <c r="BF53" s="27">
        <f>BD53+'Kommune pr. dag'!BW52</f>
        <v>176</v>
      </c>
      <c r="BG53" s="28">
        <f t="shared" si="26"/>
        <v>15.384615384615385</v>
      </c>
      <c r="BH53" s="27">
        <f>BF53+'Kommune pr. dag'!BX52</f>
        <v>176</v>
      </c>
      <c r="BI53" s="28">
        <f t="shared" si="27"/>
        <v>15.384615384615385</v>
      </c>
      <c r="BJ53" s="27">
        <f>BH53+'Kommune pr. dag'!BY52</f>
        <v>195</v>
      </c>
      <c r="BK53" s="28">
        <f t="shared" si="28"/>
        <v>17.045454545454543</v>
      </c>
      <c r="BL53" s="27">
        <f>BJ53+'Kommune pr. dag'!BZ52</f>
        <v>243</v>
      </c>
      <c r="BM53" s="28">
        <f t="shared" si="29"/>
        <v>21.241258741258743</v>
      </c>
      <c r="BN53" s="27">
        <f>BL53+'Kommune pr. dag'!CA52</f>
        <v>269</v>
      </c>
      <c r="BO53" s="28">
        <f t="shared" si="30"/>
        <v>23.513986013986013</v>
      </c>
      <c r="BP53" s="27">
        <f>BN53+'Kommune pr. dag'!CB52</f>
        <v>290</v>
      </c>
      <c r="BQ53" s="28">
        <f t="shared" si="31"/>
        <v>25.34965034965035</v>
      </c>
      <c r="BR53" s="27">
        <f>BP53+'Kommune pr. dag'!CC52</f>
        <v>320</v>
      </c>
      <c r="BS53" s="28">
        <f t="shared" si="32"/>
        <v>27.972027972027973</v>
      </c>
    </row>
    <row r="54" spans="1:71" x14ac:dyDescent="0.25">
      <c r="A54" s="1">
        <v>4</v>
      </c>
      <c r="B54" t="s">
        <v>82</v>
      </c>
      <c r="C54" s="2">
        <v>3427</v>
      </c>
      <c r="D54" t="s">
        <v>100</v>
      </c>
      <c r="E54" s="8">
        <v>4135</v>
      </c>
      <c r="F54" s="8">
        <v>8</v>
      </c>
      <c r="G54" s="3">
        <f t="shared" si="0"/>
        <v>0.19347037484885127</v>
      </c>
      <c r="H54" s="11">
        <f>SUM(F54+'Kommune pr. dag'!AX53)</f>
        <v>29</v>
      </c>
      <c r="I54" s="3">
        <f t="shared" si="1"/>
        <v>0.70133010882708591</v>
      </c>
      <c r="J54" s="11">
        <f>H54+'Kommune pr. dag'!AY53</f>
        <v>90</v>
      </c>
      <c r="K54" s="3">
        <f t="shared" si="2"/>
        <v>2.1765417170495769</v>
      </c>
      <c r="L54" s="11">
        <f>J54+'Kommune pr. dag'!AZ53</f>
        <v>112</v>
      </c>
      <c r="M54" s="3">
        <f t="shared" si="3"/>
        <v>2.7085852478839176</v>
      </c>
      <c r="N54" s="11">
        <f>L54+'Kommune pr. dag'!BA53</f>
        <v>139</v>
      </c>
      <c r="O54" s="3">
        <f t="shared" si="4"/>
        <v>3.3615477629987907</v>
      </c>
      <c r="P54" s="11">
        <f>N54+'Kommune pr. dag'!BB53</f>
        <v>139</v>
      </c>
      <c r="Q54" s="3">
        <f t="shared" si="5"/>
        <v>3.3615477629987907</v>
      </c>
      <c r="R54" s="11">
        <f>P54+'Kommune pr. dag'!BC53</f>
        <v>139</v>
      </c>
      <c r="S54" s="3">
        <f t="shared" si="6"/>
        <v>3.3615477629987907</v>
      </c>
      <c r="T54" s="11">
        <f>R54+'Kommune pr. dag'!BD53</f>
        <v>167</v>
      </c>
      <c r="U54" s="3">
        <f t="shared" si="7"/>
        <v>4.0386940749697704</v>
      </c>
      <c r="V54" s="27">
        <f>T54+'Kommune pr. dag'!BE53</f>
        <v>194</v>
      </c>
      <c r="W54" s="28">
        <f t="shared" si="8"/>
        <v>4.6916565900846434</v>
      </c>
      <c r="X54" s="27">
        <f>V54+'Kommune pr. dag'!BF53</f>
        <v>241</v>
      </c>
      <c r="Y54" s="28">
        <f t="shared" si="9"/>
        <v>5.8282950423216446</v>
      </c>
      <c r="Z54" s="27">
        <f>X54+'Kommune pr. dag'!BG53</f>
        <v>269</v>
      </c>
      <c r="AA54" s="28">
        <f t="shared" si="10"/>
        <v>6.5054413542926239</v>
      </c>
      <c r="AB54" s="27">
        <f>Z54+'Kommune pr. dag'!BH53</f>
        <v>297</v>
      </c>
      <c r="AC54" s="28">
        <f t="shared" si="11"/>
        <v>7.1825876662636041</v>
      </c>
      <c r="AD54" s="27">
        <f>AB54+'Kommune pr. dag'!BI53</f>
        <v>297</v>
      </c>
      <c r="AE54" s="28">
        <f t="shared" si="12"/>
        <v>7.1825876662636041</v>
      </c>
      <c r="AF54" s="27">
        <f>AD54+'Kommune pr. dag'!BJ53</f>
        <v>297</v>
      </c>
      <c r="AG54" s="28">
        <f t="shared" si="13"/>
        <v>7.1825876662636041</v>
      </c>
      <c r="AH54" s="27">
        <f>AF54+'Kommune pr. dag'!BK53</f>
        <v>317</v>
      </c>
      <c r="AI54" s="28">
        <f t="shared" si="14"/>
        <v>7.6662636033857314</v>
      </c>
      <c r="AJ54" s="27">
        <f>AH54+'Kommune pr. dag'!BL53</f>
        <v>350</v>
      </c>
      <c r="AK54" s="28">
        <f t="shared" si="15"/>
        <v>8.464328899637243</v>
      </c>
      <c r="AL54" s="27">
        <f>AJ54+'Kommune pr. dag'!BM53</f>
        <v>395</v>
      </c>
      <c r="AM54" s="28">
        <f t="shared" si="16"/>
        <v>9.5525997581620317</v>
      </c>
      <c r="AN54" s="27">
        <f>AL54+'Kommune pr. dag'!BN53</f>
        <v>434</v>
      </c>
      <c r="AO54" s="15">
        <f t="shared" si="17"/>
        <v>10.495767835550181</v>
      </c>
      <c r="AP54" s="27">
        <f>AN54+'Kommune pr. dag'!BO53</f>
        <v>472</v>
      </c>
      <c r="AQ54" s="28">
        <f t="shared" si="18"/>
        <v>11.414752116082225</v>
      </c>
      <c r="AR54" s="27">
        <f>AP54+'Kommune pr. dag'!BP53</f>
        <v>472</v>
      </c>
      <c r="AS54" s="28">
        <f t="shared" si="19"/>
        <v>11.414752116082225</v>
      </c>
      <c r="AT54" s="27">
        <f>AR54+'Kommune pr. dag'!BQ53</f>
        <v>472</v>
      </c>
      <c r="AU54" s="28">
        <f t="shared" si="20"/>
        <v>11.414752116082225</v>
      </c>
      <c r="AV54" s="27">
        <f>AT54+'Kommune pr. dag'!BR53</f>
        <v>491</v>
      </c>
      <c r="AW54" s="28">
        <f t="shared" si="21"/>
        <v>11.874244256348247</v>
      </c>
      <c r="AX54" s="27">
        <f>AV54+'Kommune pr. dag'!BS53</f>
        <v>542</v>
      </c>
      <c r="AY54" s="28">
        <f t="shared" si="22"/>
        <v>13.107617896009675</v>
      </c>
      <c r="AZ54" s="27">
        <f>AX54+'Kommune pr. dag'!BT53</f>
        <v>617</v>
      </c>
      <c r="BA54" s="28">
        <f t="shared" si="23"/>
        <v>14.921402660217653</v>
      </c>
      <c r="BB54" s="27">
        <f>AZ54+'Kommune pr. dag'!BU53</f>
        <v>709</v>
      </c>
      <c r="BC54" s="28">
        <f t="shared" si="24"/>
        <v>17.146311970979443</v>
      </c>
      <c r="BD54" s="27">
        <f>BB54+'Kommune pr. dag'!BV53</f>
        <v>817</v>
      </c>
      <c r="BE54" s="28">
        <f t="shared" si="25"/>
        <v>19.758162031438935</v>
      </c>
      <c r="BF54" s="27">
        <f>BD54+'Kommune pr. dag'!BW53</f>
        <v>862</v>
      </c>
      <c r="BG54" s="28">
        <f t="shared" si="26"/>
        <v>20.846432889963722</v>
      </c>
      <c r="BH54" s="27">
        <f>BF54+'Kommune pr. dag'!BX53</f>
        <v>862</v>
      </c>
      <c r="BI54" s="28">
        <f t="shared" si="27"/>
        <v>20.846432889963722</v>
      </c>
      <c r="BJ54" s="27">
        <f>BH54+'Kommune pr. dag'!BY53</f>
        <v>956</v>
      </c>
      <c r="BK54" s="28">
        <f t="shared" si="28"/>
        <v>23.119709794437725</v>
      </c>
      <c r="BL54" s="27">
        <f>BJ54+'Kommune pr. dag'!BZ53</f>
        <v>1088</v>
      </c>
      <c r="BM54" s="28">
        <f t="shared" si="29"/>
        <v>26.311970979443771</v>
      </c>
      <c r="BN54" s="27">
        <f>BL54+'Kommune pr. dag'!CA53</f>
        <v>1234</v>
      </c>
      <c r="BO54" s="28">
        <f t="shared" si="30"/>
        <v>29.842805320435307</v>
      </c>
      <c r="BP54" s="27">
        <f>BN54+'Kommune pr. dag'!CB53</f>
        <v>1519</v>
      </c>
      <c r="BQ54" s="28">
        <f t="shared" si="31"/>
        <v>36.735187424425639</v>
      </c>
      <c r="BR54" s="27">
        <f>BP54+'Kommune pr. dag'!CC53</f>
        <v>1668</v>
      </c>
      <c r="BS54" s="28">
        <f t="shared" si="32"/>
        <v>40.338573155985493</v>
      </c>
    </row>
    <row r="55" spans="1:71" x14ac:dyDescent="0.25">
      <c r="A55" s="1">
        <v>4</v>
      </c>
      <c r="B55" t="s">
        <v>82</v>
      </c>
      <c r="C55" s="2">
        <v>3428</v>
      </c>
      <c r="D55" t="s">
        <v>101</v>
      </c>
      <c r="E55" s="8">
        <v>1787</v>
      </c>
      <c r="F55" s="8">
        <v>2</v>
      </c>
      <c r="G55" s="3">
        <f t="shared" si="0"/>
        <v>0.11191941801902631</v>
      </c>
      <c r="H55" s="11">
        <f>SUM(F55+'Kommune pr. dag'!AX54)</f>
        <v>11</v>
      </c>
      <c r="I55" s="3">
        <f t="shared" si="1"/>
        <v>0.61555679910464467</v>
      </c>
      <c r="J55" s="11">
        <f>H55+'Kommune pr. dag'!AY54</f>
        <v>36</v>
      </c>
      <c r="K55" s="3">
        <f t="shared" si="2"/>
        <v>2.0145495243424736</v>
      </c>
      <c r="L55" s="11">
        <f>J55+'Kommune pr. dag'!AZ54</f>
        <v>49</v>
      </c>
      <c r="M55" s="3">
        <f t="shared" si="3"/>
        <v>2.7420257414661444</v>
      </c>
      <c r="N55" s="11">
        <f>L55+'Kommune pr. dag'!BA54</f>
        <v>60</v>
      </c>
      <c r="O55" s="3">
        <f t="shared" si="4"/>
        <v>3.3575825405707889</v>
      </c>
      <c r="P55" s="11">
        <f>N55+'Kommune pr. dag'!BB54</f>
        <v>60</v>
      </c>
      <c r="Q55" s="3">
        <f t="shared" si="5"/>
        <v>3.3575825405707889</v>
      </c>
      <c r="R55" s="11">
        <f>P55+'Kommune pr. dag'!BC54</f>
        <v>60</v>
      </c>
      <c r="S55" s="3">
        <f t="shared" si="6"/>
        <v>3.3575825405707889</v>
      </c>
      <c r="T55" s="11">
        <f>R55+'Kommune pr. dag'!BD54</f>
        <v>79</v>
      </c>
      <c r="U55" s="3">
        <f t="shared" si="7"/>
        <v>4.4208170117515388</v>
      </c>
      <c r="V55" s="27">
        <f>T55+'Kommune pr. dag'!BE54</f>
        <v>89</v>
      </c>
      <c r="W55" s="28">
        <f t="shared" si="8"/>
        <v>4.9804141018466703</v>
      </c>
      <c r="X55" s="27">
        <f>V55+'Kommune pr. dag'!BF54</f>
        <v>114</v>
      </c>
      <c r="Y55" s="28">
        <f t="shared" si="9"/>
        <v>6.3794068270844999</v>
      </c>
      <c r="Z55" s="27">
        <f>X55+'Kommune pr. dag'!BG54</f>
        <v>127</v>
      </c>
      <c r="AA55" s="28">
        <f t="shared" si="10"/>
        <v>7.1068830442081703</v>
      </c>
      <c r="AB55" s="27">
        <f>Z55+'Kommune pr. dag'!BH54</f>
        <v>141</v>
      </c>
      <c r="AC55" s="28">
        <f t="shared" si="11"/>
        <v>7.8903189703413545</v>
      </c>
      <c r="AD55" s="27">
        <f>AB55+'Kommune pr. dag'!BI54</f>
        <v>141</v>
      </c>
      <c r="AE55" s="28">
        <f t="shared" si="12"/>
        <v>7.8903189703413545</v>
      </c>
      <c r="AF55" s="27">
        <f>AD55+'Kommune pr. dag'!BJ54</f>
        <v>141</v>
      </c>
      <c r="AG55" s="28">
        <f t="shared" si="13"/>
        <v>7.8903189703413545</v>
      </c>
      <c r="AH55" s="27">
        <f>AF55+'Kommune pr. dag'!BK54</f>
        <v>166</v>
      </c>
      <c r="AI55" s="28">
        <f t="shared" si="14"/>
        <v>9.2893116955791832</v>
      </c>
      <c r="AJ55" s="27">
        <f>AH55+'Kommune pr. dag'!BL54</f>
        <v>180</v>
      </c>
      <c r="AK55" s="28">
        <f t="shared" si="15"/>
        <v>10.072747621712368</v>
      </c>
      <c r="AL55" s="27">
        <f>AJ55+'Kommune pr. dag'!BM54</f>
        <v>194</v>
      </c>
      <c r="AM55" s="28">
        <f t="shared" si="16"/>
        <v>10.85618354784555</v>
      </c>
      <c r="AN55" s="27">
        <f>AL55+'Kommune pr. dag'!BN54</f>
        <v>224</v>
      </c>
      <c r="AO55" s="15">
        <f t="shared" si="17"/>
        <v>12.534974818130944</v>
      </c>
      <c r="AP55" s="27">
        <f>AN55+'Kommune pr. dag'!BO54</f>
        <v>246</v>
      </c>
      <c r="AQ55" s="28">
        <f t="shared" si="18"/>
        <v>13.766088416340235</v>
      </c>
      <c r="AR55" s="27">
        <f>AP55+'Kommune pr. dag'!BP54</f>
        <v>246</v>
      </c>
      <c r="AS55" s="28">
        <f t="shared" si="19"/>
        <v>13.766088416340235</v>
      </c>
      <c r="AT55" s="27">
        <f>AR55+'Kommune pr. dag'!BQ54</f>
        <v>246</v>
      </c>
      <c r="AU55" s="28">
        <f t="shared" si="20"/>
        <v>13.766088416340235</v>
      </c>
      <c r="AV55" s="27">
        <f>AT55+'Kommune pr. dag'!BR54</f>
        <v>264</v>
      </c>
      <c r="AW55" s="28">
        <f t="shared" si="21"/>
        <v>14.773363178511472</v>
      </c>
      <c r="AX55" s="27">
        <f>AV55+'Kommune pr. dag'!BS54</f>
        <v>289</v>
      </c>
      <c r="AY55" s="28">
        <f t="shared" si="22"/>
        <v>16.172355903749299</v>
      </c>
      <c r="AZ55" s="27">
        <f>AX55+'Kommune pr. dag'!BT54</f>
        <v>329</v>
      </c>
      <c r="BA55" s="28">
        <f t="shared" si="23"/>
        <v>18.410744264129828</v>
      </c>
      <c r="BB55" s="27">
        <f>AZ55+'Kommune pr. dag'!BU54</f>
        <v>351</v>
      </c>
      <c r="BC55" s="28">
        <f t="shared" si="24"/>
        <v>19.641857862339116</v>
      </c>
      <c r="BD55" s="27">
        <f>BB55+'Kommune pr. dag'!BV54</f>
        <v>402</v>
      </c>
      <c r="BE55" s="28">
        <f t="shared" si="25"/>
        <v>22.495803021824287</v>
      </c>
      <c r="BF55" s="27">
        <f>BD55+'Kommune pr. dag'!BW54</f>
        <v>430</v>
      </c>
      <c r="BG55" s="28">
        <f t="shared" si="26"/>
        <v>24.062674874090657</v>
      </c>
      <c r="BH55" s="27">
        <f>BF55+'Kommune pr. dag'!BX54</f>
        <v>430</v>
      </c>
      <c r="BI55" s="28">
        <f t="shared" si="27"/>
        <v>24.062674874090657</v>
      </c>
      <c r="BJ55" s="27">
        <f>BH55+'Kommune pr. dag'!BY54</f>
        <v>471</v>
      </c>
      <c r="BK55" s="28">
        <f t="shared" si="28"/>
        <v>26.357022943480697</v>
      </c>
      <c r="BL55" s="27">
        <f>BJ55+'Kommune pr. dag'!BZ54</f>
        <v>514</v>
      </c>
      <c r="BM55" s="28">
        <f t="shared" si="29"/>
        <v>28.763290430889761</v>
      </c>
      <c r="BN55" s="27">
        <f>BL55+'Kommune pr. dag'!CA54</f>
        <v>593</v>
      </c>
      <c r="BO55" s="28">
        <f t="shared" si="30"/>
        <v>33.184107442641299</v>
      </c>
      <c r="BP55" s="27">
        <f>BN55+'Kommune pr. dag'!CB54</f>
        <v>655</v>
      </c>
      <c r="BQ55" s="28">
        <f t="shared" si="31"/>
        <v>36.653609401231115</v>
      </c>
      <c r="BR55" s="27">
        <f>BP55+'Kommune pr. dag'!CC54</f>
        <v>758</v>
      </c>
      <c r="BS55" s="28">
        <f t="shared" si="32"/>
        <v>42.417459429210972</v>
      </c>
    </row>
    <row r="56" spans="1:71" x14ac:dyDescent="0.25">
      <c r="A56" s="1">
        <v>4</v>
      </c>
      <c r="B56" t="s">
        <v>82</v>
      </c>
      <c r="C56" s="2">
        <v>3429</v>
      </c>
      <c r="D56" t="s">
        <v>102</v>
      </c>
      <c r="E56" s="8">
        <v>1245</v>
      </c>
      <c r="F56" s="8">
        <v>1</v>
      </c>
      <c r="G56" s="3">
        <f t="shared" si="0"/>
        <v>8.0321285140562249E-2</v>
      </c>
      <c r="H56" s="11">
        <f>SUM(F56+'Kommune pr. dag'!AX55)</f>
        <v>3</v>
      </c>
      <c r="I56" s="3">
        <f t="shared" si="1"/>
        <v>0.24096385542168677</v>
      </c>
      <c r="J56" s="11">
        <f>H56+'Kommune pr. dag'!AY55</f>
        <v>10</v>
      </c>
      <c r="K56" s="3">
        <f t="shared" si="2"/>
        <v>0.80321285140562237</v>
      </c>
      <c r="L56" s="11">
        <f>J56+'Kommune pr. dag'!AZ55</f>
        <v>23</v>
      </c>
      <c r="M56" s="3">
        <f t="shared" si="3"/>
        <v>1.8473895582329318</v>
      </c>
      <c r="N56" s="11">
        <f>L56+'Kommune pr. dag'!BA55</f>
        <v>31</v>
      </c>
      <c r="O56" s="3">
        <f t="shared" si="4"/>
        <v>2.4899598393574296</v>
      </c>
      <c r="P56" s="11">
        <f>N56+'Kommune pr. dag'!BB55</f>
        <v>31</v>
      </c>
      <c r="Q56" s="3">
        <f t="shared" si="5"/>
        <v>2.4899598393574296</v>
      </c>
      <c r="R56" s="11">
        <f>P56+'Kommune pr. dag'!BC55</f>
        <v>31</v>
      </c>
      <c r="S56" s="3">
        <f t="shared" si="6"/>
        <v>2.4899598393574296</v>
      </c>
      <c r="T56" s="11">
        <f>R56+'Kommune pr. dag'!BD55</f>
        <v>37</v>
      </c>
      <c r="U56" s="3">
        <f t="shared" si="7"/>
        <v>2.9718875502008033</v>
      </c>
      <c r="V56" s="27">
        <f>T56+'Kommune pr. dag'!BE55</f>
        <v>43</v>
      </c>
      <c r="W56" s="28">
        <f t="shared" si="8"/>
        <v>3.453815261044177</v>
      </c>
      <c r="X56" s="27">
        <f>V56+'Kommune pr. dag'!BF55</f>
        <v>49</v>
      </c>
      <c r="Y56" s="28">
        <f t="shared" si="9"/>
        <v>3.9357429718875498</v>
      </c>
      <c r="Z56" s="27">
        <f>X56+'Kommune pr. dag'!BG55</f>
        <v>54</v>
      </c>
      <c r="AA56" s="28">
        <f t="shared" si="10"/>
        <v>4.3373493975903612</v>
      </c>
      <c r="AB56" s="27">
        <f>Z56+'Kommune pr. dag'!BH55</f>
        <v>60</v>
      </c>
      <c r="AC56" s="28">
        <f t="shared" si="11"/>
        <v>4.8192771084337354</v>
      </c>
      <c r="AD56" s="27">
        <f>AB56+'Kommune pr. dag'!BI55</f>
        <v>60</v>
      </c>
      <c r="AE56" s="28">
        <f t="shared" si="12"/>
        <v>4.8192771084337354</v>
      </c>
      <c r="AF56" s="27">
        <f>AD56+'Kommune pr. dag'!BJ55</f>
        <v>60</v>
      </c>
      <c r="AG56" s="28">
        <f t="shared" si="13"/>
        <v>4.8192771084337354</v>
      </c>
      <c r="AH56" s="27">
        <f>AF56+'Kommune pr. dag'!BK55</f>
        <v>62</v>
      </c>
      <c r="AI56" s="28">
        <f t="shared" si="14"/>
        <v>4.9799196787148592</v>
      </c>
      <c r="AJ56" s="27">
        <f>AH56+'Kommune pr. dag'!BL55</f>
        <v>78</v>
      </c>
      <c r="AK56" s="28">
        <f t="shared" si="15"/>
        <v>6.2650602409638561</v>
      </c>
      <c r="AL56" s="27">
        <f>AJ56+'Kommune pr. dag'!BM55</f>
        <v>93</v>
      </c>
      <c r="AM56" s="28">
        <f t="shared" si="16"/>
        <v>7.4698795180722897</v>
      </c>
      <c r="AN56" s="27">
        <f>AL56+'Kommune pr. dag'!BN55</f>
        <v>111</v>
      </c>
      <c r="AO56" s="15">
        <f t="shared" si="17"/>
        <v>8.9156626506024104</v>
      </c>
      <c r="AP56" s="27">
        <f>AN56+'Kommune pr. dag'!BO55</f>
        <v>115</v>
      </c>
      <c r="AQ56" s="28">
        <f t="shared" si="18"/>
        <v>9.236947791164658</v>
      </c>
      <c r="AR56" s="27">
        <f>AP56+'Kommune pr. dag'!BP55</f>
        <v>115</v>
      </c>
      <c r="AS56" s="28">
        <f t="shared" si="19"/>
        <v>9.236947791164658</v>
      </c>
      <c r="AT56" s="27">
        <f>AR56+'Kommune pr. dag'!BQ55</f>
        <v>115</v>
      </c>
      <c r="AU56" s="28">
        <f t="shared" si="20"/>
        <v>9.236947791164658</v>
      </c>
      <c r="AV56" s="27">
        <f>AT56+'Kommune pr. dag'!BR55</f>
        <v>129</v>
      </c>
      <c r="AW56" s="28">
        <f t="shared" si="21"/>
        <v>10.361445783132531</v>
      </c>
      <c r="AX56" s="27">
        <f>AV56+'Kommune pr. dag'!BS55</f>
        <v>148</v>
      </c>
      <c r="AY56" s="28">
        <f t="shared" si="22"/>
        <v>11.887550200803213</v>
      </c>
      <c r="AZ56" s="27">
        <f>AX56+'Kommune pr. dag'!BT55</f>
        <v>169</v>
      </c>
      <c r="BA56" s="28">
        <f t="shared" si="23"/>
        <v>13.574297188755018</v>
      </c>
      <c r="BB56" s="27">
        <f>AZ56+'Kommune pr. dag'!BU55</f>
        <v>183</v>
      </c>
      <c r="BC56" s="28">
        <f t="shared" si="24"/>
        <v>14.698795180722893</v>
      </c>
      <c r="BD56" s="27">
        <f>BB56+'Kommune pr. dag'!BV55</f>
        <v>201</v>
      </c>
      <c r="BE56" s="28">
        <f t="shared" si="25"/>
        <v>16.14457831325301</v>
      </c>
      <c r="BF56" s="27">
        <f>BD56+'Kommune pr. dag'!BW55</f>
        <v>201</v>
      </c>
      <c r="BG56" s="28">
        <f t="shared" si="26"/>
        <v>16.14457831325301</v>
      </c>
      <c r="BH56" s="27">
        <f>BF56+'Kommune pr. dag'!BX55</f>
        <v>201</v>
      </c>
      <c r="BI56" s="28">
        <f t="shared" si="27"/>
        <v>16.14457831325301</v>
      </c>
      <c r="BJ56" s="27">
        <f>BH56+'Kommune pr. dag'!BY55</f>
        <v>221</v>
      </c>
      <c r="BK56" s="28">
        <f t="shared" si="28"/>
        <v>17.751004016064257</v>
      </c>
      <c r="BL56" s="27">
        <f>BJ56+'Kommune pr. dag'!BZ55</f>
        <v>260</v>
      </c>
      <c r="BM56" s="28">
        <f t="shared" si="29"/>
        <v>20.883534136546185</v>
      </c>
      <c r="BN56" s="27">
        <f>BL56+'Kommune pr. dag'!CA55</f>
        <v>305</v>
      </c>
      <c r="BO56" s="28">
        <f t="shared" si="30"/>
        <v>24.497991967871485</v>
      </c>
      <c r="BP56" s="27">
        <f>BN56+'Kommune pr. dag'!CB55</f>
        <v>379</v>
      </c>
      <c r="BQ56" s="28">
        <f t="shared" si="31"/>
        <v>30.441767068273091</v>
      </c>
      <c r="BR56" s="27">
        <f>BP56+'Kommune pr. dag'!CC55</f>
        <v>430</v>
      </c>
      <c r="BS56" s="28">
        <f t="shared" si="32"/>
        <v>34.53815261044177</v>
      </c>
    </row>
    <row r="57" spans="1:71" x14ac:dyDescent="0.25">
      <c r="A57" s="1">
        <v>4</v>
      </c>
      <c r="B57" t="s">
        <v>82</v>
      </c>
      <c r="C57" s="2">
        <v>3430</v>
      </c>
      <c r="D57" t="s">
        <v>103</v>
      </c>
      <c r="E57" s="8">
        <v>1469</v>
      </c>
      <c r="F57" s="8">
        <v>2</v>
      </c>
      <c r="G57" s="3">
        <f t="shared" si="0"/>
        <v>0.13614703880190604</v>
      </c>
      <c r="H57" s="11">
        <f>SUM(F57+'Kommune pr. dag'!AX56)</f>
        <v>13</v>
      </c>
      <c r="I57" s="3">
        <f t="shared" si="1"/>
        <v>0.88495575221238942</v>
      </c>
      <c r="J57" s="11">
        <f>H57+'Kommune pr. dag'!AY56</f>
        <v>22</v>
      </c>
      <c r="K57" s="3">
        <f t="shared" si="2"/>
        <v>1.4976174268209665</v>
      </c>
      <c r="L57" s="11">
        <f>J57+'Kommune pr. dag'!AZ56</f>
        <v>34</v>
      </c>
      <c r="M57" s="3">
        <f t="shared" si="3"/>
        <v>2.314499659632403</v>
      </c>
      <c r="N57" s="11">
        <f>L57+'Kommune pr. dag'!BA56</f>
        <v>39</v>
      </c>
      <c r="O57" s="3">
        <f t="shared" si="4"/>
        <v>2.6548672566371683</v>
      </c>
      <c r="P57" s="11">
        <f>N57+'Kommune pr. dag'!BB56</f>
        <v>53</v>
      </c>
      <c r="Q57" s="3">
        <f t="shared" si="5"/>
        <v>3.6078965282505107</v>
      </c>
      <c r="R57" s="11">
        <f>P57+'Kommune pr. dag'!BC56</f>
        <v>53</v>
      </c>
      <c r="S57" s="3">
        <f t="shared" si="6"/>
        <v>3.6078965282505107</v>
      </c>
      <c r="T57" s="11">
        <f>R57+'Kommune pr. dag'!BD56</f>
        <v>65</v>
      </c>
      <c r="U57" s="3">
        <f t="shared" si="7"/>
        <v>4.4247787610619467</v>
      </c>
      <c r="V57" s="27">
        <f>T57+'Kommune pr. dag'!BE56</f>
        <v>70</v>
      </c>
      <c r="W57" s="28">
        <f t="shared" si="8"/>
        <v>4.7651463580667119</v>
      </c>
      <c r="X57" s="27">
        <f>V57+'Kommune pr. dag'!BF56</f>
        <v>78</v>
      </c>
      <c r="Y57" s="28">
        <f t="shared" si="9"/>
        <v>5.3097345132743365</v>
      </c>
      <c r="Z57" s="27">
        <f>X57+'Kommune pr. dag'!BG56</f>
        <v>89</v>
      </c>
      <c r="AA57" s="28">
        <f t="shared" si="10"/>
        <v>6.0585432266848196</v>
      </c>
      <c r="AB57" s="27">
        <f>Z57+'Kommune pr. dag'!BH56</f>
        <v>98</v>
      </c>
      <c r="AC57" s="28">
        <f t="shared" si="11"/>
        <v>6.6712049012933967</v>
      </c>
      <c r="AD57" s="27">
        <f>AB57+'Kommune pr. dag'!BI56</f>
        <v>98</v>
      </c>
      <c r="AE57" s="28">
        <f t="shared" si="12"/>
        <v>6.6712049012933967</v>
      </c>
      <c r="AF57" s="27">
        <f>AD57+'Kommune pr. dag'!BJ56</f>
        <v>98</v>
      </c>
      <c r="AG57" s="28">
        <f t="shared" si="13"/>
        <v>6.6712049012933967</v>
      </c>
      <c r="AH57" s="27">
        <f>AF57+'Kommune pr. dag'!BK56</f>
        <v>111</v>
      </c>
      <c r="AI57" s="28">
        <f t="shared" si="14"/>
        <v>7.5561606535057866</v>
      </c>
      <c r="AJ57" s="27">
        <f>AH57+'Kommune pr. dag'!BL56</f>
        <v>130</v>
      </c>
      <c r="AK57" s="28">
        <f t="shared" si="15"/>
        <v>8.8495575221238933</v>
      </c>
      <c r="AL57" s="27">
        <f>AJ57+'Kommune pr. dag'!BM56</f>
        <v>133</v>
      </c>
      <c r="AM57" s="28">
        <f t="shared" si="16"/>
        <v>9.0537780803267527</v>
      </c>
      <c r="AN57" s="27">
        <f>AL57+'Kommune pr. dag'!BN56</f>
        <v>180</v>
      </c>
      <c r="AO57" s="15">
        <f t="shared" si="17"/>
        <v>12.253233492171544</v>
      </c>
      <c r="AP57" s="27">
        <f>AN57+'Kommune pr. dag'!BO56</f>
        <v>192</v>
      </c>
      <c r="AQ57" s="28">
        <f t="shared" si="18"/>
        <v>13.070115724982982</v>
      </c>
      <c r="AR57" s="27">
        <f>AP57+'Kommune pr. dag'!BP56</f>
        <v>192</v>
      </c>
      <c r="AS57" s="28">
        <f t="shared" si="19"/>
        <v>13.070115724982982</v>
      </c>
      <c r="AT57" s="27">
        <f>AR57+'Kommune pr. dag'!BQ56</f>
        <v>192</v>
      </c>
      <c r="AU57" s="28">
        <f t="shared" si="20"/>
        <v>13.070115724982982</v>
      </c>
      <c r="AV57" s="27">
        <f>AT57+'Kommune pr. dag'!BR56</f>
        <v>210</v>
      </c>
      <c r="AW57" s="28">
        <f t="shared" si="21"/>
        <v>14.295439074200136</v>
      </c>
      <c r="AX57" s="27">
        <f>AV57+'Kommune pr. dag'!BS56</f>
        <v>231</v>
      </c>
      <c r="AY57" s="28">
        <f t="shared" si="22"/>
        <v>15.724982981620151</v>
      </c>
      <c r="AZ57" s="27">
        <f>AX57+'Kommune pr. dag'!BT56</f>
        <v>245</v>
      </c>
      <c r="BA57" s="28">
        <f t="shared" si="23"/>
        <v>16.678012253233494</v>
      </c>
      <c r="BB57" s="27">
        <f>AZ57+'Kommune pr. dag'!BU56</f>
        <v>279</v>
      </c>
      <c r="BC57" s="28">
        <f t="shared" si="24"/>
        <v>18.992511912865893</v>
      </c>
      <c r="BD57" s="27">
        <f>BB57+'Kommune pr. dag'!BV56</f>
        <v>305</v>
      </c>
      <c r="BE57" s="28">
        <f t="shared" si="25"/>
        <v>20.762423417290673</v>
      </c>
      <c r="BF57" s="27">
        <f>BD57+'Kommune pr. dag'!BW56</f>
        <v>325</v>
      </c>
      <c r="BG57" s="28">
        <f t="shared" si="26"/>
        <v>22.123893805309734</v>
      </c>
      <c r="BH57" s="27">
        <f>BF57+'Kommune pr. dag'!BX56</f>
        <v>325</v>
      </c>
      <c r="BI57" s="28">
        <f t="shared" si="27"/>
        <v>22.123893805309734</v>
      </c>
      <c r="BJ57" s="27">
        <f>BH57+'Kommune pr. dag'!BY56</f>
        <v>350</v>
      </c>
      <c r="BK57" s="28">
        <f t="shared" si="28"/>
        <v>23.82573179033356</v>
      </c>
      <c r="BL57" s="27">
        <f>BJ57+'Kommune pr. dag'!BZ56</f>
        <v>395</v>
      </c>
      <c r="BM57" s="28">
        <f t="shared" si="29"/>
        <v>26.88904016337645</v>
      </c>
      <c r="BN57" s="27">
        <f>BL57+'Kommune pr. dag'!CA56</f>
        <v>429</v>
      </c>
      <c r="BO57" s="28">
        <f t="shared" si="30"/>
        <v>29.20353982300885</v>
      </c>
      <c r="BP57" s="27">
        <f>BN57+'Kommune pr. dag'!CB56</f>
        <v>492</v>
      </c>
      <c r="BQ57" s="28">
        <f t="shared" si="31"/>
        <v>33.492171545268889</v>
      </c>
      <c r="BR57" s="27">
        <f>BP57+'Kommune pr. dag'!CC56</f>
        <v>548</v>
      </c>
      <c r="BS57" s="28">
        <f t="shared" si="32"/>
        <v>37.304288631722258</v>
      </c>
    </row>
    <row r="58" spans="1:71" x14ac:dyDescent="0.25">
      <c r="A58" s="1">
        <v>5</v>
      </c>
      <c r="B58" t="s">
        <v>104</v>
      </c>
      <c r="C58" s="2">
        <v>3405</v>
      </c>
      <c r="D58" t="s">
        <v>105</v>
      </c>
      <c r="E58" s="8">
        <v>21563</v>
      </c>
      <c r="F58" s="8">
        <v>11</v>
      </c>
      <c r="G58" s="3">
        <f t="shared" si="0"/>
        <v>5.1013309836293645E-2</v>
      </c>
      <c r="H58" s="11">
        <f>SUM(F58+'Kommune pr. dag'!AX57)</f>
        <v>165</v>
      </c>
      <c r="I58" s="3">
        <f t="shared" si="1"/>
        <v>0.76519964754440473</v>
      </c>
      <c r="J58" s="11">
        <f>H58+'Kommune pr. dag'!AY57</f>
        <v>369</v>
      </c>
      <c r="K58" s="3">
        <f t="shared" si="2"/>
        <v>1.7112646663265778</v>
      </c>
      <c r="L58" s="11">
        <f>J58+'Kommune pr. dag'!AZ57</f>
        <v>584</v>
      </c>
      <c r="M58" s="3">
        <f t="shared" si="3"/>
        <v>2.7083429949450446</v>
      </c>
      <c r="N58" s="11">
        <f>L58+'Kommune pr. dag'!BA57</f>
        <v>792</v>
      </c>
      <c r="O58" s="3">
        <f t="shared" si="4"/>
        <v>3.672958308213143</v>
      </c>
      <c r="P58" s="11">
        <f>N58+'Kommune pr. dag'!BB57</f>
        <v>792</v>
      </c>
      <c r="Q58" s="3">
        <f t="shared" si="5"/>
        <v>3.672958308213143</v>
      </c>
      <c r="R58" s="11">
        <f>P58+'Kommune pr. dag'!BC57</f>
        <v>792</v>
      </c>
      <c r="S58" s="3">
        <f t="shared" si="6"/>
        <v>3.672958308213143</v>
      </c>
      <c r="T58" s="11">
        <f>R58+'Kommune pr. dag'!BD57</f>
        <v>989</v>
      </c>
      <c r="U58" s="3">
        <f t="shared" si="7"/>
        <v>4.5865603116449476</v>
      </c>
      <c r="V58" s="27">
        <f>T58+'Kommune pr. dag'!BE57</f>
        <v>1233</v>
      </c>
      <c r="W58" s="28">
        <f t="shared" si="8"/>
        <v>5.7181282752863698</v>
      </c>
      <c r="X58" s="27">
        <f>V58+'Kommune pr. dag'!BF57</f>
        <v>1485</v>
      </c>
      <c r="Y58" s="28">
        <f t="shared" si="9"/>
        <v>6.8867968278996425</v>
      </c>
      <c r="Z58" s="27">
        <f>X58+'Kommune pr. dag'!BG57</f>
        <v>1754</v>
      </c>
      <c r="AA58" s="28">
        <f t="shared" si="10"/>
        <v>8.1343041320780962</v>
      </c>
      <c r="AB58" s="27">
        <f>Z58+'Kommune pr. dag'!BH57</f>
        <v>1929</v>
      </c>
      <c r="AC58" s="28">
        <f t="shared" si="11"/>
        <v>8.9458795158373139</v>
      </c>
      <c r="AD58" s="27">
        <f>AB58+'Kommune pr. dag'!BI57</f>
        <v>2046</v>
      </c>
      <c r="AE58" s="28">
        <f t="shared" si="12"/>
        <v>9.488475629550619</v>
      </c>
      <c r="AF58" s="27">
        <f>AD58+'Kommune pr. dag'!BJ57</f>
        <v>2046</v>
      </c>
      <c r="AG58" s="28">
        <f t="shared" si="13"/>
        <v>9.488475629550619</v>
      </c>
      <c r="AH58" s="27">
        <f>AF58+'Kommune pr. dag'!BK57</f>
        <v>2377</v>
      </c>
      <c r="AI58" s="28">
        <f t="shared" si="14"/>
        <v>11.02351249826091</v>
      </c>
      <c r="AJ58" s="27">
        <f>AH58+'Kommune pr. dag'!BL57</f>
        <v>2691</v>
      </c>
      <c r="AK58" s="28">
        <f t="shared" si="15"/>
        <v>12.47971061540602</v>
      </c>
      <c r="AL58" s="27">
        <f>AJ58+'Kommune pr. dag'!BM57</f>
        <v>3042</v>
      </c>
      <c r="AM58" s="28">
        <f t="shared" si="16"/>
        <v>14.107498956545935</v>
      </c>
      <c r="AN58" s="27">
        <f>AL58+'Kommune pr. dag'!BN57</f>
        <v>3360</v>
      </c>
      <c r="AO58" s="15">
        <f t="shared" si="17"/>
        <v>15.582247368176969</v>
      </c>
      <c r="AP58" s="27">
        <f>AN58+'Kommune pr. dag'!BO57</f>
        <v>3638</v>
      </c>
      <c r="AQ58" s="28">
        <f t="shared" si="18"/>
        <v>16.871492834948754</v>
      </c>
      <c r="AR58" s="27">
        <f>AP58+'Kommune pr. dag'!BP57</f>
        <v>3736</v>
      </c>
      <c r="AS58" s="28">
        <f t="shared" si="19"/>
        <v>17.325975049853916</v>
      </c>
      <c r="AT58" s="27">
        <f>AR58+'Kommune pr. dag'!BQ57</f>
        <v>3736</v>
      </c>
      <c r="AU58" s="28">
        <f t="shared" si="20"/>
        <v>17.325975049853916</v>
      </c>
      <c r="AV58" s="27">
        <f>AT58+'Kommune pr. dag'!BR57</f>
        <v>4068</v>
      </c>
      <c r="AW58" s="28">
        <f t="shared" si="21"/>
        <v>18.865649492185689</v>
      </c>
      <c r="AX58" s="27">
        <f>AV58+'Kommune pr. dag'!BS57</f>
        <v>4463</v>
      </c>
      <c r="AY58" s="28">
        <f t="shared" si="22"/>
        <v>20.697491072670779</v>
      </c>
      <c r="AZ58" s="27">
        <f>AX58+'Kommune pr. dag'!BT57</f>
        <v>4882</v>
      </c>
      <c r="BA58" s="28">
        <f t="shared" si="23"/>
        <v>22.640634420071418</v>
      </c>
      <c r="BB58" s="27">
        <f>AZ58+'Kommune pr. dag'!BU57</f>
        <v>5369</v>
      </c>
      <c r="BC58" s="28">
        <f t="shared" si="24"/>
        <v>24.899132773732781</v>
      </c>
      <c r="BD58" s="27">
        <f>BB58+'Kommune pr. dag'!BV57</f>
        <v>5840</v>
      </c>
      <c r="BE58" s="28">
        <f t="shared" si="25"/>
        <v>27.083429949450448</v>
      </c>
      <c r="BF58" s="27">
        <f>BD58+'Kommune pr. dag'!BW57</f>
        <v>6007</v>
      </c>
      <c r="BG58" s="28">
        <f t="shared" si="26"/>
        <v>27.857904744237814</v>
      </c>
      <c r="BH58" s="27">
        <f>BF58+'Kommune pr. dag'!BX57</f>
        <v>6007</v>
      </c>
      <c r="BI58" s="28">
        <f t="shared" si="27"/>
        <v>27.857904744237814</v>
      </c>
      <c r="BJ58" s="27">
        <f>BH58+'Kommune pr. dag'!BY57</f>
        <v>6530</v>
      </c>
      <c r="BK58" s="28">
        <f t="shared" si="28"/>
        <v>30.283355748272506</v>
      </c>
      <c r="BL58" s="27">
        <f>BJ58+'Kommune pr. dag'!BZ57</f>
        <v>7128</v>
      </c>
      <c r="BM58" s="28">
        <f t="shared" si="29"/>
        <v>33.056624773918287</v>
      </c>
      <c r="BN58" s="27">
        <f>BL58+'Kommune pr. dag'!CA57</f>
        <v>7806</v>
      </c>
      <c r="BO58" s="28">
        <f t="shared" si="30"/>
        <v>36.200899689282565</v>
      </c>
      <c r="BP58" s="27">
        <f>BN58+'Kommune pr. dag'!CB57</f>
        <v>8601</v>
      </c>
      <c r="BQ58" s="28">
        <f t="shared" si="31"/>
        <v>39.887770718360152</v>
      </c>
      <c r="BR58" s="27">
        <f>BP58+'Kommune pr. dag'!CC57</f>
        <v>9236</v>
      </c>
      <c r="BS58" s="28">
        <f t="shared" si="32"/>
        <v>42.832629968000738</v>
      </c>
    </row>
    <row r="59" spans="1:71" x14ac:dyDescent="0.25">
      <c r="A59" s="1">
        <v>5</v>
      </c>
      <c r="B59" t="s">
        <v>104</v>
      </c>
      <c r="C59" s="2">
        <v>3407</v>
      </c>
      <c r="D59" t="s">
        <v>106</v>
      </c>
      <c r="E59" s="8">
        <v>22863</v>
      </c>
      <c r="F59" s="8">
        <v>41</v>
      </c>
      <c r="G59" s="3">
        <f t="shared" si="0"/>
        <v>0.17932904693172375</v>
      </c>
      <c r="H59" s="11">
        <f>SUM(F59+'Kommune pr. dag'!AX58)</f>
        <v>121</v>
      </c>
      <c r="I59" s="3">
        <f t="shared" si="1"/>
        <v>0.52923938240825785</v>
      </c>
      <c r="J59" s="11">
        <f>H59+'Kommune pr. dag'!AY58</f>
        <v>302</v>
      </c>
      <c r="K59" s="3">
        <f t="shared" si="2"/>
        <v>1.3209115164239165</v>
      </c>
      <c r="L59" s="11">
        <f>J59+'Kommune pr. dag'!AZ58</f>
        <v>478</v>
      </c>
      <c r="M59" s="3">
        <f t="shared" si="3"/>
        <v>2.0907142544722914</v>
      </c>
      <c r="N59" s="11">
        <f>L59+'Kommune pr. dag'!BA58</f>
        <v>691</v>
      </c>
      <c r="O59" s="3">
        <f t="shared" si="4"/>
        <v>3.0223505226785639</v>
      </c>
      <c r="P59" s="11">
        <f>N59+'Kommune pr. dag'!BB58</f>
        <v>691</v>
      </c>
      <c r="Q59" s="3">
        <f t="shared" si="5"/>
        <v>3.0223505226785639</v>
      </c>
      <c r="R59" s="11">
        <f>P59+'Kommune pr. dag'!BC58</f>
        <v>691</v>
      </c>
      <c r="S59" s="3">
        <f t="shared" si="6"/>
        <v>3.0223505226785639</v>
      </c>
      <c r="T59" s="11">
        <f>R59+'Kommune pr. dag'!BD58</f>
        <v>847</v>
      </c>
      <c r="U59" s="3">
        <f t="shared" si="7"/>
        <v>3.7046756768578049</v>
      </c>
      <c r="V59" s="27">
        <f>T59+'Kommune pr. dag'!BE58</f>
        <v>1039</v>
      </c>
      <c r="W59" s="28">
        <f t="shared" si="8"/>
        <v>4.5444604820014867</v>
      </c>
      <c r="X59" s="27">
        <f>V59+'Kommune pr. dag'!BF58</f>
        <v>1243</v>
      </c>
      <c r="Y59" s="28">
        <f t="shared" si="9"/>
        <v>5.4367318374666489</v>
      </c>
      <c r="Z59" s="27">
        <f>X59+'Kommune pr. dag'!BG58</f>
        <v>1408</v>
      </c>
      <c r="AA59" s="28">
        <f t="shared" si="10"/>
        <v>6.1584219043870005</v>
      </c>
      <c r="AB59" s="27">
        <f>Z59+'Kommune pr. dag'!BH58</f>
        <v>1586</v>
      </c>
      <c r="AC59" s="28">
        <f t="shared" si="11"/>
        <v>6.9369724008222891</v>
      </c>
      <c r="AD59" s="27">
        <f>AB59+'Kommune pr. dag'!BI58</f>
        <v>1586</v>
      </c>
      <c r="AE59" s="28">
        <f t="shared" si="12"/>
        <v>6.9369724008222891</v>
      </c>
      <c r="AF59" s="27">
        <f>AD59+'Kommune pr. dag'!BJ58</f>
        <v>1586</v>
      </c>
      <c r="AG59" s="28">
        <f t="shared" si="13"/>
        <v>6.9369724008222891</v>
      </c>
      <c r="AH59" s="27">
        <f>AF59+'Kommune pr. dag'!BK58</f>
        <v>1803</v>
      </c>
      <c r="AI59" s="28">
        <f t="shared" si="14"/>
        <v>7.8861041858023881</v>
      </c>
      <c r="AJ59" s="27">
        <f>AH59+'Kommune pr. dag'!BL58</f>
        <v>2081</v>
      </c>
      <c r="AK59" s="28">
        <f t="shared" si="15"/>
        <v>9.102042601583344</v>
      </c>
      <c r="AL59" s="27">
        <f>AJ59+'Kommune pr. dag'!BM58</f>
        <v>2295</v>
      </c>
      <c r="AM59" s="28">
        <f t="shared" si="16"/>
        <v>10.038052748983073</v>
      </c>
      <c r="AN59" s="27">
        <f>AL59+'Kommune pr. dag'!BN58</f>
        <v>2493</v>
      </c>
      <c r="AO59" s="15">
        <f t="shared" si="17"/>
        <v>10.904080829287494</v>
      </c>
      <c r="AP59" s="27">
        <f>AN59+'Kommune pr. dag'!BO58</f>
        <v>2688</v>
      </c>
      <c r="AQ59" s="28">
        <f t="shared" si="18"/>
        <v>11.756987272011548</v>
      </c>
      <c r="AR59" s="27">
        <f>AP59+'Kommune pr. dag'!BP58</f>
        <v>2835</v>
      </c>
      <c r="AS59" s="28">
        <f t="shared" si="19"/>
        <v>12.399947513449678</v>
      </c>
      <c r="AT59" s="27">
        <f>AR59+'Kommune pr. dag'!BQ58</f>
        <v>2835</v>
      </c>
      <c r="AU59" s="28">
        <f t="shared" si="20"/>
        <v>12.399947513449678</v>
      </c>
      <c r="AV59" s="27">
        <f>AT59+'Kommune pr. dag'!BR58</f>
        <v>3163</v>
      </c>
      <c r="AW59" s="28">
        <f t="shared" si="21"/>
        <v>13.834579888903468</v>
      </c>
      <c r="AX59" s="27">
        <f>AV59+'Kommune pr. dag'!BS58</f>
        <v>3483</v>
      </c>
      <c r="AY59" s="28">
        <f t="shared" si="22"/>
        <v>15.234221230809606</v>
      </c>
      <c r="AZ59" s="27">
        <f>AX59+'Kommune pr. dag'!BT58</f>
        <v>3816</v>
      </c>
      <c r="BA59" s="28">
        <f t="shared" si="23"/>
        <v>16.69072300223068</v>
      </c>
      <c r="BB59" s="27">
        <f>AZ59+'Kommune pr. dag'!BU58</f>
        <v>4200</v>
      </c>
      <c r="BC59" s="28">
        <f t="shared" si="24"/>
        <v>18.370292612518043</v>
      </c>
      <c r="BD59" s="27">
        <f>BB59+'Kommune pr. dag'!BV58</f>
        <v>4611</v>
      </c>
      <c r="BE59" s="28">
        <f t="shared" si="25"/>
        <v>20.167956961028736</v>
      </c>
      <c r="BF59" s="27">
        <f>BD59+'Kommune pr. dag'!BW58</f>
        <v>4802</v>
      </c>
      <c r="BG59" s="28">
        <f t="shared" si="26"/>
        <v>21.00336788697896</v>
      </c>
      <c r="BH59" s="27">
        <f>BF59+'Kommune pr. dag'!BX58</f>
        <v>4802</v>
      </c>
      <c r="BI59" s="28">
        <f t="shared" si="27"/>
        <v>21.00336788697896</v>
      </c>
      <c r="BJ59" s="27">
        <f>BH59+'Kommune pr. dag'!BY58</f>
        <v>5256</v>
      </c>
      <c r="BK59" s="28">
        <f t="shared" si="28"/>
        <v>22.989109040808291</v>
      </c>
      <c r="BL59" s="27">
        <f>BJ59+'Kommune pr. dag'!BZ58</f>
        <v>5963</v>
      </c>
      <c r="BM59" s="28">
        <f t="shared" si="29"/>
        <v>26.081441630582162</v>
      </c>
      <c r="BN59" s="27">
        <f>BL59+'Kommune pr. dag'!CA58</f>
        <v>6598</v>
      </c>
      <c r="BO59" s="28">
        <f t="shared" si="30"/>
        <v>28.858854918427152</v>
      </c>
      <c r="BP59" s="27">
        <f>BN59+'Kommune pr. dag'!CB58</f>
        <v>7268</v>
      </c>
      <c r="BQ59" s="28">
        <f t="shared" si="31"/>
        <v>31.789353978043128</v>
      </c>
      <c r="BR59" s="27">
        <f>BP59+'Kommune pr. dag'!CC58</f>
        <v>7990</v>
      </c>
      <c r="BS59" s="28">
        <f t="shared" si="32"/>
        <v>34.94729475571885</v>
      </c>
    </row>
    <row r="60" spans="1:71" x14ac:dyDescent="0.25">
      <c r="A60" s="1">
        <v>5</v>
      </c>
      <c r="B60" t="s">
        <v>104</v>
      </c>
      <c r="C60" s="2">
        <v>3431</v>
      </c>
      <c r="D60" t="s">
        <v>107</v>
      </c>
      <c r="E60" s="8">
        <v>1994</v>
      </c>
      <c r="F60" s="8">
        <v>0</v>
      </c>
      <c r="G60" s="3">
        <f t="shared" si="0"/>
        <v>0</v>
      </c>
      <c r="H60" s="11">
        <f>SUM(F60+'Kommune pr. dag'!AX59)</f>
        <v>23</v>
      </c>
      <c r="I60" s="3">
        <f t="shared" si="1"/>
        <v>1.1534603811434303</v>
      </c>
      <c r="J60" s="11">
        <f>H60+'Kommune pr. dag'!AY59</f>
        <v>35</v>
      </c>
      <c r="K60" s="3">
        <f t="shared" si="2"/>
        <v>1.7552657973921766</v>
      </c>
      <c r="L60" s="11">
        <f>J60+'Kommune pr. dag'!AZ59</f>
        <v>46</v>
      </c>
      <c r="M60" s="3">
        <f t="shared" si="3"/>
        <v>2.3069207622868606</v>
      </c>
      <c r="N60" s="11">
        <f>L60+'Kommune pr. dag'!BA59</f>
        <v>74</v>
      </c>
      <c r="O60" s="3">
        <f t="shared" si="4"/>
        <v>3.7111334002006018</v>
      </c>
      <c r="P60" s="11">
        <f>N60+'Kommune pr. dag'!BB59</f>
        <v>82</v>
      </c>
      <c r="Q60" s="3">
        <f t="shared" si="5"/>
        <v>4.112337011033099</v>
      </c>
      <c r="R60" s="11">
        <f>P60+'Kommune pr. dag'!BC59</f>
        <v>82</v>
      </c>
      <c r="S60" s="3">
        <f t="shared" si="6"/>
        <v>4.112337011033099</v>
      </c>
      <c r="T60" s="11">
        <f>R60+'Kommune pr. dag'!BD59</f>
        <v>110</v>
      </c>
      <c r="U60" s="3">
        <f t="shared" si="7"/>
        <v>5.5165496489468406</v>
      </c>
      <c r="V60" s="27">
        <f>T60+'Kommune pr. dag'!BE59</f>
        <v>125</v>
      </c>
      <c r="W60" s="28">
        <f t="shared" si="8"/>
        <v>6.268806419257773</v>
      </c>
      <c r="X60" s="27">
        <f>V60+'Kommune pr. dag'!BF59</f>
        <v>132</v>
      </c>
      <c r="Y60" s="28">
        <f t="shared" si="9"/>
        <v>6.6198595787362091</v>
      </c>
      <c r="Z60" s="27">
        <f>X60+'Kommune pr. dag'!BG59</f>
        <v>151</v>
      </c>
      <c r="AA60" s="28">
        <f t="shared" si="10"/>
        <v>7.5727181544633897</v>
      </c>
      <c r="AB60" s="27">
        <f>Z60+'Kommune pr. dag'!BH59</f>
        <v>172</v>
      </c>
      <c r="AC60" s="28">
        <f t="shared" si="11"/>
        <v>8.6258776328986961</v>
      </c>
      <c r="AD60" s="27">
        <f>AB60+'Kommune pr. dag'!BI59</f>
        <v>183</v>
      </c>
      <c r="AE60" s="28">
        <f t="shared" si="12"/>
        <v>9.1775325977933804</v>
      </c>
      <c r="AF60" s="27">
        <f>AD60+'Kommune pr. dag'!BJ59</f>
        <v>183</v>
      </c>
      <c r="AG60" s="28">
        <f t="shared" si="13"/>
        <v>9.1775325977933804</v>
      </c>
      <c r="AH60" s="27">
        <f>AF60+'Kommune pr. dag'!BK59</f>
        <v>197</v>
      </c>
      <c r="AI60" s="28">
        <f t="shared" si="14"/>
        <v>9.8796389167502507</v>
      </c>
      <c r="AJ60" s="27">
        <f>AH60+'Kommune pr. dag'!BL59</f>
        <v>216</v>
      </c>
      <c r="AK60" s="28">
        <f t="shared" si="15"/>
        <v>10.832497492477431</v>
      </c>
      <c r="AL60" s="27">
        <f>AJ60+'Kommune pr. dag'!BM59</f>
        <v>219</v>
      </c>
      <c r="AM60" s="28">
        <f t="shared" si="16"/>
        <v>10.982948846539617</v>
      </c>
      <c r="AN60" s="27">
        <f>AL60+'Kommune pr. dag'!BN59</f>
        <v>248</v>
      </c>
      <c r="AO60" s="15">
        <f t="shared" si="17"/>
        <v>12.437311935807422</v>
      </c>
      <c r="AP60" s="27">
        <f>AN60+'Kommune pr. dag'!BO59</f>
        <v>276</v>
      </c>
      <c r="AQ60" s="28">
        <f t="shared" si="18"/>
        <v>13.841524573721165</v>
      </c>
      <c r="AR60" s="27">
        <f>AP60+'Kommune pr. dag'!BP59</f>
        <v>286</v>
      </c>
      <c r="AS60" s="28">
        <f t="shared" si="19"/>
        <v>14.343029087261785</v>
      </c>
      <c r="AT60" s="27">
        <f>AR60+'Kommune pr. dag'!BQ59</f>
        <v>286</v>
      </c>
      <c r="AU60" s="28">
        <f t="shared" si="20"/>
        <v>14.343029087261785</v>
      </c>
      <c r="AV60" s="27">
        <f>AT60+'Kommune pr. dag'!BR59</f>
        <v>308</v>
      </c>
      <c r="AW60" s="28">
        <f t="shared" si="21"/>
        <v>15.446339017051153</v>
      </c>
      <c r="AX60" s="27">
        <f>AV60+'Kommune pr. dag'!BS59</f>
        <v>330</v>
      </c>
      <c r="AY60" s="28">
        <f t="shared" si="22"/>
        <v>16.549648946840524</v>
      </c>
      <c r="AZ60" s="27">
        <f>AX60+'Kommune pr. dag'!BT59</f>
        <v>344</v>
      </c>
      <c r="BA60" s="28">
        <f t="shared" si="23"/>
        <v>17.251755265797392</v>
      </c>
      <c r="BB60" s="27">
        <f>AZ60+'Kommune pr. dag'!BU59</f>
        <v>384</v>
      </c>
      <c r="BC60" s="28">
        <f t="shared" si="24"/>
        <v>19.257773319959878</v>
      </c>
      <c r="BD60" s="27">
        <f>BB60+'Kommune pr. dag'!BV59</f>
        <v>425</v>
      </c>
      <c r="BE60" s="28">
        <f t="shared" si="25"/>
        <v>21.31394182547643</v>
      </c>
      <c r="BF60" s="27">
        <f>BD60+'Kommune pr. dag'!BW59</f>
        <v>446</v>
      </c>
      <c r="BG60" s="28">
        <f t="shared" si="26"/>
        <v>22.367101303911735</v>
      </c>
      <c r="BH60" s="27">
        <f>BF60+'Kommune pr. dag'!BX59</f>
        <v>446</v>
      </c>
      <c r="BI60" s="28">
        <f t="shared" si="27"/>
        <v>22.367101303911735</v>
      </c>
      <c r="BJ60" s="27">
        <f>BH60+'Kommune pr. dag'!BY59</f>
        <v>541</v>
      </c>
      <c r="BK60" s="28">
        <f t="shared" si="28"/>
        <v>27.131394182547641</v>
      </c>
      <c r="BL60" s="27">
        <f>BJ60+'Kommune pr. dag'!BZ59</f>
        <v>602</v>
      </c>
      <c r="BM60" s="28">
        <f t="shared" si="29"/>
        <v>30.190571715145438</v>
      </c>
      <c r="BN60" s="27">
        <f>BL60+'Kommune pr. dag'!CA59</f>
        <v>640</v>
      </c>
      <c r="BO60" s="28">
        <f t="shared" si="30"/>
        <v>32.096288866599799</v>
      </c>
      <c r="BP60" s="27">
        <f>BN60+'Kommune pr. dag'!CB59</f>
        <v>724</v>
      </c>
      <c r="BQ60" s="28">
        <f t="shared" si="31"/>
        <v>36.308926780341025</v>
      </c>
      <c r="BR60" s="27">
        <f>BP60+'Kommune pr. dag'!CC59</f>
        <v>804</v>
      </c>
      <c r="BS60" s="28">
        <f t="shared" si="32"/>
        <v>40.320962888665996</v>
      </c>
    </row>
    <row r="61" spans="1:71" x14ac:dyDescent="0.25">
      <c r="A61" s="1">
        <v>5</v>
      </c>
      <c r="B61" t="s">
        <v>104</v>
      </c>
      <c r="C61" s="2">
        <v>3432</v>
      </c>
      <c r="D61" t="s">
        <v>108</v>
      </c>
      <c r="E61" s="8">
        <v>1497</v>
      </c>
      <c r="F61" s="8">
        <v>0</v>
      </c>
      <c r="G61" s="3">
        <f t="shared" si="0"/>
        <v>0</v>
      </c>
      <c r="H61" s="11">
        <f>SUM(F61+'Kommune pr. dag'!AX60)</f>
        <v>8</v>
      </c>
      <c r="I61" s="3">
        <f t="shared" si="1"/>
        <v>0.53440213760855049</v>
      </c>
      <c r="J61" s="11">
        <f>H61+'Kommune pr. dag'!AY60</f>
        <v>17</v>
      </c>
      <c r="K61" s="3">
        <f t="shared" si="2"/>
        <v>1.1356045424181698</v>
      </c>
      <c r="L61" s="11">
        <f>J61+'Kommune pr. dag'!AZ60</f>
        <v>24</v>
      </c>
      <c r="M61" s="3">
        <f t="shared" si="3"/>
        <v>1.6032064128256511</v>
      </c>
      <c r="N61" s="11">
        <f>L61+'Kommune pr. dag'!BA60</f>
        <v>36</v>
      </c>
      <c r="O61" s="3">
        <f t="shared" si="4"/>
        <v>2.4048096192384771</v>
      </c>
      <c r="P61" s="11">
        <f>N61+'Kommune pr. dag'!BB60</f>
        <v>36</v>
      </c>
      <c r="Q61" s="3">
        <f t="shared" si="5"/>
        <v>2.4048096192384771</v>
      </c>
      <c r="R61" s="11">
        <f>P61+'Kommune pr. dag'!BC60</f>
        <v>36</v>
      </c>
      <c r="S61" s="3">
        <f t="shared" si="6"/>
        <v>2.4048096192384771</v>
      </c>
      <c r="T61" s="11">
        <f>R61+'Kommune pr. dag'!BD60</f>
        <v>50</v>
      </c>
      <c r="U61" s="3">
        <f t="shared" si="7"/>
        <v>3.3400133600534407</v>
      </c>
      <c r="V61" s="27">
        <f>T61+'Kommune pr. dag'!BE60</f>
        <v>58</v>
      </c>
      <c r="W61" s="28">
        <f t="shared" si="8"/>
        <v>3.8744154976619907</v>
      </c>
      <c r="X61" s="27">
        <f>V61+'Kommune pr. dag'!BF60</f>
        <v>77</v>
      </c>
      <c r="Y61" s="28">
        <f t="shared" si="9"/>
        <v>5.1436205744822976</v>
      </c>
      <c r="Z61" s="27">
        <f>X61+'Kommune pr. dag'!BG60</f>
        <v>96</v>
      </c>
      <c r="AA61" s="28">
        <f t="shared" si="10"/>
        <v>6.4128256513026045</v>
      </c>
      <c r="AB61" s="27">
        <f>Z61+'Kommune pr. dag'!BH60</f>
        <v>116</v>
      </c>
      <c r="AC61" s="28">
        <f t="shared" si="11"/>
        <v>7.7488309953239813</v>
      </c>
      <c r="AD61" s="27">
        <f>AB61+'Kommune pr. dag'!BI60</f>
        <v>116</v>
      </c>
      <c r="AE61" s="28">
        <f t="shared" si="12"/>
        <v>7.7488309953239813</v>
      </c>
      <c r="AF61" s="27">
        <f>AD61+'Kommune pr. dag'!BJ60</f>
        <v>116</v>
      </c>
      <c r="AG61" s="28">
        <f t="shared" si="13"/>
        <v>7.7488309953239813</v>
      </c>
      <c r="AH61" s="27">
        <f>AF61+'Kommune pr. dag'!BK60</f>
        <v>122</v>
      </c>
      <c r="AI61" s="28">
        <f t="shared" si="14"/>
        <v>8.1496325985303937</v>
      </c>
      <c r="AJ61" s="27">
        <f>AH61+'Kommune pr. dag'!BL60</f>
        <v>137</v>
      </c>
      <c r="AK61" s="28">
        <f t="shared" si="15"/>
        <v>9.1516366065464254</v>
      </c>
      <c r="AL61" s="27">
        <f>AJ61+'Kommune pr. dag'!BM60</f>
        <v>156</v>
      </c>
      <c r="AM61" s="28">
        <f t="shared" si="16"/>
        <v>10.420841683366733</v>
      </c>
      <c r="AN61" s="27">
        <f>AL61+'Kommune pr. dag'!BN60</f>
        <v>167</v>
      </c>
      <c r="AO61" s="15">
        <f t="shared" si="17"/>
        <v>11.155644622578491</v>
      </c>
      <c r="AP61" s="27">
        <f>AN61+'Kommune pr. dag'!BO60</f>
        <v>187</v>
      </c>
      <c r="AQ61" s="28">
        <f t="shared" si="18"/>
        <v>12.491649966599866</v>
      </c>
      <c r="AR61" s="27">
        <f>AP61+'Kommune pr. dag'!BP60</f>
        <v>198</v>
      </c>
      <c r="AS61" s="28">
        <f t="shared" si="19"/>
        <v>13.226452905811623</v>
      </c>
      <c r="AT61" s="27">
        <f>AR61+'Kommune pr. dag'!BQ60</f>
        <v>198</v>
      </c>
      <c r="AU61" s="28">
        <f t="shared" si="20"/>
        <v>13.226452905811623</v>
      </c>
      <c r="AV61" s="27">
        <f>AT61+'Kommune pr. dag'!BR60</f>
        <v>209</v>
      </c>
      <c r="AW61" s="28">
        <f t="shared" si="21"/>
        <v>13.961255845023379</v>
      </c>
      <c r="AX61" s="27">
        <f>AV61+'Kommune pr. dag'!BS60</f>
        <v>221</v>
      </c>
      <c r="AY61" s="28">
        <f t="shared" si="22"/>
        <v>14.762859051436205</v>
      </c>
      <c r="AZ61" s="27">
        <f>AX61+'Kommune pr. dag'!BT60</f>
        <v>243</v>
      </c>
      <c r="BA61" s="28">
        <f t="shared" si="23"/>
        <v>16.23246492985972</v>
      </c>
      <c r="BB61" s="27">
        <f>AZ61+'Kommune pr. dag'!BU60</f>
        <v>267</v>
      </c>
      <c r="BC61" s="28">
        <f t="shared" si="24"/>
        <v>17.835671342685373</v>
      </c>
      <c r="BD61" s="27">
        <f>BB61+'Kommune pr. dag'!BV60</f>
        <v>294</v>
      </c>
      <c r="BE61" s="28">
        <f t="shared" si="25"/>
        <v>19.639278557114228</v>
      </c>
      <c r="BF61" s="27">
        <f>BD61+'Kommune pr. dag'!BW60</f>
        <v>309</v>
      </c>
      <c r="BG61" s="28">
        <f t="shared" si="26"/>
        <v>20.641282565130261</v>
      </c>
      <c r="BH61" s="27">
        <f>BF61+'Kommune pr. dag'!BX60</f>
        <v>309</v>
      </c>
      <c r="BI61" s="28">
        <f t="shared" si="27"/>
        <v>20.641282565130261</v>
      </c>
      <c r="BJ61" s="27">
        <f>BH61+'Kommune pr. dag'!BY60</f>
        <v>336</v>
      </c>
      <c r="BK61" s="28">
        <f t="shared" si="28"/>
        <v>22.444889779559119</v>
      </c>
      <c r="BL61" s="27">
        <f>BJ61+'Kommune pr. dag'!BZ60</f>
        <v>413</v>
      </c>
      <c r="BM61" s="28">
        <f t="shared" si="29"/>
        <v>27.588510354041418</v>
      </c>
      <c r="BN61" s="27">
        <f>BL61+'Kommune pr. dag'!CA60</f>
        <v>447</v>
      </c>
      <c r="BO61" s="28">
        <f t="shared" si="30"/>
        <v>29.859719438877757</v>
      </c>
      <c r="BP61" s="27">
        <f>BN61+'Kommune pr. dag'!CB60</f>
        <v>492</v>
      </c>
      <c r="BQ61" s="28">
        <f t="shared" si="31"/>
        <v>32.865731462925851</v>
      </c>
      <c r="BR61" s="27">
        <f>BP61+'Kommune pr. dag'!CC60</f>
        <v>542</v>
      </c>
      <c r="BS61" s="28">
        <f t="shared" si="32"/>
        <v>36.205744822979291</v>
      </c>
    </row>
    <row r="62" spans="1:71" x14ac:dyDescent="0.25">
      <c r="A62" s="1">
        <v>5</v>
      </c>
      <c r="B62" t="s">
        <v>104</v>
      </c>
      <c r="C62" s="2">
        <v>3433</v>
      </c>
      <c r="D62" t="s">
        <v>109</v>
      </c>
      <c r="E62" s="8">
        <v>1746</v>
      </c>
      <c r="F62" s="8">
        <v>4</v>
      </c>
      <c r="G62" s="3">
        <f t="shared" si="0"/>
        <v>0.22909507445589922</v>
      </c>
      <c r="H62" s="11">
        <f>SUM(F62+'Kommune pr. dag'!AX61)</f>
        <v>15</v>
      </c>
      <c r="I62" s="3">
        <f t="shared" si="1"/>
        <v>0.85910652920962205</v>
      </c>
      <c r="J62" s="11">
        <f>H62+'Kommune pr. dag'!AY61</f>
        <v>30</v>
      </c>
      <c r="K62" s="3">
        <f t="shared" si="2"/>
        <v>1.7182130584192441</v>
      </c>
      <c r="L62" s="11">
        <f>J62+'Kommune pr. dag'!AZ61</f>
        <v>49</v>
      </c>
      <c r="M62" s="3">
        <f t="shared" si="3"/>
        <v>2.8064146620847654</v>
      </c>
      <c r="N62" s="11">
        <f>L62+'Kommune pr. dag'!BA61</f>
        <v>64</v>
      </c>
      <c r="O62" s="3">
        <f t="shared" si="4"/>
        <v>3.6655211912943875</v>
      </c>
      <c r="P62" s="11">
        <f>N62+'Kommune pr. dag'!BB61</f>
        <v>64</v>
      </c>
      <c r="Q62" s="3">
        <f t="shared" si="5"/>
        <v>3.6655211912943875</v>
      </c>
      <c r="R62" s="11">
        <f>P62+'Kommune pr. dag'!BC61</f>
        <v>64</v>
      </c>
      <c r="S62" s="3">
        <f t="shared" si="6"/>
        <v>3.6655211912943875</v>
      </c>
      <c r="T62" s="11">
        <f>R62+'Kommune pr. dag'!BD61</f>
        <v>80</v>
      </c>
      <c r="U62" s="3">
        <f t="shared" si="7"/>
        <v>4.5819014891179837</v>
      </c>
      <c r="V62" s="27">
        <f>T62+'Kommune pr. dag'!BE61</f>
        <v>93</v>
      </c>
      <c r="W62" s="28">
        <f t="shared" si="8"/>
        <v>5.3264604810996561</v>
      </c>
      <c r="X62" s="27">
        <f>V62+'Kommune pr. dag'!BF61</f>
        <v>114</v>
      </c>
      <c r="Y62" s="28">
        <f t="shared" si="9"/>
        <v>6.5292096219931279</v>
      </c>
      <c r="Z62" s="27">
        <f>X62+'Kommune pr. dag'!BG61</f>
        <v>148</v>
      </c>
      <c r="AA62" s="28">
        <f t="shared" si="10"/>
        <v>8.4765177548682704</v>
      </c>
      <c r="AB62" s="27">
        <f>Z62+'Kommune pr. dag'!BH61</f>
        <v>175</v>
      </c>
      <c r="AC62" s="28">
        <f t="shared" si="11"/>
        <v>10.02290950744559</v>
      </c>
      <c r="AD62" s="27">
        <f>AB62+'Kommune pr. dag'!BI61</f>
        <v>175</v>
      </c>
      <c r="AE62" s="28">
        <f t="shared" si="12"/>
        <v>10.02290950744559</v>
      </c>
      <c r="AF62" s="27">
        <f>AD62+'Kommune pr. dag'!BJ61</f>
        <v>175</v>
      </c>
      <c r="AG62" s="28">
        <f t="shared" si="13"/>
        <v>10.02290950744559</v>
      </c>
      <c r="AH62" s="27">
        <f>AF62+'Kommune pr. dag'!BK61</f>
        <v>191</v>
      </c>
      <c r="AI62" s="28">
        <f t="shared" si="14"/>
        <v>10.939289805269187</v>
      </c>
      <c r="AJ62" s="27">
        <f>AH62+'Kommune pr. dag'!BL61</f>
        <v>214</v>
      </c>
      <c r="AK62" s="28">
        <f t="shared" si="15"/>
        <v>12.256586483390606</v>
      </c>
      <c r="AL62" s="27">
        <f>AJ62+'Kommune pr. dag'!BM61</f>
        <v>245</v>
      </c>
      <c r="AM62" s="28">
        <f t="shared" si="16"/>
        <v>14.032073310423826</v>
      </c>
      <c r="AN62" s="27">
        <f>AL62+'Kommune pr. dag'!BN61</f>
        <v>271</v>
      </c>
      <c r="AO62" s="15">
        <f t="shared" si="17"/>
        <v>15.521191294387171</v>
      </c>
      <c r="AP62" s="27">
        <f>AN62+'Kommune pr. dag'!BO61</f>
        <v>302</v>
      </c>
      <c r="AQ62" s="28">
        <f t="shared" si="18"/>
        <v>17.296678121420388</v>
      </c>
      <c r="AR62" s="27">
        <f>AP62+'Kommune pr. dag'!BP61</f>
        <v>302</v>
      </c>
      <c r="AS62" s="28">
        <f t="shared" si="19"/>
        <v>17.296678121420388</v>
      </c>
      <c r="AT62" s="27">
        <f>AR62+'Kommune pr. dag'!BQ61</f>
        <v>302</v>
      </c>
      <c r="AU62" s="28">
        <f t="shared" si="20"/>
        <v>17.296678121420388</v>
      </c>
      <c r="AV62" s="27">
        <f>AT62+'Kommune pr. dag'!BR61</f>
        <v>324</v>
      </c>
      <c r="AW62" s="28">
        <f t="shared" si="21"/>
        <v>18.556701030927837</v>
      </c>
      <c r="AX62" s="27">
        <f>AV62+'Kommune pr. dag'!BS61</f>
        <v>351</v>
      </c>
      <c r="AY62" s="28">
        <f t="shared" si="22"/>
        <v>20.103092783505154</v>
      </c>
      <c r="AZ62" s="27">
        <f>AX62+'Kommune pr. dag'!BT61</f>
        <v>397</v>
      </c>
      <c r="BA62" s="28">
        <f t="shared" si="23"/>
        <v>22.737686139747996</v>
      </c>
      <c r="BB62" s="27">
        <f>AZ62+'Kommune pr. dag'!BU61</f>
        <v>473</v>
      </c>
      <c r="BC62" s="28">
        <f t="shared" si="24"/>
        <v>27.09049255441008</v>
      </c>
      <c r="BD62" s="27">
        <f>BB62+'Kommune pr. dag'!BV61</f>
        <v>532</v>
      </c>
      <c r="BE62" s="28">
        <f t="shared" si="25"/>
        <v>30.469644902634595</v>
      </c>
      <c r="BF62" s="27">
        <f>BD62+'Kommune pr. dag'!BW61</f>
        <v>583</v>
      </c>
      <c r="BG62" s="28">
        <f t="shared" si="26"/>
        <v>33.390607101947303</v>
      </c>
      <c r="BH62" s="27">
        <f>BF62+'Kommune pr. dag'!BX61</f>
        <v>583</v>
      </c>
      <c r="BI62" s="28">
        <f t="shared" si="27"/>
        <v>33.390607101947303</v>
      </c>
      <c r="BJ62" s="27">
        <f>BH62+'Kommune pr. dag'!BY61</f>
        <v>634</v>
      </c>
      <c r="BK62" s="28">
        <f t="shared" si="28"/>
        <v>36.311569301260022</v>
      </c>
      <c r="BL62" s="27">
        <f>BJ62+'Kommune pr. dag'!BZ61</f>
        <v>700</v>
      </c>
      <c r="BM62" s="28">
        <f t="shared" si="29"/>
        <v>40.091638029782359</v>
      </c>
      <c r="BN62" s="27">
        <f>BL62+'Kommune pr. dag'!CA61</f>
        <v>771</v>
      </c>
      <c r="BO62" s="28">
        <f t="shared" si="30"/>
        <v>44.15807560137457</v>
      </c>
      <c r="BP62" s="27">
        <f>BN62+'Kommune pr. dag'!CB61</f>
        <v>865</v>
      </c>
      <c r="BQ62" s="28">
        <f t="shared" si="31"/>
        <v>49.541809851088203</v>
      </c>
      <c r="BR62" s="27">
        <f>BP62+'Kommune pr. dag'!CC61</f>
        <v>957</v>
      </c>
      <c r="BS62" s="28">
        <f t="shared" si="32"/>
        <v>54.810996563573887</v>
      </c>
    </row>
    <row r="63" spans="1:71" x14ac:dyDescent="0.25">
      <c r="A63" s="1">
        <v>5</v>
      </c>
      <c r="B63" t="s">
        <v>104</v>
      </c>
      <c r="C63" s="2">
        <v>3434</v>
      </c>
      <c r="D63" t="s">
        <v>110</v>
      </c>
      <c r="E63" s="8">
        <v>1773</v>
      </c>
      <c r="F63" s="8">
        <v>0</v>
      </c>
      <c r="G63" s="3">
        <f t="shared" si="0"/>
        <v>0</v>
      </c>
      <c r="H63" s="11">
        <f>SUM(F63+'Kommune pr. dag'!AX62)</f>
        <v>5</v>
      </c>
      <c r="I63" s="3">
        <f t="shared" si="1"/>
        <v>0.28200789622109418</v>
      </c>
      <c r="J63" s="11">
        <f>H63+'Kommune pr. dag'!AY62</f>
        <v>9</v>
      </c>
      <c r="K63" s="3">
        <f t="shared" si="2"/>
        <v>0.50761421319796951</v>
      </c>
      <c r="L63" s="11">
        <f>J63+'Kommune pr. dag'!AZ62</f>
        <v>25</v>
      </c>
      <c r="M63" s="3">
        <f t="shared" si="3"/>
        <v>1.4100394811054711</v>
      </c>
      <c r="N63" s="11">
        <f>L63+'Kommune pr. dag'!BA62</f>
        <v>36</v>
      </c>
      <c r="O63" s="3">
        <f t="shared" si="4"/>
        <v>2.030456852791878</v>
      </c>
      <c r="P63" s="11">
        <f>N63+'Kommune pr. dag'!BB62</f>
        <v>36</v>
      </c>
      <c r="Q63" s="3">
        <f t="shared" si="5"/>
        <v>2.030456852791878</v>
      </c>
      <c r="R63" s="11">
        <f>P63+'Kommune pr. dag'!BC62</f>
        <v>36</v>
      </c>
      <c r="S63" s="3">
        <f t="shared" si="6"/>
        <v>2.030456852791878</v>
      </c>
      <c r="T63" s="11">
        <f>R63+'Kommune pr. dag'!BD62</f>
        <v>41</v>
      </c>
      <c r="U63" s="3">
        <f t="shared" si="7"/>
        <v>2.3124647490129724</v>
      </c>
      <c r="V63" s="27">
        <f>T63+'Kommune pr. dag'!BE62</f>
        <v>53</v>
      </c>
      <c r="W63" s="28">
        <f t="shared" si="8"/>
        <v>2.9892836999435985</v>
      </c>
      <c r="X63" s="27">
        <f>V63+'Kommune pr. dag'!BF62</f>
        <v>62</v>
      </c>
      <c r="Y63" s="28">
        <f t="shared" si="9"/>
        <v>3.4968979131415683</v>
      </c>
      <c r="Z63" s="27">
        <f>X63+'Kommune pr. dag'!BG62</f>
        <v>75</v>
      </c>
      <c r="AA63" s="28">
        <f t="shared" si="10"/>
        <v>4.230118443316413</v>
      </c>
      <c r="AB63" s="27">
        <f>Z63+'Kommune pr. dag'!BH62</f>
        <v>89</v>
      </c>
      <c r="AC63" s="28">
        <f t="shared" si="11"/>
        <v>5.0197405527354766</v>
      </c>
      <c r="AD63" s="27">
        <f>AB63+'Kommune pr. dag'!BI62</f>
        <v>89</v>
      </c>
      <c r="AE63" s="28">
        <f t="shared" si="12"/>
        <v>5.0197405527354766</v>
      </c>
      <c r="AF63" s="27">
        <f>AD63+'Kommune pr. dag'!BJ62</f>
        <v>89</v>
      </c>
      <c r="AG63" s="28">
        <f t="shared" si="13"/>
        <v>5.0197405527354766</v>
      </c>
      <c r="AH63" s="27">
        <f>AF63+'Kommune pr. dag'!BK62</f>
        <v>104</v>
      </c>
      <c r="AI63" s="28">
        <f t="shared" si="14"/>
        <v>5.8657642413987592</v>
      </c>
      <c r="AJ63" s="27">
        <f>AH63+'Kommune pr. dag'!BL62</f>
        <v>121</v>
      </c>
      <c r="AK63" s="28">
        <f t="shared" si="15"/>
        <v>6.8245910885504788</v>
      </c>
      <c r="AL63" s="27">
        <f>AJ63+'Kommune pr. dag'!BM62</f>
        <v>129</v>
      </c>
      <c r="AM63" s="28">
        <f t="shared" si="16"/>
        <v>7.2758037225042305</v>
      </c>
      <c r="AN63" s="27">
        <f>AL63+'Kommune pr. dag'!BN62</f>
        <v>141</v>
      </c>
      <c r="AO63" s="15">
        <f t="shared" si="17"/>
        <v>7.9526226734348562</v>
      </c>
      <c r="AP63" s="27">
        <f>AN63+'Kommune pr. dag'!BO62</f>
        <v>163</v>
      </c>
      <c r="AQ63" s="28">
        <f t="shared" si="18"/>
        <v>9.1934574168076715</v>
      </c>
      <c r="AR63" s="27">
        <f>AP63+'Kommune pr. dag'!BP62</f>
        <v>163</v>
      </c>
      <c r="AS63" s="28">
        <f t="shared" si="19"/>
        <v>9.1934574168076715</v>
      </c>
      <c r="AT63" s="27">
        <f>AR63+'Kommune pr. dag'!BQ62</f>
        <v>163</v>
      </c>
      <c r="AU63" s="28">
        <f t="shared" si="20"/>
        <v>9.1934574168076715</v>
      </c>
      <c r="AV63" s="27">
        <f>AT63+'Kommune pr. dag'!BR62</f>
        <v>189</v>
      </c>
      <c r="AW63" s="28">
        <f t="shared" si="21"/>
        <v>10.659898477157361</v>
      </c>
      <c r="AX63" s="27">
        <f>AV63+'Kommune pr. dag'!BS62</f>
        <v>218</v>
      </c>
      <c r="AY63" s="28">
        <f t="shared" si="22"/>
        <v>12.295544275239708</v>
      </c>
      <c r="AZ63" s="27">
        <f>AX63+'Kommune pr. dag'!BT62</f>
        <v>250</v>
      </c>
      <c r="BA63" s="28">
        <f t="shared" si="23"/>
        <v>14.100394811054709</v>
      </c>
      <c r="BB63" s="27">
        <f>AZ63+'Kommune pr. dag'!BU62</f>
        <v>281</v>
      </c>
      <c r="BC63" s="28">
        <f t="shared" si="24"/>
        <v>15.848843767625493</v>
      </c>
      <c r="BD63" s="27">
        <f>BB63+'Kommune pr. dag'!BV62</f>
        <v>313</v>
      </c>
      <c r="BE63" s="28">
        <f t="shared" si="25"/>
        <v>17.653694303440496</v>
      </c>
      <c r="BF63" s="27">
        <f>BD63+'Kommune pr. dag'!BW62</f>
        <v>327</v>
      </c>
      <c r="BG63" s="28">
        <f t="shared" si="26"/>
        <v>18.443316412859559</v>
      </c>
      <c r="BH63" s="27">
        <f>BF63+'Kommune pr. dag'!BX62</f>
        <v>327</v>
      </c>
      <c r="BI63" s="28">
        <f t="shared" si="27"/>
        <v>18.443316412859559</v>
      </c>
      <c r="BJ63" s="27">
        <f>BH63+'Kommune pr. dag'!BY62</f>
        <v>394</v>
      </c>
      <c r="BK63" s="28">
        <f t="shared" si="28"/>
        <v>22.222222222222221</v>
      </c>
      <c r="BL63" s="27">
        <f>BJ63+'Kommune pr. dag'!BZ62</f>
        <v>455</v>
      </c>
      <c r="BM63" s="28">
        <f t="shared" si="29"/>
        <v>25.662718556119575</v>
      </c>
      <c r="BN63" s="27">
        <f>BL63+'Kommune pr. dag'!CA62</f>
        <v>532</v>
      </c>
      <c r="BO63" s="28">
        <f t="shared" si="30"/>
        <v>30.005640157924425</v>
      </c>
      <c r="BP63" s="27">
        <f>BN63+'Kommune pr. dag'!CB62</f>
        <v>618</v>
      </c>
      <c r="BQ63" s="28">
        <f t="shared" si="31"/>
        <v>34.856175972927247</v>
      </c>
      <c r="BR63" s="27">
        <f>BP63+'Kommune pr. dag'!CC62</f>
        <v>734</v>
      </c>
      <c r="BS63" s="28">
        <f t="shared" si="32"/>
        <v>41.398759165256628</v>
      </c>
    </row>
    <row r="64" spans="1:71" x14ac:dyDescent="0.25">
      <c r="A64" s="1">
        <v>5</v>
      </c>
      <c r="B64" t="s">
        <v>104</v>
      </c>
      <c r="C64" s="2">
        <v>3435</v>
      </c>
      <c r="D64" t="s">
        <v>111</v>
      </c>
      <c r="E64" s="8">
        <v>2807</v>
      </c>
      <c r="F64" s="8">
        <v>0</v>
      </c>
      <c r="G64" s="3">
        <f t="shared" si="0"/>
        <v>0</v>
      </c>
      <c r="H64" s="11">
        <f>SUM(F64+'Kommune pr. dag'!AX63)</f>
        <v>10</v>
      </c>
      <c r="I64" s="3">
        <f t="shared" si="1"/>
        <v>0.35625222657641609</v>
      </c>
      <c r="J64" s="11">
        <f>H64+'Kommune pr. dag'!AY63</f>
        <v>31</v>
      </c>
      <c r="K64" s="3">
        <f t="shared" si="2"/>
        <v>1.1043819023868899</v>
      </c>
      <c r="L64" s="11">
        <f>J64+'Kommune pr. dag'!AZ63</f>
        <v>49</v>
      </c>
      <c r="M64" s="3">
        <f t="shared" si="3"/>
        <v>1.7456359102244388</v>
      </c>
      <c r="N64" s="11">
        <f>L64+'Kommune pr. dag'!BA63</f>
        <v>78</v>
      </c>
      <c r="O64" s="3">
        <f t="shared" si="4"/>
        <v>2.7787673672960458</v>
      </c>
      <c r="P64" s="11">
        <f>N64+'Kommune pr. dag'!BB63</f>
        <v>78</v>
      </c>
      <c r="Q64" s="3">
        <f t="shared" si="5"/>
        <v>2.7787673672960458</v>
      </c>
      <c r="R64" s="11">
        <f>P64+'Kommune pr. dag'!BC63</f>
        <v>78</v>
      </c>
      <c r="S64" s="3">
        <f t="shared" si="6"/>
        <v>2.7787673672960458</v>
      </c>
      <c r="T64" s="11">
        <f>R64+'Kommune pr. dag'!BD63</f>
        <v>104</v>
      </c>
      <c r="U64" s="3">
        <f t="shared" si="7"/>
        <v>3.7050231563947276</v>
      </c>
      <c r="V64" s="27">
        <f>T64+'Kommune pr. dag'!BE63</f>
        <v>131</v>
      </c>
      <c r="W64" s="28">
        <f t="shared" si="8"/>
        <v>4.666904168151051</v>
      </c>
      <c r="X64" s="27">
        <f>V64+'Kommune pr. dag'!BF63</f>
        <v>149</v>
      </c>
      <c r="Y64" s="28">
        <f t="shared" si="9"/>
        <v>5.3081581759885994</v>
      </c>
      <c r="Z64" s="27">
        <f>X64+'Kommune pr. dag'!BG63</f>
        <v>171</v>
      </c>
      <c r="AA64" s="28">
        <f t="shared" si="10"/>
        <v>6.0919130744567154</v>
      </c>
      <c r="AB64" s="27">
        <f>Z64+'Kommune pr. dag'!BH63</f>
        <v>209</v>
      </c>
      <c r="AC64" s="28">
        <f t="shared" si="11"/>
        <v>7.4456715354470955</v>
      </c>
      <c r="AD64" s="27">
        <f>AB64+'Kommune pr. dag'!BI63</f>
        <v>209</v>
      </c>
      <c r="AE64" s="28">
        <f t="shared" si="12"/>
        <v>7.4456715354470955</v>
      </c>
      <c r="AF64" s="27">
        <f>AD64+'Kommune pr. dag'!BJ63</f>
        <v>209</v>
      </c>
      <c r="AG64" s="28">
        <f t="shared" si="13"/>
        <v>7.4456715354470955</v>
      </c>
      <c r="AH64" s="27">
        <f>AF64+'Kommune pr. dag'!BK63</f>
        <v>244</v>
      </c>
      <c r="AI64" s="28">
        <f t="shared" si="14"/>
        <v>8.6925543284645528</v>
      </c>
      <c r="AJ64" s="27">
        <f>AH64+'Kommune pr. dag'!BL63</f>
        <v>274</v>
      </c>
      <c r="AK64" s="28">
        <f t="shared" si="15"/>
        <v>9.7613110081938022</v>
      </c>
      <c r="AL64" s="27">
        <f>AJ64+'Kommune pr. dag'!BM63</f>
        <v>311</v>
      </c>
      <c r="AM64" s="28">
        <f t="shared" si="16"/>
        <v>11.07944424652654</v>
      </c>
      <c r="AN64" s="27">
        <f>AL64+'Kommune pr. dag'!BN63</f>
        <v>364</v>
      </c>
      <c r="AO64" s="15">
        <f t="shared" si="17"/>
        <v>12.967581047381547</v>
      </c>
      <c r="AP64" s="27">
        <f>AN64+'Kommune pr. dag'!BO63</f>
        <v>397</v>
      </c>
      <c r="AQ64" s="28">
        <f t="shared" si="18"/>
        <v>14.14321339508372</v>
      </c>
      <c r="AR64" s="27">
        <f>AP64+'Kommune pr. dag'!BP63</f>
        <v>397</v>
      </c>
      <c r="AS64" s="28">
        <f t="shared" si="19"/>
        <v>14.14321339508372</v>
      </c>
      <c r="AT64" s="27">
        <f>AR64+'Kommune pr. dag'!BQ63</f>
        <v>397</v>
      </c>
      <c r="AU64" s="28">
        <f t="shared" si="20"/>
        <v>14.14321339508372</v>
      </c>
      <c r="AV64" s="27">
        <f>AT64+'Kommune pr. dag'!BR63</f>
        <v>436</v>
      </c>
      <c r="AW64" s="28">
        <f t="shared" si="21"/>
        <v>15.532597078731742</v>
      </c>
      <c r="AX64" s="27">
        <f>AV64+'Kommune pr. dag'!BS63</f>
        <v>476</v>
      </c>
      <c r="AY64" s="28">
        <f t="shared" si="22"/>
        <v>16.957605985037407</v>
      </c>
      <c r="AZ64" s="27">
        <f>AX64+'Kommune pr. dag'!BT63</f>
        <v>521</v>
      </c>
      <c r="BA64" s="28">
        <f t="shared" si="23"/>
        <v>18.560741004631279</v>
      </c>
      <c r="BB64" s="27">
        <f>AZ64+'Kommune pr. dag'!BU63</f>
        <v>568</v>
      </c>
      <c r="BC64" s="28">
        <f t="shared" si="24"/>
        <v>20.235126469540436</v>
      </c>
      <c r="BD64" s="27">
        <f>BB64+'Kommune pr. dag'!BV63</f>
        <v>626</v>
      </c>
      <c r="BE64" s="28">
        <f t="shared" si="25"/>
        <v>22.301389383683649</v>
      </c>
      <c r="BF64" s="27">
        <f>BD64+'Kommune pr. dag'!BW63</f>
        <v>626</v>
      </c>
      <c r="BG64" s="28">
        <f t="shared" si="26"/>
        <v>22.301389383683649</v>
      </c>
      <c r="BH64" s="27">
        <f>BF64+'Kommune pr. dag'!BX63</f>
        <v>626</v>
      </c>
      <c r="BI64" s="28">
        <f t="shared" si="27"/>
        <v>22.301389383683649</v>
      </c>
      <c r="BJ64" s="27">
        <f>BH64+'Kommune pr. dag'!BY63</f>
        <v>688</v>
      </c>
      <c r="BK64" s="28">
        <f t="shared" si="28"/>
        <v>24.51015318845743</v>
      </c>
      <c r="BL64" s="27">
        <f>BJ64+'Kommune pr. dag'!BZ63</f>
        <v>796</v>
      </c>
      <c r="BM64" s="28">
        <f t="shared" si="29"/>
        <v>28.357677235482718</v>
      </c>
      <c r="BN64" s="27">
        <f>BL64+'Kommune pr. dag'!CA63</f>
        <v>881</v>
      </c>
      <c r="BO64" s="28">
        <f t="shared" si="30"/>
        <v>31.38582116138226</v>
      </c>
      <c r="BP64" s="27">
        <f>BN64+'Kommune pr. dag'!CB63</f>
        <v>1009</v>
      </c>
      <c r="BQ64" s="28">
        <f t="shared" si="31"/>
        <v>35.945849661560388</v>
      </c>
      <c r="BR64" s="27">
        <f>BP64+'Kommune pr. dag'!CC63</f>
        <v>1146</v>
      </c>
      <c r="BS64" s="28">
        <f t="shared" si="32"/>
        <v>40.826505165657281</v>
      </c>
    </row>
    <row r="65" spans="1:71" x14ac:dyDescent="0.25">
      <c r="A65" s="1">
        <v>5</v>
      </c>
      <c r="B65" t="s">
        <v>104</v>
      </c>
      <c r="C65" s="2">
        <v>3436</v>
      </c>
      <c r="D65" t="s">
        <v>112</v>
      </c>
      <c r="E65" s="8">
        <v>4450</v>
      </c>
      <c r="F65" s="8">
        <v>9</v>
      </c>
      <c r="G65" s="3">
        <f t="shared" si="0"/>
        <v>0.20224719101123598</v>
      </c>
      <c r="H65" s="11">
        <f>SUM(F65+'Kommune pr. dag'!AX64)</f>
        <v>33</v>
      </c>
      <c r="I65" s="3">
        <f t="shared" si="1"/>
        <v>0.7415730337078652</v>
      </c>
      <c r="J65" s="11">
        <f>H65+'Kommune pr. dag'!AY64</f>
        <v>77</v>
      </c>
      <c r="K65" s="3">
        <f t="shared" si="2"/>
        <v>1.7303370786516854</v>
      </c>
      <c r="L65" s="11">
        <f>J65+'Kommune pr. dag'!AZ64</f>
        <v>106</v>
      </c>
      <c r="M65" s="3">
        <f t="shared" si="3"/>
        <v>2.3820224719101124</v>
      </c>
      <c r="N65" s="11">
        <f>L65+'Kommune pr. dag'!BA64</f>
        <v>144</v>
      </c>
      <c r="O65" s="3">
        <f t="shared" si="4"/>
        <v>3.2359550561797756</v>
      </c>
      <c r="P65" s="11">
        <f>N65+'Kommune pr. dag'!BB64</f>
        <v>144</v>
      </c>
      <c r="Q65" s="3">
        <f t="shared" si="5"/>
        <v>3.2359550561797756</v>
      </c>
      <c r="R65" s="11">
        <f>P65+'Kommune pr. dag'!BC64</f>
        <v>144</v>
      </c>
      <c r="S65" s="3">
        <f t="shared" si="6"/>
        <v>3.2359550561797756</v>
      </c>
      <c r="T65" s="11">
        <f>R65+'Kommune pr. dag'!BD64</f>
        <v>171</v>
      </c>
      <c r="U65" s="3">
        <f t="shared" si="7"/>
        <v>3.8426966292134832</v>
      </c>
      <c r="V65" s="27">
        <f>T65+'Kommune pr. dag'!BE64</f>
        <v>201</v>
      </c>
      <c r="W65" s="28">
        <f t="shared" si="8"/>
        <v>4.5168539325842696</v>
      </c>
      <c r="X65" s="27">
        <f>V65+'Kommune pr. dag'!BF64</f>
        <v>242</v>
      </c>
      <c r="Y65" s="28">
        <f t="shared" si="9"/>
        <v>5.4382022471910112</v>
      </c>
      <c r="Z65" s="27">
        <f>X65+'Kommune pr. dag'!BG64</f>
        <v>288</v>
      </c>
      <c r="AA65" s="28">
        <f t="shared" si="10"/>
        <v>6.4719101123595513</v>
      </c>
      <c r="AB65" s="27">
        <f>Z65+'Kommune pr. dag'!BH64</f>
        <v>330</v>
      </c>
      <c r="AC65" s="28">
        <f t="shared" si="11"/>
        <v>7.415730337078652</v>
      </c>
      <c r="AD65" s="27">
        <f>AB65+'Kommune pr. dag'!BI64</f>
        <v>330</v>
      </c>
      <c r="AE65" s="28">
        <f t="shared" si="12"/>
        <v>7.415730337078652</v>
      </c>
      <c r="AF65" s="27">
        <f>AD65+'Kommune pr. dag'!BJ64</f>
        <v>330</v>
      </c>
      <c r="AG65" s="28">
        <f t="shared" si="13"/>
        <v>7.415730337078652</v>
      </c>
      <c r="AH65" s="27">
        <f>AF65+'Kommune pr. dag'!BK64</f>
        <v>360</v>
      </c>
      <c r="AI65" s="28">
        <f t="shared" si="14"/>
        <v>8.0898876404494384</v>
      </c>
      <c r="AJ65" s="27">
        <f>AH65+'Kommune pr. dag'!BL64</f>
        <v>390</v>
      </c>
      <c r="AK65" s="28">
        <f t="shared" si="15"/>
        <v>8.7640449438202239</v>
      </c>
      <c r="AL65" s="27">
        <f>AJ65+'Kommune pr. dag'!BM64</f>
        <v>463</v>
      </c>
      <c r="AM65" s="28">
        <f t="shared" si="16"/>
        <v>10.404494382022472</v>
      </c>
      <c r="AN65" s="27">
        <f>AL65+'Kommune pr. dag'!BN64</f>
        <v>498</v>
      </c>
      <c r="AO65" s="15">
        <f t="shared" si="17"/>
        <v>11.191011235955056</v>
      </c>
      <c r="AP65" s="27">
        <f>AN65+'Kommune pr. dag'!BO64</f>
        <v>528</v>
      </c>
      <c r="AQ65" s="28">
        <f t="shared" si="18"/>
        <v>11.865168539325843</v>
      </c>
      <c r="AR65" s="27">
        <f>AP65+'Kommune pr. dag'!BP64</f>
        <v>528</v>
      </c>
      <c r="AS65" s="28">
        <f t="shared" si="19"/>
        <v>11.865168539325843</v>
      </c>
      <c r="AT65" s="27">
        <f>AR65+'Kommune pr. dag'!BQ64</f>
        <v>528</v>
      </c>
      <c r="AU65" s="28">
        <f t="shared" si="20"/>
        <v>11.865168539325843</v>
      </c>
      <c r="AV65" s="27">
        <f>AT65+'Kommune pr. dag'!BR64</f>
        <v>571</v>
      </c>
      <c r="AW65" s="28">
        <f t="shared" si="21"/>
        <v>12.831460674157302</v>
      </c>
      <c r="AX65" s="27">
        <f>AV65+'Kommune pr. dag'!BS64</f>
        <v>610</v>
      </c>
      <c r="AY65" s="28">
        <f t="shared" si="22"/>
        <v>13.707865168539326</v>
      </c>
      <c r="AZ65" s="27">
        <f>AX65+'Kommune pr. dag'!BT64</f>
        <v>743</v>
      </c>
      <c r="BA65" s="28">
        <f t="shared" si="23"/>
        <v>16.696629213483146</v>
      </c>
      <c r="BB65" s="27">
        <f>AZ65+'Kommune pr. dag'!BU64</f>
        <v>786</v>
      </c>
      <c r="BC65" s="28">
        <f t="shared" si="24"/>
        <v>17.662921348314605</v>
      </c>
      <c r="BD65" s="27">
        <f>BB65+'Kommune pr. dag'!BV64</f>
        <v>851</v>
      </c>
      <c r="BE65" s="28">
        <f t="shared" si="25"/>
        <v>19.123595505617978</v>
      </c>
      <c r="BF65" s="27">
        <f>BD65+'Kommune pr. dag'!BW64</f>
        <v>895</v>
      </c>
      <c r="BG65" s="28">
        <f t="shared" si="26"/>
        <v>20.112359550561798</v>
      </c>
      <c r="BH65" s="27">
        <f>BF65+'Kommune pr. dag'!BX64</f>
        <v>895</v>
      </c>
      <c r="BI65" s="28">
        <f t="shared" si="27"/>
        <v>20.112359550561798</v>
      </c>
      <c r="BJ65" s="27">
        <f>BH65+'Kommune pr. dag'!BY64</f>
        <v>1000</v>
      </c>
      <c r="BK65" s="28">
        <f t="shared" si="28"/>
        <v>22.471910112359549</v>
      </c>
      <c r="BL65" s="27">
        <f>BJ65+'Kommune pr. dag'!BZ64</f>
        <v>1073</v>
      </c>
      <c r="BM65" s="28">
        <f t="shared" si="29"/>
        <v>24.112359550561798</v>
      </c>
      <c r="BN65" s="27">
        <f>BL65+'Kommune pr. dag'!CA64</f>
        <v>1165</v>
      </c>
      <c r="BO65" s="28">
        <f t="shared" si="30"/>
        <v>26.179775280898877</v>
      </c>
      <c r="BP65" s="27">
        <f>BN65+'Kommune pr. dag'!CB64</f>
        <v>1276</v>
      </c>
      <c r="BQ65" s="28">
        <f t="shared" si="31"/>
        <v>28.674157303370784</v>
      </c>
      <c r="BR65" s="27">
        <f>BP65+'Kommune pr. dag'!CC64</f>
        <v>1446</v>
      </c>
      <c r="BS65" s="28">
        <f t="shared" si="32"/>
        <v>32.49438202247191</v>
      </c>
    </row>
    <row r="66" spans="1:71" x14ac:dyDescent="0.25">
      <c r="A66" s="1">
        <v>5</v>
      </c>
      <c r="B66" t="s">
        <v>104</v>
      </c>
      <c r="C66" s="2">
        <v>3437</v>
      </c>
      <c r="D66" t="s">
        <v>113</v>
      </c>
      <c r="E66" s="8">
        <v>4427</v>
      </c>
      <c r="F66" s="8">
        <v>2</v>
      </c>
      <c r="G66" s="3">
        <f t="shared" si="0"/>
        <v>4.5177320984865599E-2</v>
      </c>
      <c r="H66" s="11">
        <f>SUM(F66+'Kommune pr. dag'!AX65)</f>
        <v>18</v>
      </c>
      <c r="I66" s="3">
        <f t="shared" si="1"/>
        <v>0.40659588886379033</v>
      </c>
      <c r="J66" s="11">
        <f>H66+'Kommune pr. dag'!AY65</f>
        <v>47</v>
      </c>
      <c r="K66" s="3">
        <f t="shared" si="2"/>
        <v>1.0616670431443416</v>
      </c>
      <c r="L66" s="11">
        <f>J66+'Kommune pr. dag'!AZ65</f>
        <v>80</v>
      </c>
      <c r="M66" s="3">
        <f t="shared" si="3"/>
        <v>1.807092839394624</v>
      </c>
      <c r="N66" s="11">
        <f>L66+'Kommune pr. dag'!BA65</f>
        <v>106</v>
      </c>
      <c r="O66" s="3">
        <f t="shared" si="4"/>
        <v>2.3943980121978767</v>
      </c>
      <c r="P66" s="11">
        <f>N66+'Kommune pr. dag'!BB65</f>
        <v>106</v>
      </c>
      <c r="Q66" s="3">
        <f t="shared" si="5"/>
        <v>2.3943980121978767</v>
      </c>
      <c r="R66" s="11">
        <f>P66+'Kommune pr. dag'!BC65</f>
        <v>106</v>
      </c>
      <c r="S66" s="3">
        <f t="shared" si="6"/>
        <v>2.3943980121978767</v>
      </c>
      <c r="T66" s="11">
        <f>R66+'Kommune pr. dag'!BD65</f>
        <v>135</v>
      </c>
      <c r="U66" s="3">
        <f t="shared" si="7"/>
        <v>3.0494691664784277</v>
      </c>
      <c r="V66" s="27">
        <f>T66+'Kommune pr. dag'!BE65</f>
        <v>164</v>
      </c>
      <c r="W66" s="28">
        <f t="shared" si="8"/>
        <v>3.7045403207589791</v>
      </c>
      <c r="X66" s="27">
        <f>V66+'Kommune pr. dag'!BF65</f>
        <v>199</v>
      </c>
      <c r="Y66" s="28">
        <f t="shared" si="9"/>
        <v>4.4951434379941269</v>
      </c>
      <c r="Z66" s="27">
        <f>X66+'Kommune pr. dag'!BG65</f>
        <v>221</v>
      </c>
      <c r="AA66" s="28">
        <f t="shared" si="10"/>
        <v>4.992093968827648</v>
      </c>
      <c r="AB66" s="27">
        <f>Z66+'Kommune pr. dag'!BH65</f>
        <v>251</v>
      </c>
      <c r="AC66" s="28">
        <f t="shared" si="11"/>
        <v>5.6697537836006324</v>
      </c>
      <c r="AD66" s="27">
        <f>AB66+'Kommune pr. dag'!BI65</f>
        <v>251</v>
      </c>
      <c r="AE66" s="28">
        <f t="shared" si="12"/>
        <v>5.6697537836006324</v>
      </c>
      <c r="AF66" s="27">
        <f>AD66+'Kommune pr. dag'!BJ65</f>
        <v>251</v>
      </c>
      <c r="AG66" s="28">
        <f t="shared" si="13"/>
        <v>5.6697537836006324</v>
      </c>
      <c r="AH66" s="27">
        <f>AF66+'Kommune pr. dag'!BK65</f>
        <v>273</v>
      </c>
      <c r="AI66" s="28">
        <f t="shared" si="14"/>
        <v>6.1667043144341545</v>
      </c>
      <c r="AJ66" s="27">
        <f>AH66+'Kommune pr. dag'!BL65</f>
        <v>310</v>
      </c>
      <c r="AK66" s="28">
        <f t="shared" si="15"/>
        <v>7.0024847526541674</v>
      </c>
      <c r="AL66" s="27">
        <f>AJ66+'Kommune pr. dag'!BM65</f>
        <v>340</v>
      </c>
      <c r="AM66" s="28">
        <f t="shared" si="16"/>
        <v>7.6801445674271509</v>
      </c>
      <c r="AN66" s="27">
        <f>AL66+'Kommune pr. dag'!BN65</f>
        <v>392</v>
      </c>
      <c r="AO66" s="15">
        <f t="shared" si="17"/>
        <v>8.8547549130336556</v>
      </c>
      <c r="AP66" s="27">
        <f>AN66+'Kommune pr. dag'!BO65</f>
        <v>429</v>
      </c>
      <c r="AQ66" s="28">
        <f t="shared" si="18"/>
        <v>9.6905353512536703</v>
      </c>
      <c r="AR66" s="27">
        <f>AP66+'Kommune pr. dag'!BP65</f>
        <v>535</v>
      </c>
      <c r="AS66" s="28">
        <f t="shared" si="19"/>
        <v>12.084933363451547</v>
      </c>
      <c r="AT66" s="27">
        <f>AR66+'Kommune pr. dag'!BQ65</f>
        <v>535</v>
      </c>
      <c r="AU66" s="28">
        <f t="shared" si="20"/>
        <v>12.084933363451547</v>
      </c>
      <c r="AV66" s="27">
        <f>AT66+'Kommune pr. dag'!BR65</f>
        <v>637</v>
      </c>
      <c r="AW66" s="28">
        <f t="shared" si="21"/>
        <v>14.388976733679693</v>
      </c>
      <c r="AX66" s="27">
        <f>AV66+'Kommune pr. dag'!BS65</f>
        <v>679</v>
      </c>
      <c r="AY66" s="28">
        <f t="shared" si="22"/>
        <v>15.337700474361871</v>
      </c>
      <c r="AZ66" s="27">
        <f>AX66+'Kommune pr. dag'!BT65</f>
        <v>779</v>
      </c>
      <c r="BA66" s="28">
        <f t="shared" si="23"/>
        <v>17.596566523605151</v>
      </c>
      <c r="BB66" s="27">
        <f>AZ66+'Kommune pr. dag'!BU65</f>
        <v>886</v>
      </c>
      <c r="BC66" s="28">
        <f t="shared" si="24"/>
        <v>20.013553196295462</v>
      </c>
      <c r="BD66" s="27">
        <f>BB66+'Kommune pr. dag'!BV65</f>
        <v>964</v>
      </c>
      <c r="BE66" s="28">
        <f t="shared" si="25"/>
        <v>21.775468714705219</v>
      </c>
      <c r="BF66" s="27">
        <f>BD66+'Kommune pr. dag'!BW65</f>
        <v>1076</v>
      </c>
      <c r="BG66" s="28">
        <f t="shared" si="26"/>
        <v>24.305398689857689</v>
      </c>
      <c r="BH66" s="27">
        <f>BF66+'Kommune pr. dag'!BX65</f>
        <v>1076</v>
      </c>
      <c r="BI66" s="28">
        <f t="shared" si="27"/>
        <v>24.305398689857689</v>
      </c>
      <c r="BJ66" s="27">
        <f>BH66+'Kommune pr. dag'!BY65</f>
        <v>1149</v>
      </c>
      <c r="BK66" s="28">
        <f t="shared" si="28"/>
        <v>25.954370905805284</v>
      </c>
      <c r="BL66" s="27">
        <f>BJ66+'Kommune pr. dag'!BZ65</f>
        <v>1264</v>
      </c>
      <c r="BM66" s="28">
        <f t="shared" si="29"/>
        <v>28.552066862435055</v>
      </c>
      <c r="BN66" s="27">
        <f>BL66+'Kommune pr. dag'!CA65</f>
        <v>1415</v>
      </c>
      <c r="BO66" s="28">
        <f t="shared" si="30"/>
        <v>31.962954596792407</v>
      </c>
      <c r="BP66" s="27">
        <f>BN66+'Kommune pr. dag'!CB65</f>
        <v>1507</v>
      </c>
      <c r="BQ66" s="28">
        <f t="shared" si="31"/>
        <v>34.041111362096224</v>
      </c>
      <c r="BR66" s="27">
        <f>BP66+'Kommune pr. dag'!CC65</f>
        <v>1673</v>
      </c>
      <c r="BS66" s="28">
        <f t="shared" si="32"/>
        <v>37.790829003840074</v>
      </c>
    </row>
    <row r="67" spans="1:71" x14ac:dyDescent="0.25">
      <c r="A67" s="1">
        <v>5</v>
      </c>
      <c r="B67" t="s">
        <v>104</v>
      </c>
      <c r="C67" s="2">
        <v>3438</v>
      </c>
      <c r="D67" t="s">
        <v>114</v>
      </c>
      <c r="E67" s="8">
        <v>2284</v>
      </c>
      <c r="F67" s="8">
        <v>3</v>
      </c>
      <c r="G67" s="3">
        <f t="shared" si="0"/>
        <v>0.13134851138353765</v>
      </c>
      <c r="H67" s="11">
        <f>SUM(F67+'Kommune pr. dag'!AX66)</f>
        <v>22</v>
      </c>
      <c r="I67" s="3">
        <f t="shared" si="1"/>
        <v>0.96322241681260945</v>
      </c>
      <c r="J67" s="11">
        <f>H67+'Kommune pr. dag'!AY66</f>
        <v>51</v>
      </c>
      <c r="K67" s="3">
        <f t="shared" si="2"/>
        <v>2.2329246935201401</v>
      </c>
      <c r="L67" s="11">
        <f>J67+'Kommune pr. dag'!AZ66</f>
        <v>69</v>
      </c>
      <c r="M67" s="3">
        <f t="shared" si="3"/>
        <v>3.0210157618213658</v>
      </c>
      <c r="N67" s="11">
        <f>L67+'Kommune pr. dag'!BA66</f>
        <v>78</v>
      </c>
      <c r="O67" s="3">
        <f t="shared" si="4"/>
        <v>3.4150612959719786</v>
      </c>
      <c r="P67" s="11">
        <f>N67+'Kommune pr. dag'!BB66</f>
        <v>78</v>
      </c>
      <c r="Q67" s="3">
        <f t="shared" si="5"/>
        <v>3.4150612959719786</v>
      </c>
      <c r="R67" s="11">
        <f>P67+'Kommune pr. dag'!BC66</f>
        <v>78</v>
      </c>
      <c r="S67" s="3">
        <f t="shared" si="6"/>
        <v>3.4150612959719786</v>
      </c>
      <c r="T67" s="11">
        <f>R67+'Kommune pr. dag'!BD66</f>
        <v>92</v>
      </c>
      <c r="U67" s="3">
        <f t="shared" si="7"/>
        <v>4.028021015761821</v>
      </c>
      <c r="V67" s="27">
        <f>T67+'Kommune pr. dag'!BE66</f>
        <v>107</v>
      </c>
      <c r="W67" s="28">
        <f t="shared" si="8"/>
        <v>4.6847635726795094</v>
      </c>
      <c r="X67" s="27">
        <f>V67+'Kommune pr. dag'!BF66</f>
        <v>127</v>
      </c>
      <c r="Y67" s="28">
        <f t="shared" si="9"/>
        <v>5.5604203152364269</v>
      </c>
      <c r="Z67" s="27">
        <f>X67+'Kommune pr. dag'!BG66</f>
        <v>135</v>
      </c>
      <c r="AA67" s="28">
        <f t="shared" si="10"/>
        <v>5.9106830122591942</v>
      </c>
      <c r="AB67" s="27">
        <f>Z67+'Kommune pr. dag'!BH66</f>
        <v>152</v>
      </c>
      <c r="AC67" s="28">
        <f t="shared" si="11"/>
        <v>6.6549912434325744</v>
      </c>
      <c r="AD67" s="27">
        <f>AB67+'Kommune pr. dag'!BI66</f>
        <v>152</v>
      </c>
      <c r="AE67" s="28">
        <f t="shared" si="12"/>
        <v>6.6549912434325744</v>
      </c>
      <c r="AF67" s="27">
        <f>AD67+'Kommune pr. dag'!BJ66</f>
        <v>152</v>
      </c>
      <c r="AG67" s="28">
        <f t="shared" si="13"/>
        <v>6.6549912434325744</v>
      </c>
      <c r="AH67" s="27">
        <f>AF67+'Kommune pr. dag'!BK66</f>
        <v>158</v>
      </c>
      <c r="AI67" s="28">
        <f t="shared" si="14"/>
        <v>6.917688266199649</v>
      </c>
      <c r="AJ67" s="27">
        <f>AH67+'Kommune pr. dag'!BL66</f>
        <v>171</v>
      </c>
      <c r="AK67" s="28">
        <f t="shared" si="15"/>
        <v>7.4868651488616464</v>
      </c>
      <c r="AL67" s="27">
        <f>AJ67+'Kommune pr. dag'!BM66</f>
        <v>196</v>
      </c>
      <c r="AM67" s="28">
        <f t="shared" si="16"/>
        <v>8.5814360770577931</v>
      </c>
      <c r="AN67" s="27">
        <f>AL67+'Kommune pr. dag'!BN66</f>
        <v>220</v>
      </c>
      <c r="AO67" s="15">
        <f t="shared" si="17"/>
        <v>9.6322241681260934</v>
      </c>
      <c r="AP67" s="27">
        <f>AN67+'Kommune pr. dag'!BO66</f>
        <v>247</v>
      </c>
      <c r="AQ67" s="28">
        <f t="shared" si="18"/>
        <v>10.814360770577935</v>
      </c>
      <c r="AR67" s="27">
        <f>AP67+'Kommune pr. dag'!BP66</f>
        <v>247</v>
      </c>
      <c r="AS67" s="28">
        <f t="shared" si="19"/>
        <v>10.814360770577935</v>
      </c>
      <c r="AT67" s="27">
        <f>AR67+'Kommune pr. dag'!BQ66</f>
        <v>247</v>
      </c>
      <c r="AU67" s="28">
        <f t="shared" si="20"/>
        <v>10.814360770577935</v>
      </c>
      <c r="AV67" s="27">
        <f>AT67+'Kommune pr. dag'!BR66</f>
        <v>256</v>
      </c>
      <c r="AW67" s="28">
        <f t="shared" si="21"/>
        <v>11.208406304728546</v>
      </c>
      <c r="AX67" s="27">
        <f>AV67+'Kommune pr. dag'!BS66</f>
        <v>270</v>
      </c>
      <c r="AY67" s="28">
        <f t="shared" si="22"/>
        <v>11.821366024518388</v>
      </c>
      <c r="AZ67" s="27">
        <f>AX67+'Kommune pr. dag'!BT66</f>
        <v>302</v>
      </c>
      <c r="BA67" s="28">
        <f t="shared" si="23"/>
        <v>13.222416812609458</v>
      </c>
      <c r="BB67" s="27">
        <f>AZ67+'Kommune pr. dag'!BU66</f>
        <v>330</v>
      </c>
      <c r="BC67" s="28">
        <f t="shared" si="24"/>
        <v>14.448336252189142</v>
      </c>
      <c r="BD67" s="27">
        <f>BB67+'Kommune pr. dag'!BV66</f>
        <v>367</v>
      </c>
      <c r="BE67" s="28">
        <f t="shared" si="25"/>
        <v>16.068301225919441</v>
      </c>
      <c r="BF67" s="27">
        <f>BD67+'Kommune pr. dag'!BW66</f>
        <v>367</v>
      </c>
      <c r="BG67" s="28">
        <f t="shared" si="26"/>
        <v>16.068301225919441</v>
      </c>
      <c r="BH67" s="27">
        <f>BF67+'Kommune pr. dag'!BX66</f>
        <v>367</v>
      </c>
      <c r="BI67" s="28">
        <f t="shared" si="27"/>
        <v>16.068301225919441</v>
      </c>
      <c r="BJ67" s="27">
        <f>BH67+'Kommune pr. dag'!BY66</f>
        <v>397</v>
      </c>
      <c r="BK67" s="28">
        <f t="shared" si="28"/>
        <v>17.381786339754814</v>
      </c>
      <c r="BL67" s="27">
        <f>BJ67+'Kommune pr. dag'!BZ66</f>
        <v>440</v>
      </c>
      <c r="BM67" s="28">
        <f t="shared" si="29"/>
        <v>19.264448336252187</v>
      </c>
      <c r="BN67" s="27">
        <f>BL67+'Kommune pr. dag'!CA66</f>
        <v>541</v>
      </c>
      <c r="BO67" s="28">
        <f t="shared" si="30"/>
        <v>23.686514886164623</v>
      </c>
      <c r="BP67" s="27">
        <f>BN67+'Kommune pr. dag'!CB66</f>
        <v>581</v>
      </c>
      <c r="BQ67" s="28">
        <f t="shared" si="31"/>
        <v>25.43782837127846</v>
      </c>
      <c r="BR67" s="27">
        <f>BP67+'Kommune pr. dag'!CC66</f>
        <v>656</v>
      </c>
      <c r="BS67" s="28">
        <f t="shared" si="32"/>
        <v>28.721541155866898</v>
      </c>
    </row>
    <row r="68" spans="1:71" x14ac:dyDescent="0.25">
      <c r="A68" s="1">
        <v>5</v>
      </c>
      <c r="B68" t="s">
        <v>104</v>
      </c>
      <c r="C68" s="2">
        <v>3439</v>
      </c>
      <c r="D68" t="s">
        <v>115</v>
      </c>
      <c r="E68" s="8">
        <v>3334</v>
      </c>
      <c r="F68" s="8">
        <v>4</v>
      </c>
      <c r="G68" s="3">
        <f t="shared" ref="G68:G131" si="33">F68/E68*100</f>
        <v>0.11997600479904018</v>
      </c>
      <c r="H68" s="11">
        <f>SUM(F68+'Kommune pr. dag'!AX67)</f>
        <v>15</v>
      </c>
      <c r="I68" s="3">
        <f t="shared" ref="I68:I131" si="34">H68/E68*100</f>
        <v>0.44991001799640068</v>
      </c>
      <c r="J68" s="11">
        <f>H68+'Kommune pr. dag'!AY67</f>
        <v>27</v>
      </c>
      <c r="K68" s="3">
        <f t="shared" ref="K68:K131" si="35">J68/E68*100</f>
        <v>0.80983803239352126</v>
      </c>
      <c r="L68" s="11">
        <f>J68+'Kommune pr. dag'!AZ67</f>
        <v>47</v>
      </c>
      <c r="M68" s="3">
        <f t="shared" ref="M68:M131" si="36">L68/E68*100</f>
        <v>1.4097180563887222</v>
      </c>
      <c r="N68" s="11">
        <f>L68+'Kommune pr. dag'!BA67</f>
        <v>69</v>
      </c>
      <c r="O68" s="3">
        <f t="shared" ref="O68:O131" si="37">N68/E68*100</f>
        <v>2.0695860827834434</v>
      </c>
      <c r="P68" s="11">
        <f>N68+'Kommune pr. dag'!BB67</f>
        <v>69</v>
      </c>
      <c r="Q68" s="3">
        <f t="shared" ref="Q68:Q131" si="38">P68/E68*100</f>
        <v>2.0695860827834434</v>
      </c>
      <c r="R68" s="11">
        <f>P68+'Kommune pr. dag'!BC67</f>
        <v>69</v>
      </c>
      <c r="S68" s="3">
        <f t="shared" ref="S68:S131" si="39">R68/E68*100</f>
        <v>2.0695860827834434</v>
      </c>
      <c r="T68" s="11">
        <f>R68+'Kommune pr. dag'!BD67</f>
        <v>90</v>
      </c>
      <c r="U68" s="3">
        <f t="shared" ref="U68:U131" si="40">T68/E68*100</f>
        <v>2.6994601079784042</v>
      </c>
      <c r="V68" s="27">
        <f>T68+'Kommune pr. dag'!BE67</f>
        <v>104</v>
      </c>
      <c r="W68" s="28">
        <f t="shared" ref="W68:W131" si="41">V68/E68*100</f>
        <v>3.1193761247750449</v>
      </c>
      <c r="X68" s="27">
        <f>V68+'Kommune pr. dag'!BF67</f>
        <v>117</v>
      </c>
      <c r="Y68" s="28">
        <f t="shared" ref="Y68:Y131" si="42">X68/E68*100</f>
        <v>3.5092981403719254</v>
      </c>
      <c r="Z68" s="27">
        <f>X68+'Kommune pr. dag'!BG67</f>
        <v>143</v>
      </c>
      <c r="AA68" s="28">
        <f t="shared" ref="AA68:AA131" si="43">Z68/E68*100</f>
        <v>4.289142171565687</v>
      </c>
      <c r="AB68" s="27">
        <f>Z68+'Kommune pr. dag'!BH67</f>
        <v>157</v>
      </c>
      <c r="AC68" s="28">
        <f t="shared" ref="AC68:AC131" si="44">AB68/E68*100</f>
        <v>4.7090581883623281</v>
      </c>
      <c r="AD68" s="27">
        <f>AB68+'Kommune pr. dag'!BI67</f>
        <v>157</v>
      </c>
      <c r="AE68" s="28">
        <f t="shared" ref="AE68:AE131" si="45">AD68/E68*100</f>
        <v>4.7090581883623281</v>
      </c>
      <c r="AF68" s="27">
        <f>AD68+'Kommune pr. dag'!BJ67</f>
        <v>157</v>
      </c>
      <c r="AG68" s="28">
        <f t="shared" ref="AG68:AG131" si="46">AF68/E68*100</f>
        <v>4.7090581883623281</v>
      </c>
      <c r="AH68" s="27">
        <f>AF68+'Kommune pr. dag'!BK67</f>
        <v>176</v>
      </c>
      <c r="AI68" s="28">
        <f t="shared" ref="AI68:AI131" si="47">AH68/E68*100</f>
        <v>5.2789442111577687</v>
      </c>
      <c r="AJ68" s="27">
        <f>AH68+'Kommune pr. dag'!BL67</f>
        <v>205</v>
      </c>
      <c r="AK68" s="28">
        <f t="shared" ref="AK68:AK131" si="48">AJ68/E68*100</f>
        <v>6.1487702459508098</v>
      </c>
      <c r="AL68" s="27">
        <f>AJ68+'Kommune pr. dag'!BM67</f>
        <v>228</v>
      </c>
      <c r="AM68" s="28">
        <f t="shared" ref="AM68:AM131" si="49">AL68/E68*100</f>
        <v>6.8386322735452909</v>
      </c>
      <c r="AN68" s="27">
        <f>AL68+'Kommune pr. dag'!BN67</f>
        <v>270</v>
      </c>
      <c r="AO68" s="15">
        <f t="shared" ref="AO68:AO131" si="50">AN68/E68*100</f>
        <v>8.0983803239352135</v>
      </c>
      <c r="AP68" s="27">
        <f>AN68+'Kommune pr. dag'!BO67</f>
        <v>295</v>
      </c>
      <c r="AQ68" s="28">
        <f t="shared" ref="AQ68:AQ131" si="51">AP68/E68*100</f>
        <v>8.848230353929214</v>
      </c>
      <c r="AR68" s="27">
        <f>AP68+'Kommune pr. dag'!BP67</f>
        <v>324</v>
      </c>
      <c r="AS68" s="28">
        <f t="shared" ref="AS68:AS131" si="52">AR68/E68*100</f>
        <v>9.7180563887222551</v>
      </c>
      <c r="AT68" s="27">
        <f>AR68+'Kommune pr. dag'!BQ67</f>
        <v>324</v>
      </c>
      <c r="AU68" s="28">
        <f t="shared" ref="AU68:AU131" si="53">AT68/E68*100</f>
        <v>9.7180563887222551</v>
      </c>
      <c r="AV68" s="27">
        <f>AT68+'Kommune pr. dag'!BR67</f>
        <v>381</v>
      </c>
      <c r="AW68" s="28">
        <f t="shared" ref="AW68:AW131" si="54">AV68/E68*100</f>
        <v>11.427714457108578</v>
      </c>
      <c r="AX68" s="27">
        <f>AV68+'Kommune pr. dag'!BS67</f>
        <v>439</v>
      </c>
      <c r="AY68" s="28">
        <f t="shared" ref="AY68:AY131" si="55">AX68/E68*100</f>
        <v>13.167366526694661</v>
      </c>
      <c r="AZ68" s="27">
        <f>AX68+'Kommune pr. dag'!BT67</f>
        <v>483</v>
      </c>
      <c r="BA68" s="28">
        <f t="shared" ref="BA68:BA131" si="56">AZ68/E68*100</f>
        <v>14.487102579484104</v>
      </c>
      <c r="BB68" s="27">
        <f>AZ68+'Kommune pr. dag'!BU67</f>
        <v>542</v>
      </c>
      <c r="BC68" s="28">
        <f t="shared" ref="BC68:BC131" si="57">BB68/E68*100</f>
        <v>16.256748650269945</v>
      </c>
      <c r="BD68" s="27">
        <f>BB68+'Kommune pr. dag'!BV67</f>
        <v>581</v>
      </c>
      <c r="BE68" s="28">
        <f t="shared" ref="BE68:BE131" si="58">BD68/E68*100</f>
        <v>17.42651469706059</v>
      </c>
      <c r="BF68" s="27">
        <f>BD68+'Kommune pr. dag'!BW67</f>
        <v>581</v>
      </c>
      <c r="BG68" s="28">
        <f t="shared" ref="BG68:BG131" si="59">BF68/E68*100</f>
        <v>17.42651469706059</v>
      </c>
      <c r="BH68" s="27">
        <f>BF68+'Kommune pr. dag'!BX67</f>
        <v>581</v>
      </c>
      <c r="BI68" s="28">
        <f t="shared" ref="BI68:BI131" si="60">BH68/E68*100</f>
        <v>17.42651469706059</v>
      </c>
      <c r="BJ68" s="27">
        <f>BH68+'Kommune pr. dag'!BY67</f>
        <v>664</v>
      </c>
      <c r="BK68" s="28">
        <f t="shared" ref="BK68:BK131" si="61">BJ68/E68*100</f>
        <v>19.916016796640672</v>
      </c>
      <c r="BL68" s="27">
        <f>BJ68+'Kommune pr. dag'!BZ67</f>
        <v>717</v>
      </c>
      <c r="BM68" s="28">
        <f t="shared" ref="BM68:BM131" si="62">BL68/E68*100</f>
        <v>21.505698860227955</v>
      </c>
      <c r="BN68" s="27">
        <f>BL68+'Kommune pr. dag'!CA67</f>
        <v>770</v>
      </c>
      <c r="BO68" s="28">
        <f t="shared" ref="BO68:BO131" si="63">BN68/E68*100</f>
        <v>23.095380923815238</v>
      </c>
      <c r="BP68" s="27">
        <f>BN68+'Kommune pr. dag'!CB67</f>
        <v>845</v>
      </c>
      <c r="BQ68" s="28">
        <f t="shared" ref="BQ68:BQ131" si="64">BP68/E68*100</f>
        <v>25.34493101379724</v>
      </c>
      <c r="BR68" s="27">
        <f>BP68+'Kommune pr. dag'!CC67</f>
        <v>966</v>
      </c>
      <c r="BS68" s="28">
        <f t="shared" ref="BS68:BS131" si="65">BR68/E68*100</f>
        <v>28.974205158968207</v>
      </c>
    </row>
    <row r="69" spans="1:71" x14ac:dyDescent="0.25">
      <c r="A69" s="1">
        <v>5</v>
      </c>
      <c r="B69" t="s">
        <v>104</v>
      </c>
      <c r="C69" s="2">
        <v>3440</v>
      </c>
      <c r="D69" t="s">
        <v>116</v>
      </c>
      <c r="E69" s="8">
        <v>3722</v>
      </c>
      <c r="F69" s="8">
        <v>2</v>
      </c>
      <c r="G69" s="3">
        <f t="shared" si="33"/>
        <v>5.3734551316496508E-2</v>
      </c>
      <c r="H69" s="11">
        <f>SUM(F69+'Kommune pr. dag'!AX68)</f>
        <v>16</v>
      </c>
      <c r="I69" s="3">
        <f t="shared" si="34"/>
        <v>0.42987641053197206</v>
      </c>
      <c r="J69" s="11">
        <f>H69+'Kommune pr. dag'!AY68</f>
        <v>42</v>
      </c>
      <c r="K69" s="3">
        <f t="shared" si="35"/>
        <v>1.1284255776464267</v>
      </c>
      <c r="L69" s="11">
        <f>J69+'Kommune pr. dag'!AZ68</f>
        <v>63</v>
      </c>
      <c r="M69" s="3">
        <f t="shared" si="36"/>
        <v>1.6926383664696398</v>
      </c>
      <c r="N69" s="11">
        <f>L69+'Kommune pr. dag'!BA68</f>
        <v>89</v>
      </c>
      <c r="O69" s="3">
        <f t="shared" si="37"/>
        <v>2.3911875335840946</v>
      </c>
      <c r="P69" s="11">
        <f>N69+'Kommune pr. dag'!BB68</f>
        <v>89</v>
      </c>
      <c r="Q69" s="3">
        <f t="shared" si="38"/>
        <v>2.3911875335840946</v>
      </c>
      <c r="R69" s="11">
        <f>P69+'Kommune pr. dag'!BC68</f>
        <v>89</v>
      </c>
      <c r="S69" s="3">
        <f t="shared" si="39"/>
        <v>2.3911875335840946</v>
      </c>
      <c r="T69" s="11">
        <f>R69+'Kommune pr. dag'!BD68</f>
        <v>108</v>
      </c>
      <c r="U69" s="3">
        <f t="shared" si="40"/>
        <v>2.9016657710908116</v>
      </c>
      <c r="V69" s="27">
        <f>T69+'Kommune pr. dag'!BE68</f>
        <v>137</v>
      </c>
      <c r="W69" s="28">
        <f t="shared" si="41"/>
        <v>3.680816765180011</v>
      </c>
      <c r="X69" s="27">
        <f>V69+'Kommune pr. dag'!BF68</f>
        <v>181</v>
      </c>
      <c r="Y69" s="28">
        <f t="shared" si="42"/>
        <v>4.8629768941429337</v>
      </c>
      <c r="Z69" s="27">
        <f>X69+'Kommune pr. dag'!BG68</f>
        <v>216</v>
      </c>
      <c r="AA69" s="28">
        <f t="shared" si="43"/>
        <v>5.8033315421816232</v>
      </c>
      <c r="AB69" s="27">
        <f>Z69+'Kommune pr. dag'!BH68</f>
        <v>234</v>
      </c>
      <c r="AC69" s="28">
        <f t="shared" si="44"/>
        <v>6.2869425040300904</v>
      </c>
      <c r="AD69" s="27">
        <f>AB69+'Kommune pr. dag'!BI68</f>
        <v>234</v>
      </c>
      <c r="AE69" s="28">
        <f t="shared" si="45"/>
        <v>6.2869425040300904</v>
      </c>
      <c r="AF69" s="27">
        <f>AD69+'Kommune pr. dag'!BJ68</f>
        <v>234</v>
      </c>
      <c r="AG69" s="28">
        <f t="shared" si="46"/>
        <v>6.2869425040300904</v>
      </c>
      <c r="AH69" s="27">
        <f>AF69+'Kommune pr. dag'!BK68</f>
        <v>263</v>
      </c>
      <c r="AI69" s="28">
        <f t="shared" si="47"/>
        <v>7.0660934981192911</v>
      </c>
      <c r="AJ69" s="27">
        <f>AH69+'Kommune pr. dag'!BL68</f>
        <v>282</v>
      </c>
      <c r="AK69" s="28">
        <f t="shared" si="48"/>
        <v>7.5765717356260076</v>
      </c>
      <c r="AL69" s="27">
        <f>AJ69+'Kommune pr. dag'!BM68</f>
        <v>305</v>
      </c>
      <c r="AM69" s="28">
        <f t="shared" si="49"/>
        <v>8.1945190757657169</v>
      </c>
      <c r="AN69" s="27">
        <f>AL69+'Kommune pr. dag'!BN68</f>
        <v>341</v>
      </c>
      <c r="AO69" s="15">
        <f t="shared" si="50"/>
        <v>9.1617409994626549</v>
      </c>
      <c r="AP69" s="27">
        <f>AN69+'Kommune pr. dag'!BO68</f>
        <v>364</v>
      </c>
      <c r="AQ69" s="28">
        <f t="shared" si="51"/>
        <v>9.7796883396023642</v>
      </c>
      <c r="AR69" s="27">
        <f>AP69+'Kommune pr. dag'!BP68</f>
        <v>364</v>
      </c>
      <c r="AS69" s="28">
        <f t="shared" si="52"/>
        <v>9.7796883396023642</v>
      </c>
      <c r="AT69" s="27">
        <f>AR69+'Kommune pr. dag'!BQ68</f>
        <v>364</v>
      </c>
      <c r="AU69" s="28">
        <f t="shared" si="53"/>
        <v>9.7796883396023642</v>
      </c>
      <c r="AV69" s="27">
        <f>AT69+'Kommune pr. dag'!BR68</f>
        <v>392</v>
      </c>
      <c r="AW69" s="28">
        <f t="shared" si="54"/>
        <v>10.531972058033315</v>
      </c>
      <c r="AX69" s="27">
        <f>AV69+'Kommune pr. dag'!BS68</f>
        <v>419</v>
      </c>
      <c r="AY69" s="28">
        <f t="shared" si="55"/>
        <v>11.257388500806018</v>
      </c>
      <c r="AZ69" s="27">
        <f>AX69+'Kommune pr. dag'!BT68</f>
        <v>495</v>
      </c>
      <c r="BA69" s="28">
        <f t="shared" si="56"/>
        <v>13.299301450832884</v>
      </c>
      <c r="BB69" s="27">
        <f>AZ69+'Kommune pr. dag'!BU68</f>
        <v>575</v>
      </c>
      <c r="BC69" s="28">
        <f t="shared" si="57"/>
        <v>15.448683503492747</v>
      </c>
      <c r="BD69" s="27">
        <f>BB69+'Kommune pr. dag'!BV68</f>
        <v>654</v>
      </c>
      <c r="BE69" s="28">
        <f t="shared" si="58"/>
        <v>17.571198280494357</v>
      </c>
      <c r="BF69" s="27">
        <f>BD69+'Kommune pr. dag'!BW68</f>
        <v>666</v>
      </c>
      <c r="BG69" s="28">
        <f t="shared" si="59"/>
        <v>17.893605588393338</v>
      </c>
      <c r="BH69" s="27">
        <f>BF69+'Kommune pr. dag'!BX68</f>
        <v>666</v>
      </c>
      <c r="BI69" s="28">
        <f t="shared" si="60"/>
        <v>17.893605588393338</v>
      </c>
      <c r="BJ69" s="27">
        <f>BH69+'Kommune pr. dag'!BY68</f>
        <v>747</v>
      </c>
      <c r="BK69" s="28">
        <f t="shared" si="61"/>
        <v>20.069854916711446</v>
      </c>
      <c r="BL69" s="27">
        <f>BJ69+'Kommune pr. dag'!BZ68</f>
        <v>870</v>
      </c>
      <c r="BM69" s="28">
        <f t="shared" si="62"/>
        <v>23.374529822675978</v>
      </c>
      <c r="BN69" s="27">
        <f>BL69+'Kommune pr. dag'!CA68</f>
        <v>982</v>
      </c>
      <c r="BO69" s="28">
        <f t="shared" si="63"/>
        <v>26.383664696399784</v>
      </c>
      <c r="BP69" s="27">
        <f>BN69+'Kommune pr. dag'!CB68</f>
        <v>1140</v>
      </c>
      <c r="BQ69" s="28">
        <f t="shared" si="64"/>
        <v>30.628694250403012</v>
      </c>
      <c r="BR69" s="27">
        <f>BP69+'Kommune pr. dag'!CC68</f>
        <v>1262</v>
      </c>
      <c r="BS69" s="28">
        <f t="shared" si="65"/>
        <v>33.906501880709293</v>
      </c>
    </row>
    <row r="70" spans="1:71" x14ac:dyDescent="0.25">
      <c r="A70" s="1">
        <v>5</v>
      </c>
      <c r="B70" t="s">
        <v>104</v>
      </c>
      <c r="C70" s="2">
        <v>3441</v>
      </c>
      <c r="D70" t="s">
        <v>117</v>
      </c>
      <c r="E70" s="8">
        <v>4746</v>
      </c>
      <c r="F70" s="8">
        <v>5</v>
      </c>
      <c r="G70" s="3">
        <f t="shared" si="33"/>
        <v>0.10535187526337969</v>
      </c>
      <c r="H70" s="11">
        <f>SUM(F70+'Kommune pr. dag'!AX69)</f>
        <v>38</v>
      </c>
      <c r="I70" s="3">
        <f t="shared" si="34"/>
        <v>0.80067425200168563</v>
      </c>
      <c r="J70" s="11">
        <f>H70+'Kommune pr. dag'!AY69</f>
        <v>69</v>
      </c>
      <c r="K70" s="3">
        <f t="shared" si="35"/>
        <v>1.4538558786346398</v>
      </c>
      <c r="L70" s="11">
        <f>J70+'Kommune pr. dag'!AZ69</f>
        <v>105</v>
      </c>
      <c r="M70" s="3">
        <f t="shared" si="36"/>
        <v>2.2123893805309733</v>
      </c>
      <c r="N70" s="11">
        <f>L70+'Kommune pr. dag'!BA69</f>
        <v>157</v>
      </c>
      <c r="O70" s="3">
        <f t="shared" si="37"/>
        <v>3.3080488832701218</v>
      </c>
      <c r="P70" s="11">
        <f>N70+'Kommune pr. dag'!BB69</f>
        <v>157</v>
      </c>
      <c r="Q70" s="3">
        <f t="shared" si="38"/>
        <v>3.3080488832701218</v>
      </c>
      <c r="R70" s="11">
        <f>P70+'Kommune pr. dag'!BC69</f>
        <v>157</v>
      </c>
      <c r="S70" s="3">
        <f t="shared" si="39"/>
        <v>3.3080488832701218</v>
      </c>
      <c r="T70" s="11">
        <f>R70+'Kommune pr. dag'!BD69</f>
        <v>190</v>
      </c>
      <c r="U70" s="3">
        <f t="shared" si="40"/>
        <v>4.0033712600084277</v>
      </c>
      <c r="V70" s="27">
        <f>T70+'Kommune pr. dag'!BE69</f>
        <v>237</v>
      </c>
      <c r="W70" s="28">
        <f t="shared" si="41"/>
        <v>4.9936788874841973</v>
      </c>
      <c r="X70" s="27">
        <f>V70+'Kommune pr. dag'!BF69</f>
        <v>279</v>
      </c>
      <c r="Y70" s="28">
        <f t="shared" si="42"/>
        <v>5.8786346396965863</v>
      </c>
      <c r="Z70" s="27">
        <f>X70+'Kommune pr. dag'!BG69</f>
        <v>310</v>
      </c>
      <c r="AA70" s="28">
        <f t="shared" si="43"/>
        <v>6.5318162663295407</v>
      </c>
      <c r="AB70" s="27">
        <f>Z70+'Kommune pr. dag'!BH69</f>
        <v>334</v>
      </c>
      <c r="AC70" s="28">
        <f t="shared" si="44"/>
        <v>7.0375052675937635</v>
      </c>
      <c r="AD70" s="27">
        <f>AB70+'Kommune pr. dag'!BI69</f>
        <v>334</v>
      </c>
      <c r="AE70" s="28">
        <f t="shared" si="45"/>
        <v>7.0375052675937635</v>
      </c>
      <c r="AF70" s="27">
        <f>AD70+'Kommune pr. dag'!BJ69</f>
        <v>334</v>
      </c>
      <c r="AG70" s="28">
        <f t="shared" si="46"/>
        <v>7.0375052675937635</v>
      </c>
      <c r="AH70" s="27">
        <f>AF70+'Kommune pr. dag'!BK69</f>
        <v>366</v>
      </c>
      <c r="AI70" s="28">
        <f t="shared" si="47"/>
        <v>7.711757269279393</v>
      </c>
      <c r="AJ70" s="27">
        <f>AH70+'Kommune pr. dag'!BL69</f>
        <v>414</v>
      </c>
      <c r="AK70" s="28">
        <f t="shared" si="48"/>
        <v>8.7231352718078394</v>
      </c>
      <c r="AL70" s="27">
        <f>AJ70+'Kommune pr. dag'!BM69</f>
        <v>440</v>
      </c>
      <c r="AM70" s="28">
        <f t="shared" si="49"/>
        <v>9.2709650231774141</v>
      </c>
      <c r="AN70" s="27">
        <f>AL70+'Kommune pr. dag'!BN69</f>
        <v>476</v>
      </c>
      <c r="AO70" s="15">
        <f t="shared" si="50"/>
        <v>10.029498525073747</v>
      </c>
      <c r="AP70" s="27">
        <f>AN70+'Kommune pr. dag'!BO69</f>
        <v>506</v>
      </c>
      <c r="AQ70" s="28">
        <f t="shared" si="51"/>
        <v>10.661609776654025</v>
      </c>
      <c r="AR70" s="27">
        <f>AP70+'Kommune pr. dag'!BP69</f>
        <v>506</v>
      </c>
      <c r="AS70" s="28">
        <f t="shared" si="52"/>
        <v>10.661609776654025</v>
      </c>
      <c r="AT70" s="27">
        <f>AR70+'Kommune pr. dag'!BQ69</f>
        <v>506</v>
      </c>
      <c r="AU70" s="28">
        <f t="shared" si="53"/>
        <v>10.661609776654025</v>
      </c>
      <c r="AV70" s="27">
        <f>AT70+'Kommune pr. dag'!BR69</f>
        <v>563</v>
      </c>
      <c r="AW70" s="28">
        <f t="shared" si="54"/>
        <v>11.862621154656553</v>
      </c>
      <c r="AX70" s="27">
        <f>AV70+'Kommune pr. dag'!BS69</f>
        <v>658</v>
      </c>
      <c r="AY70" s="28">
        <f t="shared" si="55"/>
        <v>13.864306784660767</v>
      </c>
      <c r="AZ70" s="27">
        <f>AX70+'Kommune pr. dag'!BT69</f>
        <v>735</v>
      </c>
      <c r="BA70" s="28">
        <f t="shared" si="56"/>
        <v>15.486725663716813</v>
      </c>
      <c r="BB70" s="27">
        <f>AZ70+'Kommune pr. dag'!BU69</f>
        <v>809</v>
      </c>
      <c r="BC70" s="28">
        <f t="shared" si="57"/>
        <v>17.045933417614833</v>
      </c>
      <c r="BD70" s="27">
        <f>BB70+'Kommune pr. dag'!BV69</f>
        <v>910</v>
      </c>
      <c r="BE70" s="28">
        <f t="shared" si="58"/>
        <v>19.174041297935105</v>
      </c>
      <c r="BF70" s="27">
        <f>BD70+'Kommune pr. dag'!BW69</f>
        <v>988</v>
      </c>
      <c r="BG70" s="28">
        <f t="shared" si="59"/>
        <v>20.817530552043824</v>
      </c>
      <c r="BH70" s="27">
        <f>BF70+'Kommune pr. dag'!BX69</f>
        <v>988</v>
      </c>
      <c r="BI70" s="28">
        <f t="shared" si="60"/>
        <v>20.817530552043824</v>
      </c>
      <c r="BJ70" s="27">
        <f>BH70+'Kommune pr. dag'!BY69</f>
        <v>1062</v>
      </c>
      <c r="BK70" s="28">
        <f t="shared" si="61"/>
        <v>22.376738305941846</v>
      </c>
      <c r="BL70" s="27">
        <f>BJ70+'Kommune pr. dag'!BZ69</f>
        <v>1263</v>
      </c>
      <c r="BM70" s="28">
        <f t="shared" si="62"/>
        <v>26.611883691529709</v>
      </c>
      <c r="BN70" s="27">
        <f>BL70+'Kommune pr. dag'!CA69</f>
        <v>1396</v>
      </c>
      <c r="BO70" s="28">
        <f t="shared" si="63"/>
        <v>29.414243573535607</v>
      </c>
      <c r="BP70" s="27">
        <f>BN70+'Kommune pr. dag'!CB69</f>
        <v>1542</v>
      </c>
      <c r="BQ70" s="28">
        <f t="shared" si="64"/>
        <v>32.490518331226298</v>
      </c>
      <c r="BR70" s="27">
        <f>BP70+'Kommune pr. dag'!CC69</f>
        <v>1715</v>
      </c>
      <c r="BS70" s="28">
        <f t="shared" si="65"/>
        <v>36.135693215339231</v>
      </c>
    </row>
    <row r="71" spans="1:71" x14ac:dyDescent="0.25">
      <c r="A71" s="1">
        <v>5</v>
      </c>
      <c r="B71" t="s">
        <v>104</v>
      </c>
      <c r="C71" s="2">
        <v>3442</v>
      </c>
      <c r="D71" t="s">
        <v>118</v>
      </c>
      <c r="E71" s="8">
        <v>11354</v>
      </c>
      <c r="F71" s="8">
        <v>0</v>
      </c>
      <c r="G71" s="3">
        <f t="shared" si="33"/>
        <v>0</v>
      </c>
      <c r="H71" s="11">
        <f>SUM(F71+'Kommune pr. dag'!AX70)</f>
        <v>62</v>
      </c>
      <c r="I71" s="3">
        <f t="shared" si="34"/>
        <v>0.54606306147613171</v>
      </c>
      <c r="J71" s="11">
        <f>H71+'Kommune pr. dag'!AY70</f>
        <v>123</v>
      </c>
      <c r="K71" s="3">
        <f t="shared" si="35"/>
        <v>1.0833186542187776</v>
      </c>
      <c r="L71" s="11">
        <f>J71+'Kommune pr. dag'!AZ70</f>
        <v>205</v>
      </c>
      <c r="M71" s="3">
        <f t="shared" si="36"/>
        <v>1.8055310903646291</v>
      </c>
      <c r="N71" s="11">
        <f>L71+'Kommune pr. dag'!BA70</f>
        <v>262</v>
      </c>
      <c r="O71" s="3">
        <f t="shared" si="37"/>
        <v>2.3075568081733309</v>
      </c>
      <c r="P71" s="11">
        <f>N71+'Kommune pr. dag'!BB70</f>
        <v>262</v>
      </c>
      <c r="Q71" s="3">
        <f t="shared" si="38"/>
        <v>2.3075568081733309</v>
      </c>
      <c r="R71" s="11">
        <f>P71+'Kommune pr. dag'!BC70</f>
        <v>262</v>
      </c>
      <c r="S71" s="3">
        <f t="shared" si="39"/>
        <v>2.3075568081733309</v>
      </c>
      <c r="T71" s="11">
        <f>R71+'Kommune pr. dag'!BD70</f>
        <v>341</v>
      </c>
      <c r="U71" s="3">
        <f t="shared" si="40"/>
        <v>3.0033468381187247</v>
      </c>
      <c r="V71" s="27">
        <f>T71+'Kommune pr. dag'!BE70</f>
        <v>409</v>
      </c>
      <c r="W71" s="28">
        <f t="shared" si="41"/>
        <v>3.6022547119957729</v>
      </c>
      <c r="X71" s="27">
        <f>V71+'Kommune pr. dag'!BF70</f>
        <v>491</v>
      </c>
      <c r="Y71" s="28">
        <f t="shared" si="42"/>
        <v>4.3244671481416237</v>
      </c>
      <c r="Z71" s="27">
        <f>X71+'Kommune pr. dag'!BG70</f>
        <v>557</v>
      </c>
      <c r="AA71" s="28">
        <f t="shared" si="43"/>
        <v>4.9057600845516998</v>
      </c>
      <c r="AB71" s="27">
        <f>Z71+'Kommune pr. dag'!BH70</f>
        <v>598</v>
      </c>
      <c r="AC71" s="28">
        <f t="shared" si="44"/>
        <v>5.2668663026246261</v>
      </c>
      <c r="AD71" s="27">
        <f>AB71+'Kommune pr. dag'!BI70</f>
        <v>635</v>
      </c>
      <c r="AE71" s="28">
        <f t="shared" si="45"/>
        <v>5.5927426457636074</v>
      </c>
      <c r="AF71" s="27">
        <f>AD71+'Kommune pr. dag'!BJ70</f>
        <v>635</v>
      </c>
      <c r="AG71" s="28">
        <f t="shared" si="46"/>
        <v>5.5927426457636074</v>
      </c>
      <c r="AH71" s="27">
        <f>AF71+'Kommune pr. dag'!BK70</f>
        <v>709</v>
      </c>
      <c r="AI71" s="28">
        <f t="shared" si="47"/>
        <v>6.2444953320415708</v>
      </c>
      <c r="AJ71" s="27">
        <f>AH71+'Kommune pr. dag'!BL70</f>
        <v>782</v>
      </c>
      <c r="AK71" s="28">
        <f t="shared" si="48"/>
        <v>6.8874405495860493</v>
      </c>
      <c r="AL71" s="27">
        <f>AJ71+'Kommune pr. dag'!BM70</f>
        <v>943</v>
      </c>
      <c r="AM71" s="28">
        <f t="shared" si="49"/>
        <v>8.3054430156772945</v>
      </c>
      <c r="AN71" s="27">
        <f>AL71+'Kommune pr. dag'!BN70</f>
        <v>1068</v>
      </c>
      <c r="AO71" s="15">
        <f t="shared" si="50"/>
        <v>9.406376607363045</v>
      </c>
      <c r="AP71" s="27">
        <f>AN71+'Kommune pr. dag'!BO70</f>
        <v>1164</v>
      </c>
      <c r="AQ71" s="28">
        <f t="shared" si="51"/>
        <v>10.251893605777699</v>
      </c>
      <c r="AR71" s="27">
        <f>AP71+'Kommune pr. dag'!BP70</f>
        <v>1205</v>
      </c>
      <c r="AS71" s="28">
        <f t="shared" si="52"/>
        <v>10.612999823850625</v>
      </c>
      <c r="AT71" s="27">
        <f>AR71+'Kommune pr. dag'!BQ70</f>
        <v>1205</v>
      </c>
      <c r="AU71" s="28">
        <f t="shared" si="53"/>
        <v>10.612999823850625</v>
      </c>
      <c r="AV71" s="27">
        <f>AT71+'Kommune pr. dag'!BR70</f>
        <v>1324</v>
      </c>
      <c r="AW71" s="28">
        <f t="shared" si="54"/>
        <v>11.661088603135457</v>
      </c>
      <c r="AX71" s="27">
        <f>AV71+'Kommune pr. dag'!BS70</f>
        <v>1424</v>
      </c>
      <c r="AY71" s="28">
        <f t="shared" si="55"/>
        <v>12.541835476484058</v>
      </c>
      <c r="AZ71" s="27">
        <f>AX71+'Kommune pr. dag'!BT70</f>
        <v>1602</v>
      </c>
      <c r="BA71" s="28">
        <f t="shared" si="56"/>
        <v>14.109564911044567</v>
      </c>
      <c r="BB71" s="27">
        <f>AZ71+'Kommune pr. dag'!BU70</f>
        <v>1775</v>
      </c>
      <c r="BC71" s="28">
        <f t="shared" si="57"/>
        <v>15.633257001937642</v>
      </c>
      <c r="BD71" s="27">
        <f>BB71+'Kommune pr. dag'!BV70</f>
        <v>1963</v>
      </c>
      <c r="BE71" s="28">
        <f t="shared" si="58"/>
        <v>17.289061123833012</v>
      </c>
      <c r="BF71" s="27">
        <f>BD71+'Kommune pr. dag'!BW70</f>
        <v>2004</v>
      </c>
      <c r="BG71" s="28">
        <f t="shared" si="59"/>
        <v>17.650167341905938</v>
      </c>
      <c r="BH71" s="27">
        <f>BF71+'Kommune pr. dag'!BX70</f>
        <v>2004</v>
      </c>
      <c r="BI71" s="28">
        <f t="shared" si="60"/>
        <v>17.650167341905938</v>
      </c>
      <c r="BJ71" s="27">
        <f>BH71+'Kommune pr. dag'!BY70</f>
        <v>2197</v>
      </c>
      <c r="BK71" s="28">
        <f t="shared" si="61"/>
        <v>19.350008807468733</v>
      </c>
      <c r="BL71" s="27">
        <f>BJ71+'Kommune pr. dag'!BZ70</f>
        <v>2422</v>
      </c>
      <c r="BM71" s="28">
        <f t="shared" si="62"/>
        <v>21.33168927250308</v>
      </c>
      <c r="BN71" s="27">
        <f>BL71+'Kommune pr. dag'!CA70</f>
        <v>2653</v>
      </c>
      <c r="BO71" s="28">
        <f t="shared" si="63"/>
        <v>23.366214549938348</v>
      </c>
      <c r="BP71" s="27">
        <f>BN71+'Kommune pr. dag'!CB70</f>
        <v>3076</v>
      </c>
      <c r="BQ71" s="28">
        <f t="shared" si="64"/>
        <v>27.091773824202924</v>
      </c>
      <c r="BR71" s="27">
        <f>BP71+'Kommune pr. dag'!CC70</f>
        <v>3373</v>
      </c>
      <c r="BS71" s="28">
        <f t="shared" si="65"/>
        <v>29.707592038048265</v>
      </c>
    </row>
    <row r="72" spans="1:71" x14ac:dyDescent="0.25">
      <c r="A72" s="1">
        <v>5</v>
      </c>
      <c r="B72" t="s">
        <v>104</v>
      </c>
      <c r="C72" s="2">
        <v>3443</v>
      </c>
      <c r="D72" t="s">
        <v>119</v>
      </c>
      <c r="E72" s="8">
        <v>10510</v>
      </c>
      <c r="F72" s="8">
        <v>8</v>
      </c>
      <c r="G72" s="3">
        <f t="shared" si="33"/>
        <v>7.6117982873453852E-2</v>
      </c>
      <c r="H72" s="11">
        <f>SUM(F72+'Kommune pr. dag'!AX71)</f>
        <v>36</v>
      </c>
      <c r="I72" s="3">
        <f t="shared" si="34"/>
        <v>0.34253092293054233</v>
      </c>
      <c r="J72" s="11">
        <f>H72+'Kommune pr. dag'!AY71</f>
        <v>91</v>
      </c>
      <c r="K72" s="3">
        <f t="shared" si="35"/>
        <v>0.86584205518553758</v>
      </c>
      <c r="L72" s="11">
        <f>J72+'Kommune pr. dag'!AZ71</f>
        <v>151</v>
      </c>
      <c r="M72" s="3">
        <f t="shared" si="36"/>
        <v>1.4367269267364415</v>
      </c>
      <c r="N72" s="11">
        <f>L72+'Kommune pr. dag'!BA71</f>
        <v>205</v>
      </c>
      <c r="O72" s="3">
        <f t="shared" si="37"/>
        <v>1.9505233111322549</v>
      </c>
      <c r="P72" s="11">
        <f>N72+'Kommune pr. dag'!BB71</f>
        <v>205</v>
      </c>
      <c r="Q72" s="3">
        <f t="shared" si="38"/>
        <v>1.9505233111322549</v>
      </c>
      <c r="R72" s="11">
        <f>P72+'Kommune pr. dag'!BC71</f>
        <v>205</v>
      </c>
      <c r="S72" s="3">
        <f t="shared" si="39"/>
        <v>1.9505233111322549</v>
      </c>
      <c r="T72" s="11">
        <f>R72+'Kommune pr. dag'!BD71</f>
        <v>263</v>
      </c>
      <c r="U72" s="3">
        <f t="shared" si="40"/>
        <v>2.5023786869647955</v>
      </c>
      <c r="V72" s="27">
        <f>T72+'Kommune pr. dag'!BE71</f>
        <v>309</v>
      </c>
      <c r="W72" s="28">
        <f t="shared" si="41"/>
        <v>2.9400570884871553</v>
      </c>
      <c r="X72" s="27">
        <f>V72+'Kommune pr. dag'!BF71</f>
        <v>379</v>
      </c>
      <c r="Y72" s="28">
        <f t="shared" si="42"/>
        <v>3.6060894386298759</v>
      </c>
      <c r="Z72" s="27">
        <f>X72+'Kommune pr. dag'!BG71</f>
        <v>441</v>
      </c>
      <c r="AA72" s="28">
        <f t="shared" si="43"/>
        <v>4.1960038058991431</v>
      </c>
      <c r="AB72" s="27">
        <f>Z72+'Kommune pr. dag'!BH71</f>
        <v>477</v>
      </c>
      <c r="AC72" s="28">
        <f t="shared" si="44"/>
        <v>4.5385347288296858</v>
      </c>
      <c r="AD72" s="27">
        <f>AB72+'Kommune pr. dag'!BI71</f>
        <v>477</v>
      </c>
      <c r="AE72" s="28">
        <f t="shared" si="45"/>
        <v>4.5385347288296858</v>
      </c>
      <c r="AF72" s="27">
        <f>AD72+'Kommune pr. dag'!BJ71</f>
        <v>477</v>
      </c>
      <c r="AG72" s="28">
        <f t="shared" si="46"/>
        <v>4.5385347288296858</v>
      </c>
      <c r="AH72" s="27">
        <f>AF72+'Kommune pr. dag'!BK71</f>
        <v>544</v>
      </c>
      <c r="AI72" s="28">
        <f t="shared" si="47"/>
        <v>5.1760228353948623</v>
      </c>
      <c r="AJ72" s="27">
        <f>AH72+'Kommune pr. dag'!BL71</f>
        <v>637</v>
      </c>
      <c r="AK72" s="28">
        <f t="shared" si="48"/>
        <v>6.060894386298763</v>
      </c>
      <c r="AL72" s="27">
        <f>AJ72+'Kommune pr. dag'!BM71</f>
        <v>732</v>
      </c>
      <c r="AM72" s="28">
        <f t="shared" si="49"/>
        <v>6.9647954329210284</v>
      </c>
      <c r="AN72" s="27">
        <f>AL72+'Kommune pr. dag'!BN71</f>
        <v>794</v>
      </c>
      <c r="AO72" s="15">
        <f t="shared" si="50"/>
        <v>7.5547098001902944</v>
      </c>
      <c r="AP72" s="27">
        <f>AN72+'Kommune pr. dag'!BO71</f>
        <v>855</v>
      </c>
      <c r="AQ72" s="28">
        <f t="shared" si="51"/>
        <v>8.135109419600381</v>
      </c>
      <c r="AR72" s="27">
        <f>AP72+'Kommune pr. dag'!BP71</f>
        <v>910</v>
      </c>
      <c r="AS72" s="28">
        <f t="shared" si="52"/>
        <v>8.6584205518553752</v>
      </c>
      <c r="AT72" s="27">
        <f>AR72+'Kommune pr. dag'!BQ71</f>
        <v>910</v>
      </c>
      <c r="AU72" s="28">
        <f t="shared" si="53"/>
        <v>8.6584205518553752</v>
      </c>
      <c r="AV72" s="27">
        <f>AT72+'Kommune pr. dag'!BR71</f>
        <v>1011</v>
      </c>
      <c r="AW72" s="28">
        <f t="shared" si="54"/>
        <v>9.6194100856327314</v>
      </c>
      <c r="AX72" s="27">
        <f>AV72+'Kommune pr. dag'!BS71</f>
        <v>1127</v>
      </c>
      <c r="AY72" s="28">
        <f t="shared" si="55"/>
        <v>10.723120837297811</v>
      </c>
      <c r="AZ72" s="27">
        <f>AX72+'Kommune pr. dag'!BT71</f>
        <v>1250</v>
      </c>
      <c r="BA72" s="28">
        <f t="shared" si="56"/>
        <v>11.893434823977165</v>
      </c>
      <c r="BB72" s="27">
        <f>AZ72+'Kommune pr. dag'!BU71</f>
        <v>1484</v>
      </c>
      <c r="BC72" s="28">
        <f t="shared" si="57"/>
        <v>14.11988582302569</v>
      </c>
      <c r="BD72" s="27">
        <f>BB72+'Kommune pr. dag'!BV71</f>
        <v>1600</v>
      </c>
      <c r="BE72" s="28">
        <f t="shared" si="58"/>
        <v>15.22359657469077</v>
      </c>
      <c r="BF72" s="27">
        <f>BD72+'Kommune pr. dag'!BW71</f>
        <v>1696</v>
      </c>
      <c r="BG72" s="28">
        <f t="shared" si="59"/>
        <v>16.137012369172215</v>
      </c>
      <c r="BH72" s="27">
        <f>BF72+'Kommune pr. dag'!BX71</f>
        <v>1696</v>
      </c>
      <c r="BI72" s="28">
        <f t="shared" si="60"/>
        <v>16.137012369172215</v>
      </c>
      <c r="BJ72" s="27">
        <f>BH72+'Kommune pr. dag'!BY71</f>
        <v>1851</v>
      </c>
      <c r="BK72" s="28">
        <f t="shared" si="61"/>
        <v>17.611798287345383</v>
      </c>
      <c r="BL72" s="27">
        <f>BJ72+'Kommune pr. dag'!BZ71</f>
        <v>2030</v>
      </c>
      <c r="BM72" s="28">
        <f t="shared" si="62"/>
        <v>19.314938154138915</v>
      </c>
      <c r="BN72" s="27">
        <f>BL72+'Kommune pr. dag'!CA71</f>
        <v>2392</v>
      </c>
      <c r="BO72" s="28">
        <f t="shared" si="63"/>
        <v>22.759276879162702</v>
      </c>
      <c r="BP72" s="27">
        <f>BN72+'Kommune pr. dag'!CB71</f>
        <v>2598</v>
      </c>
      <c r="BQ72" s="28">
        <f t="shared" si="64"/>
        <v>24.719314938154138</v>
      </c>
      <c r="BR72" s="27">
        <f>BP72+'Kommune pr. dag'!CC71</f>
        <v>2894</v>
      </c>
      <c r="BS72" s="28">
        <f t="shared" si="65"/>
        <v>27.535680304471931</v>
      </c>
    </row>
    <row r="73" spans="1:71" x14ac:dyDescent="0.25">
      <c r="A73" s="1">
        <v>5</v>
      </c>
      <c r="B73" t="s">
        <v>104</v>
      </c>
      <c r="C73" s="2">
        <v>3446</v>
      </c>
      <c r="D73" t="s">
        <v>120</v>
      </c>
      <c r="E73" s="8">
        <v>10503</v>
      </c>
      <c r="F73" s="8">
        <v>3</v>
      </c>
      <c r="G73" s="3">
        <f t="shared" si="33"/>
        <v>2.8563267637817767E-2</v>
      </c>
      <c r="H73" s="11">
        <f>SUM(F73+'Kommune pr. dag'!AX72)</f>
        <v>65</v>
      </c>
      <c r="I73" s="3">
        <f t="shared" si="34"/>
        <v>0.618870798819385</v>
      </c>
      <c r="J73" s="11">
        <f>H73+'Kommune pr. dag'!AY72</f>
        <v>165</v>
      </c>
      <c r="K73" s="3">
        <f t="shared" si="35"/>
        <v>1.5709797200799771</v>
      </c>
      <c r="L73" s="11">
        <f>J73+'Kommune pr. dag'!AZ72</f>
        <v>233</v>
      </c>
      <c r="M73" s="3">
        <f t="shared" si="36"/>
        <v>2.2184137865371798</v>
      </c>
      <c r="N73" s="11">
        <f>L73+'Kommune pr. dag'!BA72</f>
        <v>322</v>
      </c>
      <c r="O73" s="3">
        <f t="shared" si="37"/>
        <v>3.0657907264591069</v>
      </c>
      <c r="P73" s="11">
        <f>N73+'Kommune pr. dag'!BB72</f>
        <v>322</v>
      </c>
      <c r="Q73" s="3">
        <f t="shared" si="38"/>
        <v>3.0657907264591069</v>
      </c>
      <c r="R73" s="11">
        <f>P73+'Kommune pr. dag'!BC72</f>
        <v>322</v>
      </c>
      <c r="S73" s="3">
        <f t="shared" si="39"/>
        <v>3.0657907264591069</v>
      </c>
      <c r="T73" s="11">
        <f>R73+'Kommune pr. dag'!BD72</f>
        <v>410</v>
      </c>
      <c r="U73" s="3">
        <f t="shared" si="40"/>
        <v>3.9036465771684279</v>
      </c>
      <c r="V73" s="27">
        <f>T73+'Kommune pr. dag'!BE72</f>
        <v>482</v>
      </c>
      <c r="W73" s="28">
        <f t="shared" si="41"/>
        <v>4.5891650004760542</v>
      </c>
      <c r="X73" s="27">
        <f>V73+'Kommune pr. dag'!BF72</f>
        <v>565</v>
      </c>
      <c r="Y73" s="28">
        <f t="shared" si="42"/>
        <v>5.3794154051223462</v>
      </c>
      <c r="Z73" s="27">
        <f>X73+'Kommune pr. dag'!BG72</f>
        <v>646</v>
      </c>
      <c r="AA73" s="28">
        <f t="shared" si="43"/>
        <v>6.1506236313434259</v>
      </c>
      <c r="AB73" s="27">
        <f>Z73+'Kommune pr. dag'!BH72</f>
        <v>724</v>
      </c>
      <c r="AC73" s="28">
        <f t="shared" si="44"/>
        <v>6.8932685899266879</v>
      </c>
      <c r="AD73" s="27">
        <f>AB73+'Kommune pr. dag'!BI72</f>
        <v>1018</v>
      </c>
      <c r="AE73" s="28">
        <f t="shared" si="45"/>
        <v>9.6924688184328289</v>
      </c>
      <c r="AF73" s="27">
        <f>AD73+'Kommune pr. dag'!BJ72</f>
        <v>1018</v>
      </c>
      <c r="AG73" s="28">
        <f t="shared" si="46"/>
        <v>9.6924688184328289</v>
      </c>
      <c r="AH73" s="27">
        <f>AF73+'Kommune pr. dag'!BK72</f>
        <v>1067</v>
      </c>
      <c r="AI73" s="28">
        <f t="shared" si="47"/>
        <v>10.159002189850519</v>
      </c>
      <c r="AJ73" s="27">
        <f>AH73+'Kommune pr. dag'!BL72</f>
        <v>1159</v>
      </c>
      <c r="AK73" s="28">
        <f t="shared" si="48"/>
        <v>11.034942397410264</v>
      </c>
      <c r="AL73" s="27">
        <f>AJ73+'Kommune pr. dag'!BM72</f>
        <v>1216</v>
      </c>
      <c r="AM73" s="28">
        <f t="shared" si="49"/>
        <v>11.5776444825288</v>
      </c>
      <c r="AN73" s="27">
        <f>AL73+'Kommune pr. dag'!BN72</f>
        <v>1295</v>
      </c>
      <c r="AO73" s="15">
        <f t="shared" si="50"/>
        <v>12.32981053032467</v>
      </c>
      <c r="AP73" s="27">
        <f>AN73+'Kommune pr. dag'!BO72</f>
        <v>1432</v>
      </c>
      <c r="AQ73" s="28">
        <f t="shared" si="51"/>
        <v>13.634199752451682</v>
      </c>
      <c r="AR73" s="27">
        <f>AP73+'Kommune pr. dag'!BP72</f>
        <v>1749</v>
      </c>
      <c r="AS73" s="28">
        <f t="shared" si="52"/>
        <v>16.652385032847757</v>
      </c>
      <c r="AT73" s="27">
        <f>AR73+'Kommune pr. dag'!BQ72</f>
        <v>1749</v>
      </c>
      <c r="AU73" s="28">
        <f t="shared" si="53"/>
        <v>16.652385032847757</v>
      </c>
      <c r="AV73" s="27">
        <f>AT73+'Kommune pr. dag'!BR72</f>
        <v>1862</v>
      </c>
      <c r="AW73" s="28">
        <f t="shared" si="54"/>
        <v>17.728268113872229</v>
      </c>
      <c r="AX73" s="27">
        <f>AV73+'Kommune pr. dag'!BS72</f>
        <v>1987</v>
      </c>
      <c r="AY73" s="28">
        <f t="shared" si="55"/>
        <v>18.918404265447965</v>
      </c>
      <c r="AZ73" s="27">
        <f>AX73+'Kommune pr. dag'!BT72</f>
        <v>2177</v>
      </c>
      <c r="BA73" s="28">
        <f t="shared" si="56"/>
        <v>20.727411215843091</v>
      </c>
      <c r="BB73" s="27">
        <f>AZ73+'Kommune pr. dag'!BU72</f>
        <v>2337</v>
      </c>
      <c r="BC73" s="28">
        <f t="shared" si="57"/>
        <v>22.250785489860039</v>
      </c>
      <c r="BD73" s="27">
        <f>BB73+'Kommune pr. dag'!BV72</f>
        <v>2502</v>
      </c>
      <c r="BE73" s="28">
        <f t="shared" si="58"/>
        <v>23.821765209940018</v>
      </c>
      <c r="BF73" s="27">
        <f>BD73+'Kommune pr. dag'!BW72</f>
        <v>2963</v>
      </c>
      <c r="BG73" s="28">
        <f t="shared" si="59"/>
        <v>28.210987336951348</v>
      </c>
      <c r="BH73" s="27">
        <f>BF73+'Kommune pr. dag'!BX72</f>
        <v>2963</v>
      </c>
      <c r="BI73" s="28">
        <f t="shared" si="60"/>
        <v>28.210987336951348</v>
      </c>
      <c r="BJ73" s="27">
        <f>BH73+'Kommune pr. dag'!BY72</f>
        <v>3154</v>
      </c>
      <c r="BK73" s="28">
        <f t="shared" si="61"/>
        <v>30.029515376559079</v>
      </c>
      <c r="BL73" s="27">
        <f>BJ73+'Kommune pr. dag'!BZ72</f>
        <v>3432</v>
      </c>
      <c r="BM73" s="28">
        <f t="shared" si="62"/>
        <v>32.676378177663523</v>
      </c>
      <c r="BN73" s="27">
        <f>BL73+'Kommune pr. dag'!CA72</f>
        <v>3687</v>
      </c>
      <c r="BO73" s="28">
        <f t="shared" si="63"/>
        <v>35.104255926878039</v>
      </c>
      <c r="BP73" s="27">
        <f>BN73+'Kommune pr. dag'!CB72</f>
        <v>4059</v>
      </c>
      <c r="BQ73" s="28">
        <f t="shared" si="64"/>
        <v>38.64610111396744</v>
      </c>
      <c r="BR73" s="27">
        <f>BP73+'Kommune pr. dag'!CC72</f>
        <v>4290</v>
      </c>
      <c r="BS73" s="28">
        <f t="shared" si="65"/>
        <v>40.845472722079407</v>
      </c>
    </row>
    <row r="74" spans="1:71" x14ac:dyDescent="0.25">
      <c r="A74" s="1">
        <v>5</v>
      </c>
      <c r="B74" t="s">
        <v>104</v>
      </c>
      <c r="C74" s="2">
        <v>3447</v>
      </c>
      <c r="D74" t="s">
        <v>121</v>
      </c>
      <c r="E74" s="8">
        <v>4364</v>
      </c>
      <c r="F74" s="8">
        <v>6</v>
      </c>
      <c r="G74" s="3">
        <f t="shared" si="33"/>
        <v>0.13748854262144822</v>
      </c>
      <c r="H74" s="11">
        <f>SUM(F74+'Kommune pr. dag'!AX73)</f>
        <v>25</v>
      </c>
      <c r="I74" s="3">
        <f t="shared" si="34"/>
        <v>0.57286892758936758</v>
      </c>
      <c r="J74" s="11">
        <f>H74+'Kommune pr. dag'!AY73</f>
        <v>54</v>
      </c>
      <c r="K74" s="3">
        <f t="shared" si="35"/>
        <v>1.237396883593034</v>
      </c>
      <c r="L74" s="11">
        <f>J74+'Kommune pr. dag'!AZ73</f>
        <v>95</v>
      </c>
      <c r="M74" s="3">
        <f t="shared" si="36"/>
        <v>2.1769019248395969</v>
      </c>
      <c r="N74" s="11">
        <f>L74+'Kommune pr. dag'!BA73</f>
        <v>122</v>
      </c>
      <c r="O74" s="3">
        <f t="shared" si="37"/>
        <v>2.7956003666361138</v>
      </c>
      <c r="P74" s="11">
        <f>N74+'Kommune pr. dag'!BB73</f>
        <v>122</v>
      </c>
      <c r="Q74" s="3">
        <f t="shared" si="38"/>
        <v>2.7956003666361138</v>
      </c>
      <c r="R74" s="11">
        <f>P74+'Kommune pr. dag'!BC73</f>
        <v>122</v>
      </c>
      <c r="S74" s="3">
        <f t="shared" si="39"/>
        <v>2.7956003666361138</v>
      </c>
      <c r="T74" s="11">
        <f>R74+'Kommune pr. dag'!BD73</f>
        <v>148</v>
      </c>
      <c r="U74" s="3">
        <f t="shared" si="40"/>
        <v>3.3913840513290556</v>
      </c>
      <c r="V74" s="27">
        <f>T74+'Kommune pr. dag'!BE73</f>
        <v>181</v>
      </c>
      <c r="W74" s="28">
        <f t="shared" si="41"/>
        <v>4.1475710357470215</v>
      </c>
      <c r="X74" s="27">
        <f>V74+'Kommune pr. dag'!BF73</f>
        <v>214</v>
      </c>
      <c r="Y74" s="28">
        <f t="shared" si="42"/>
        <v>4.903758020164986</v>
      </c>
      <c r="Z74" s="27">
        <f>X74+'Kommune pr. dag'!BG73</f>
        <v>250</v>
      </c>
      <c r="AA74" s="28">
        <f t="shared" si="43"/>
        <v>5.7286892758936752</v>
      </c>
      <c r="AB74" s="27">
        <f>Z74+'Kommune pr. dag'!BH73</f>
        <v>279</v>
      </c>
      <c r="AC74" s="28">
        <f t="shared" si="44"/>
        <v>6.3932172318973413</v>
      </c>
      <c r="AD74" s="27">
        <f>AB74+'Kommune pr. dag'!BI73</f>
        <v>279</v>
      </c>
      <c r="AE74" s="28">
        <f t="shared" si="45"/>
        <v>6.3932172318973413</v>
      </c>
      <c r="AF74" s="27">
        <f>AD74+'Kommune pr. dag'!BJ73</f>
        <v>279</v>
      </c>
      <c r="AG74" s="28">
        <f t="shared" si="46"/>
        <v>6.3932172318973413</v>
      </c>
      <c r="AH74" s="27">
        <f>AF74+'Kommune pr. dag'!BK73</f>
        <v>311</v>
      </c>
      <c r="AI74" s="28">
        <f t="shared" si="47"/>
        <v>7.126489459211732</v>
      </c>
      <c r="AJ74" s="27">
        <f>AH74+'Kommune pr. dag'!BL73</f>
        <v>342</v>
      </c>
      <c r="AK74" s="28">
        <f t="shared" si="48"/>
        <v>7.8368469294225491</v>
      </c>
      <c r="AL74" s="27">
        <f>AJ74+'Kommune pr. dag'!BM73</f>
        <v>362</v>
      </c>
      <c r="AM74" s="28">
        <f t="shared" si="49"/>
        <v>8.2951420714940429</v>
      </c>
      <c r="AN74" s="27">
        <f>AL74+'Kommune pr. dag'!BN73</f>
        <v>451</v>
      </c>
      <c r="AO74" s="15">
        <f t="shared" si="50"/>
        <v>10.334555453712191</v>
      </c>
      <c r="AP74" s="27">
        <f>AN74+'Kommune pr. dag'!BO73</f>
        <v>498</v>
      </c>
      <c r="AQ74" s="28">
        <f t="shared" si="51"/>
        <v>11.411549037580201</v>
      </c>
      <c r="AR74" s="27">
        <f>AP74+'Kommune pr. dag'!BP73</f>
        <v>498</v>
      </c>
      <c r="AS74" s="28">
        <f t="shared" si="52"/>
        <v>11.411549037580201</v>
      </c>
      <c r="AT74" s="27">
        <f>AR74+'Kommune pr. dag'!BQ73</f>
        <v>498</v>
      </c>
      <c r="AU74" s="28">
        <f t="shared" si="53"/>
        <v>11.411549037580201</v>
      </c>
      <c r="AV74" s="27">
        <f>AT74+'Kommune pr. dag'!BR73</f>
        <v>543</v>
      </c>
      <c r="AW74" s="28">
        <f t="shared" si="54"/>
        <v>12.442713107241063</v>
      </c>
      <c r="AX74" s="27">
        <f>AV74+'Kommune pr. dag'!BS73</f>
        <v>581</v>
      </c>
      <c r="AY74" s="28">
        <f t="shared" si="55"/>
        <v>13.313473877176902</v>
      </c>
      <c r="AZ74" s="27">
        <f>AX74+'Kommune pr. dag'!BT73</f>
        <v>654</v>
      </c>
      <c r="BA74" s="28">
        <f t="shared" si="56"/>
        <v>14.986251145737855</v>
      </c>
      <c r="BB74" s="27">
        <f>AZ74+'Kommune pr. dag'!BU73</f>
        <v>717</v>
      </c>
      <c r="BC74" s="28">
        <f t="shared" si="57"/>
        <v>16.42988084326306</v>
      </c>
      <c r="BD74" s="27">
        <f>BB74+'Kommune pr. dag'!BV73</f>
        <v>770</v>
      </c>
      <c r="BE74" s="28">
        <f t="shared" si="58"/>
        <v>17.644362969752521</v>
      </c>
      <c r="BF74" s="27">
        <f>BD74+'Kommune pr. dag'!BW73</f>
        <v>770</v>
      </c>
      <c r="BG74" s="28">
        <f t="shared" si="59"/>
        <v>17.644362969752521</v>
      </c>
      <c r="BH74" s="27">
        <f>BF74+'Kommune pr. dag'!BX73</f>
        <v>770</v>
      </c>
      <c r="BI74" s="28">
        <f t="shared" si="60"/>
        <v>17.644362969752521</v>
      </c>
      <c r="BJ74" s="27">
        <f>BH74+'Kommune pr. dag'!BY73</f>
        <v>892</v>
      </c>
      <c r="BK74" s="28">
        <f t="shared" si="61"/>
        <v>20.439963336388633</v>
      </c>
      <c r="BL74" s="27">
        <f>BJ74+'Kommune pr. dag'!BZ73</f>
        <v>971</v>
      </c>
      <c r="BM74" s="28">
        <f t="shared" si="62"/>
        <v>22.250229147571034</v>
      </c>
      <c r="BN74" s="27">
        <f>BL74+'Kommune pr. dag'!CA73</f>
        <v>1124</v>
      </c>
      <c r="BO74" s="28">
        <f t="shared" si="63"/>
        <v>25.756186984417965</v>
      </c>
      <c r="BP74" s="27">
        <f>BN74+'Kommune pr. dag'!CB73</f>
        <v>1261</v>
      </c>
      <c r="BQ74" s="28">
        <f t="shared" si="64"/>
        <v>28.895508707607696</v>
      </c>
      <c r="BR74" s="27">
        <f>BP74+'Kommune pr. dag'!CC73</f>
        <v>1417</v>
      </c>
      <c r="BS74" s="28">
        <f t="shared" si="65"/>
        <v>32.470210815765356</v>
      </c>
    </row>
    <row r="75" spans="1:71" x14ac:dyDescent="0.25">
      <c r="A75" s="1">
        <v>5</v>
      </c>
      <c r="B75" t="s">
        <v>104</v>
      </c>
      <c r="C75" s="2">
        <v>3448</v>
      </c>
      <c r="D75" t="s">
        <v>122</v>
      </c>
      <c r="E75" s="8">
        <v>5131</v>
      </c>
      <c r="F75" s="8">
        <v>1</v>
      </c>
      <c r="G75" s="3">
        <f t="shared" si="33"/>
        <v>1.9489378288832584E-2</v>
      </c>
      <c r="H75" s="11">
        <f>SUM(F75+'Kommune pr. dag'!AX74)</f>
        <v>28</v>
      </c>
      <c r="I75" s="3">
        <f t="shared" si="34"/>
        <v>0.54570259208731242</v>
      </c>
      <c r="J75" s="11">
        <f>H75+'Kommune pr. dag'!AY74</f>
        <v>84</v>
      </c>
      <c r="K75" s="3">
        <f t="shared" si="35"/>
        <v>1.6371077762619373</v>
      </c>
      <c r="L75" s="11">
        <f>J75+'Kommune pr. dag'!AZ74</f>
        <v>160</v>
      </c>
      <c r="M75" s="3">
        <f t="shared" si="36"/>
        <v>3.118300526213214</v>
      </c>
      <c r="N75" s="11">
        <f>L75+'Kommune pr. dag'!BA74</f>
        <v>211</v>
      </c>
      <c r="O75" s="3">
        <f t="shared" si="37"/>
        <v>4.1122588189436762</v>
      </c>
      <c r="P75" s="11">
        <f>N75+'Kommune pr. dag'!BB74</f>
        <v>211</v>
      </c>
      <c r="Q75" s="3">
        <f t="shared" si="38"/>
        <v>4.1122588189436762</v>
      </c>
      <c r="R75" s="11">
        <f>P75+'Kommune pr. dag'!BC74</f>
        <v>211</v>
      </c>
      <c r="S75" s="3">
        <f t="shared" si="39"/>
        <v>4.1122588189436762</v>
      </c>
      <c r="T75" s="11">
        <f>R75+'Kommune pr. dag'!BD74</f>
        <v>258</v>
      </c>
      <c r="U75" s="3">
        <f t="shared" si="40"/>
        <v>5.0282595985188072</v>
      </c>
      <c r="V75" s="27">
        <f>T75+'Kommune pr. dag'!BE74</f>
        <v>294</v>
      </c>
      <c r="W75" s="28">
        <f t="shared" si="41"/>
        <v>5.7298772169167806</v>
      </c>
      <c r="X75" s="27">
        <f>V75+'Kommune pr. dag'!BF74</f>
        <v>338</v>
      </c>
      <c r="Y75" s="28">
        <f t="shared" si="42"/>
        <v>6.5874098616254138</v>
      </c>
      <c r="Z75" s="27">
        <f>X75+'Kommune pr. dag'!BG74</f>
        <v>396</v>
      </c>
      <c r="AA75" s="28">
        <f t="shared" si="43"/>
        <v>7.7177938023777042</v>
      </c>
      <c r="AB75" s="27">
        <f>Z75+'Kommune pr. dag'!BH74</f>
        <v>455</v>
      </c>
      <c r="AC75" s="28">
        <f t="shared" si="44"/>
        <v>8.8676671214188261</v>
      </c>
      <c r="AD75" s="27">
        <f>AB75+'Kommune pr. dag'!BI74</f>
        <v>455</v>
      </c>
      <c r="AE75" s="28">
        <f t="shared" si="45"/>
        <v>8.8676671214188261</v>
      </c>
      <c r="AF75" s="27">
        <f>AD75+'Kommune pr. dag'!BJ74</f>
        <v>455</v>
      </c>
      <c r="AG75" s="28">
        <f t="shared" si="46"/>
        <v>8.8676671214188261</v>
      </c>
      <c r="AH75" s="27">
        <f>AF75+'Kommune pr. dag'!BK74</f>
        <v>508</v>
      </c>
      <c r="AI75" s="28">
        <f t="shared" si="47"/>
        <v>9.9006041707269539</v>
      </c>
      <c r="AJ75" s="27">
        <f>AH75+'Kommune pr. dag'!BL74</f>
        <v>558</v>
      </c>
      <c r="AK75" s="28">
        <f t="shared" si="48"/>
        <v>10.875073085168584</v>
      </c>
      <c r="AL75" s="27">
        <f>AJ75+'Kommune pr. dag'!BM74</f>
        <v>600</v>
      </c>
      <c r="AM75" s="28">
        <f t="shared" si="49"/>
        <v>11.693626973299551</v>
      </c>
      <c r="AN75" s="27">
        <f>AL75+'Kommune pr. dag'!BN74</f>
        <v>710</v>
      </c>
      <c r="AO75" s="15">
        <f t="shared" si="50"/>
        <v>13.837458585071136</v>
      </c>
      <c r="AP75" s="27">
        <f>AN75+'Kommune pr. dag'!BO74</f>
        <v>808</v>
      </c>
      <c r="AQ75" s="28">
        <f t="shared" si="51"/>
        <v>15.747417657376731</v>
      </c>
      <c r="AR75" s="27">
        <f>AP75+'Kommune pr. dag'!BP74</f>
        <v>808</v>
      </c>
      <c r="AS75" s="28">
        <f t="shared" si="52"/>
        <v>15.747417657376731</v>
      </c>
      <c r="AT75" s="27">
        <f>AR75+'Kommune pr. dag'!BQ74</f>
        <v>808</v>
      </c>
      <c r="AU75" s="28">
        <f t="shared" si="53"/>
        <v>15.747417657376731</v>
      </c>
      <c r="AV75" s="27">
        <f>AT75+'Kommune pr. dag'!BR74</f>
        <v>852</v>
      </c>
      <c r="AW75" s="28">
        <f t="shared" si="54"/>
        <v>16.604950302085363</v>
      </c>
      <c r="AX75" s="27">
        <f>AV75+'Kommune pr. dag'!BS74</f>
        <v>910</v>
      </c>
      <c r="AY75" s="28">
        <f t="shared" si="55"/>
        <v>17.735334242837652</v>
      </c>
      <c r="AZ75" s="27">
        <f>AX75+'Kommune pr. dag'!BT74</f>
        <v>1037</v>
      </c>
      <c r="BA75" s="28">
        <f t="shared" si="56"/>
        <v>20.210485285519393</v>
      </c>
      <c r="BB75" s="27">
        <f>AZ75+'Kommune pr. dag'!BU74</f>
        <v>1125</v>
      </c>
      <c r="BC75" s="28">
        <f t="shared" si="57"/>
        <v>21.925550574936658</v>
      </c>
      <c r="BD75" s="27">
        <f>BB75+'Kommune pr. dag'!BV74</f>
        <v>1214</v>
      </c>
      <c r="BE75" s="28">
        <f t="shared" si="58"/>
        <v>23.660105242642761</v>
      </c>
      <c r="BF75" s="27">
        <f>BD75+'Kommune pr. dag'!BW74</f>
        <v>1214</v>
      </c>
      <c r="BG75" s="28">
        <f t="shared" si="59"/>
        <v>23.660105242642761</v>
      </c>
      <c r="BH75" s="27">
        <f>BF75+'Kommune pr. dag'!BX74</f>
        <v>1214</v>
      </c>
      <c r="BI75" s="28">
        <f t="shared" si="60"/>
        <v>23.660105242642761</v>
      </c>
      <c r="BJ75" s="27">
        <f>BH75+'Kommune pr. dag'!BY74</f>
        <v>1321</v>
      </c>
      <c r="BK75" s="28">
        <f t="shared" si="61"/>
        <v>25.745468719547848</v>
      </c>
      <c r="BL75" s="27">
        <f>BJ75+'Kommune pr. dag'!BZ74</f>
        <v>1439</v>
      </c>
      <c r="BM75" s="28">
        <f t="shared" si="62"/>
        <v>28.045215357630092</v>
      </c>
      <c r="BN75" s="27">
        <f>BL75+'Kommune pr. dag'!CA74</f>
        <v>1550</v>
      </c>
      <c r="BO75" s="28">
        <f t="shared" si="63"/>
        <v>30.208536347690508</v>
      </c>
      <c r="BP75" s="27">
        <f>BN75+'Kommune pr. dag'!CB74</f>
        <v>1877</v>
      </c>
      <c r="BQ75" s="28">
        <f t="shared" si="64"/>
        <v>36.581563048138769</v>
      </c>
      <c r="BR75" s="27">
        <f>BP75+'Kommune pr. dag'!CC74</f>
        <v>2080</v>
      </c>
      <c r="BS75" s="28">
        <f t="shared" si="65"/>
        <v>40.537906840771782</v>
      </c>
    </row>
    <row r="76" spans="1:71" x14ac:dyDescent="0.25">
      <c r="A76" s="1">
        <v>5</v>
      </c>
      <c r="B76" t="s">
        <v>104</v>
      </c>
      <c r="C76" s="2">
        <v>3449</v>
      </c>
      <c r="D76" t="s">
        <v>123</v>
      </c>
      <c r="E76" s="8">
        <v>2296</v>
      </c>
      <c r="F76" s="8">
        <v>0</v>
      </c>
      <c r="G76" s="3">
        <f t="shared" si="33"/>
        <v>0</v>
      </c>
      <c r="H76" s="11">
        <f>SUM(F76+'Kommune pr. dag'!AX75)</f>
        <v>17</v>
      </c>
      <c r="I76" s="3">
        <f t="shared" si="34"/>
        <v>0.74041811846689898</v>
      </c>
      <c r="J76" s="11">
        <f>H76+'Kommune pr. dag'!AY75</f>
        <v>31</v>
      </c>
      <c r="K76" s="3">
        <f t="shared" si="35"/>
        <v>1.3501742160278747</v>
      </c>
      <c r="L76" s="11">
        <f>J76+'Kommune pr. dag'!AZ75</f>
        <v>44</v>
      </c>
      <c r="M76" s="3">
        <f t="shared" si="36"/>
        <v>1.9163763066202089</v>
      </c>
      <c r="N76" s="11">
        <f>L76+'Kommune pr. dag'!BA75</f>
        <v>51</v>
      </c>
      <c r="O76" s="3">
        <f t="shared" si="37"/>
        <v>2.2212543554006969</v>
      </c>
      <c r="P76" s="11">
        <f>N76+'Kommune pr. dag'!BB75</f>
        <v>51</v>
      </c>
      <c r="Q76" s="3">
        <f t="shared" si="38"/>
        <v>2.2212543554006969</v>
      </c>
      <c r="R76" s="11">
        <f>P76+'Kommune pr. dag'!BC75</f>
        <v>51</v>
      </c>
      <c r="S76" s="3">
        <f t="shared" si="39"/>
        <v>2.2212543554006969</v>
      </c>
      <c r="T76" s="11">
        <f>R76+'Kommune pr. dag'!BD75</f>
        <v>71</v>
      </c>
      <c r="U76" s="3">
        <f t="shared" si="40"/>
        <v>3.0923344947735192</v>
      </c>
      <c r="V76" s="27">
        <f>T76+'Kommune pr. dag'!BE75</f>
        <v>86</v>
      </c>
      <c r="W76" s="28">
        <f t="shared" si="41"/>
        <v>3.7456445993031355</v>
      </c>
      <c r="X76" s="27">
        <f>V76+'Kommune pr. dag'!BF75</f>
        <v>96</v>
      </c>
      <c r="Y76" s="28">
        <f t="shared" si="42"/>
        <v>4.1811846689895473</v>
      </c>
      <c r="Z76" s="27">
        <f>X76+'Kommune pr. dag'!BG75</f>
        <v>115</v>
      </c>
      <c r="AA76" s="28">
        <f t="shared" si="43"/>
        <v>5.008710801393728</v>
      </c>
      <c r="AB76" s="27">
        <f>Z76+'Kommune pr. dag'!BH75</f>
        <v>128</v>
      </c>
      <c r="AC76" s="28">
        <f t="shared" si="44"/>
        <v>5.5749128919860631</v>
      </c>
      <c r="AD76" s="27">
        <f>AB76+'Kommune pr. dag'!BI75</f>
        <v>128</v>
      </c>
      <c r="AE76" s="28">
        <f t="shared" si="45"/>
        <v>5.5749128919860631</v>
      </c>
      <c r="AF76" s="27">
        <f>AD76+'Kommune pr. dag'!BJ75</f>
        <v>128</v>
      </c>
      <c r="AG76" s="28">
        <f t="shared" si="46"/>
        <v>5.5749128919860631</v>
      </c>
      <c r="AH76" s="27">
        <f>AF76+'Kommune pr. dag'!BK75</f>
        <v>142</v>
      </c>
      <c r="AI76" s="28">
        <f t="shared" si="47"/>
        <v>6.1846689895470384</v>
      </c>
      <c r="AJ76" s="27">
        <f>AH76+'Kommune pr. dag'!BL75</f>
        <v>148</v>
      </c>
      <c r="AK76" s="28">
        <f t="shared" si="48"/>
        <v>6.4459930313588849</v>
      </c>
      <c r="AL76" s="27">
        <f>AJ76+'Kommune pr. dag'!BM75</f>
        <v>193</v>
      </c>
      <c r="AM76" s="28">
        <f t="shared" si="49"/>
        <v>8.4059233449477357</v>
      </c>
      <c r="AN76" s="27">
        <f>AL76+'Kommune pr. dag'!BN75</f>
        <v>218</v>
      </c>
      <c r="AO76" s="15">
        <f t="shared" si="50"/>
        <v>9.494773519163763</v>
      </c>
      <c r="AP76" s="27">
        <f>AN76+'Kommune pr. dag'!BO75</f>
        <v>234</v>
      </c>
      <c r="AQ76" s="28">
        <f t="shared" si="51"/>
        <v>10.19163763066202</v>
      </c>
      <c r="AR76" s="27">
        <f>AP76+'Kommune pr. dag'!BP75</f>
        <v>234</v>
      </c>
      <c r="AS76" s="28">
        <f t="shared" si="52"/>
        <v>10.19163763066202</v>
      </c>
      <c r="AT76" s="27">
        <f>AR76+'Kommune pr. dag'!BQ75</f>
        <v>234</v>
      </c>
      <c r="AU76" s="28">
        <f t="shared" si="53"/>
        <v>10.19163763066202</v>
      </c>
      <c r="AV76" s="27">
        <f>AT76+'Kommune pr. dag'!BR75</f>
        <v>248</v>
      </c>
      <c r="AW76" s="28">
        <f t="shared" si="54"/>
        <v>10.801393728222997</v>
      </c>
      <c r="AX76" s="27">
        <f>AV76+'Kommune pr. dag'!BS75</f>
        <v>264</v>
      </c>
      <c r="AY76" s="28">
        <f t="shared" si="55"/>
        <v>11.498257839721255</v>
      </c>
      <c r="AZ76" s="27">
        <f>AX76+'Kommune pr. dag'!BT75</f>
        <v>292</v>
      </c>
      <c r="BA76" s="28">
        <f t="shared" si="56"/>
        <v>12.717770034843207</v>
      </c>
      <c r="BB76" s="27">
        <f>AZ76+'Kommune pr. dag'!BU75</f>
        <v>316</v>
      </c>
      <c r="BC76" s="28">
        <f t="shared" si="57"/>
        <v>13.763066202090593</v>
      </c>
      <c r="BD76" s="27">
        <f>BB76+'Kommune pr. dag'!BV75</f>
        <v>346</v>
      </c>
      <c r="BE76" s="28">
        <f t="shared" si="58"/>
        <v>15.069686411149826</v>
      </c>
      <c r="BF76" s="27">
        <f>BD76+'Kommune pr. dag'!BW75</f>
        <v>346</v>
      </c>
      <c r="BG76" s="28">
        <f t="shared" si="59"/>
        <v>15.069686411149826</v>
      </c>
      <c r="BH76" s="27">
        <f>BF76+'Kommune pr. dag'!BX75</f>
        <v>346</v>
      </c>
      <c r="BI76" s="28">
        <f t="shared" si="60"/>
        <v>15.069686411149826</v>
      </c>
      <c r="BJ76" s="27">
        <f>BH76+'Kommune pr. dag'!BY75</f>
        <v>392</v>
      </c>
      <c r="BK76" s="28">
        <f t="shared" si="61"/>
        <v>17.073170731707318</v>
      </c>
      <c r="BL76" s="27">
        <f>BJ76+'Kommune pr. dag'!BZ75</f>
        <v>465</v>
      </c>
      <c r="BM76" s="28">
        <f t="shared" si="62"/>
        <v>20.252613240418118</v>
      </c>
      <c r="BN76" s="27">
        <f>BL76+'Kommune pr. dag'!CA75</f>
        <v>521</v>
      </c>
      <c r="BO76" s="28">
        <f t="shared" si="63"/>
        <v>22.691637630662022</v>
      </c>
      <c r="BP76" s="27">
        <f>BN76+'Kommune pr. dag'!CB75</f>
        <v>595</v>
      </c>
      <c r="BQ76" s="28">
        <f t="shared" si="64"/>
        <v>25.914634146341463</v>
      </c>
      <c r="BR76" s="27">
        <f>BP76+'Kommune pr. dag'!CC75</f>
        <v>660</v>
      </c>
      <c r="BS76" s="28">
        <f t="shared" si="65"/>
        <v>28.745644599303137</v>
      </c>
    </row>
    <row r="77" spans="1:71" x14ac:dyDescent="0.25">
      <c r="A77" s="1">
        <v>5</v>
      </c>
      <c r="B77" t="s">
        <v>104</v>
      </c>
      <c r="C77" s="2">
        <v>3450</v>
      </c>
      <c r="D77" t="s">
        <v>124</v>
      </c>
      <c r="E77" s="8">
        <v>985</v>
      </c>
      <c r="F77" s="8">
        <v>0</v>
      </c>
      <c r="G77" s="3">
        <f t="shared" si="33"/>
        <v>0</v>
      </c>
      <c r="H77" s="11">
        <f>SUM(F77+'Kommune pr. dag'!AX76)</f>
        <v>5</v>
      </c>
      <c r="I77" s="3">
        <f t="shared" si="34"/>
        <v>0.50761421319796951</v>
      </c>
      <c r="J77" s="11">
        <f>H77+'Kommune pr. dag'!AY76</f>
        <v>12</v>
      </c>
      <c r="K77" s="3">
        <f t="shared" si="35"/>
        <v>1.2182741116751268</v>
      </c>
      <c r="L77" s="11">
        <f>J77+'Kommune pr. dag'!AZ76</f>
        <v>20</v>
      </c>
      <c r="M77" s="3">
        <f t="shared" si="36"/>
        <v>2.030456852791878</v>
      </c>
      <c r="N77" s="11">
        <f>L77+'Kommune pr. dag'!BA76</f>
        <v>29</v>
      </c>
      <c r="O77" s="3">
        <f t="shared" si="37"/>
        <v>2.9441624365482233</v>
      </c>
      <c r="P77" s="11">
        <f>N77+'Kommune pr. dag'!BB76</f>
        <v>29</v>
      </c>
      <c r="Q77" s="3">
        <f t="shared" si="38"/>
        <v>2.9441624365482233</v>
      </c>
      <c r="R77" s="11">
        <f>P77+'Kommune pr. dag'!BC76</f>
        <v>29</v>
      </c>
      <c r="S77" s="3">
        <f t="shared" si="39"/>
        <v>2.9441624365482233</v>
      </c>
      <c r="T77" s="11">
        <f>R77+'Kommune pr. dag'!BD76</f>
        <v>36</v>
      </c>
      <c r="U77" s="3">
        <f t="shared" si="40"/>
        <v>3.654822335025381</v>
      </c>
      <c r="V77" s="27">
        <f>T77+'Kommune pr. dag'!BE76</f>
        <v>47</v>
      </c>
      <c r="W77" s="28">
        <f t="shared" si="41"/>
        <v>4.7715736040609134</v>
      </c>
      <c r="X77" s="27">
        <f>V77+'Kommune pr. dag'!BF76</f>
        <v>61</v>
      </c>
      <c r="Y77" s="28">
        <f t="shared" si="42"/>
        <v>6.1928934010152288</v>
      </c>
      <c r="Z77" s="27">
        <f>X77+'Kommune pr. dag'!BG76</f>
        <v>77</v>
      </c>
      <c r="AA77" s="28">
        <f t="shared" si="43"/>
        <v>7.8172588832487317</v>
      </c>
      <c r="AB77" s="27">
        <f>Z77+'Kommune pr. dag'!BH76</f>
        <v>90</v>
      </c>
      <c r="AC77" s="28">
        <f t="shared" si="44"/>
        <v>9.1370558375634516</v>
      </c>
      <c r="AD77" s="27">
        <f>AB77+'Kommune pr. dag'!BI76</f>
        <v>90</v>
      </c>
      <c r="AE77" s="28">
        <f t="shared" si="45"/>
        <v>9.1370558375634516</v>
      </c>
      <c r="AF77" s="27">
        <f>AD77+'Kommune pr. dag'!BJ76</f>
        <v>90</v>
      </c>
      <c r="AG77" s="28">
        <f t="shared" si="46"/>
        <v>9.1370558375634516</v>
      </c>
      <c r="AH77" s="27">
        <f>AF77+'Kommune pr. dag'!BK76</f>
        <v>98</v>
      </c>
      <c r="AI77" s="28">
        <f t="shared" si="47"/>
        <v>9.9492385786802036</v>
      </c>
      <c r="AJ77" s="27">
        <f>AH77+'Kommune pr. dag'!BL76</f>
        <v>110</v>
      </c>
      <c r="AK77" s="28">
        <f t="shared" si="48"/>
        <v>11.167512690355331</v>
      </c>
      <c r="AL77" s="27">
        <f>AJ77+'Kommune pr. dag'!BM76</f>
        <v>121</v>
      </c>
      <c r="AM77" s="28">
        <f t="shared" si="49"/>
        <v>12.284263959390863</v>
      </c>
      <c r="AN77" s="27">
        <f>AL77+'Kommune pr. dag'!BN76</f>
        <v>135</v>
      </c>
      <c r="AO77" s="15">
        <f t="shared" si="50"/>
        <v>13.705583756345177</v>
      </c>
      <c r="AP77" s="27">
        <f>AN77+'Kommune pr. dag'!BO76</f>
        <v>141</v>
      </c>
      <c r="AQ77" s="28">
        <f t="shared" si="51"/>
        <v>14.31472081218274</v>
      </c>
      <c r="AR77" s="27">
        <f>AP77+'Kommune pr. dag'!BP76</f>
        <v>141</v>
      </c>
      <c r="AS77" s="28">
        <f t="shared" si="52"/>
        <v>14.31472081218274</v>
      </c>
      <c r="AT77" s="27">
        <f>AR77+'Kommune pr. dag'!BQ76</f>
        <v>141</v>
      </c>
      <c r="AU77" s="28">
        <f t="shared" si="53"/>
        <v>14.31472081218274</v>
      </c>
      <c r="AV77" s="27">
        <f>AT77+'Kommune pr. dag'!BR76</f>
        <v>152</v>
      </c>
      <c r="AW77" s="28">
        <f t="shared" si="54"/>
        <v>15.431472081218276</v>
      </c>
      <c r="AX77" s="27">
        <f>AV77+'Kommune pr. dag'!BS76</f>
        <v>171</v>
      </c>
      <c r="AY77" s="28">
        <f t="shared" si="55"/>
        <v>17.36040609137056</v>
      </c>
      <c r="AZ77" s="27">
        <f>AX77+'Kommune pr. dag'!BT76</f>
        <v>184</v>
      </c>
      <c r="BA77" s="28">
        <f t="shared" si="56"/>
        <v>18.680203045685278</v>
      </c>
      <c r="BB77" s="27">
        <f>AZ77+'Kommune pr. dag'!BU76</f>
        <v>205</v>
      </c>
      <c r="BC77" s="28">
        <f t="shared" si="57"/>
        <v>20.812182741116754</v>
      </c>
      <c r="BD77" s="27">
        <f>BB77+'Kommune pr. dag'!BV76</f>
        <v>232</v>
      </c>
      <c r="BE77" s="28">
        <f t="shared" si="58"/>
        <v>23.553299492385786</v>
      </c>
      <c r="BF77" s="27">
        <f>BD77+'Kommune pr. dag'!BW76</f>
        <v>232</v>
      </c>
      <c r="BG77" s="28">
        <f t="shared" si="59"/>
        <v>23.553299492385786</v>
      </c>
      <c r="BH77" s="27">
        <f>BF77+'Kommune pr. dag'!BX76</f>
        <v>232</v>
      </c>
      <c r="BI77" s="28">
        <f t="shared" si="60"/>
        <v>23.553299492385786</v>
      </c>
      <c r="BJ77" s="27">
        <f>BH77+'Kommune pr. dag'!BY76</f>
        <v>254</v>
      </c>
      <c r="BK77" s="28">
        <f t="shared" si="61"/>
        <v>25.786802030456851</v>
      </c>
      <c r="BL77" s="27">
        <f>BJ77+'Kommune pr. dag'!BZ76</f>
        <v>286</v>
      </c>
      <c r="BM77" s="28">
        <f t="shared" si="62"/>
        <v>29.035532994923859</v>
      </c>
      <c r="BN77" s="27">
        <f>BL77+'Kommune pr. dag'!CA76</f>
        <v>314</v>
      </c>
      <c r="BO77" s="28">
        <f t="shared" si="63"/>
        <v>31.878172588832488</v>
      </c>
      <c r="BP77" s="27">
        <f>BN77+'Kommune pr. dag'!CB76</f>
        <v>341</v>
      </c>
      <c r="BQ77" s="28">
        <f t="shared" si="64"/>
        <v>34.619289340101524</v>
      </c>
      <c r="BR77" s="27">
        <f>BP77+'Kommune pr. dag'!CC76</f>
        <v>382</v>
      </c>
      <c r="BS77" s="28">
        <f t="shared" si="65"/>
        <v>38.781725888324878</v>
      </c>
    </row>
    <row r="78" spans="1:71" x14ac:dyDescent="0.25">
      <c r="A78" s="1">
        <v>5</v>
      </c>
      <c r="B78" t="s">
        <v>104</v>
      </c>
      <c r="C78" s="2">
        <v>3451</v>
      </c>
      <c r="D78" t="s">
        <v>125</v>
      </c>
      <c r="E78" s="8">
        <v>4882</v>
      </c>
      <c r="F78" s="8">
        <v>0</v>
      </c>
      <c r="G78" s="3">
        <f t="shared" si="33"/>
        <v>0</v>
      </c>
      <c r="H78" s="11">
        <f>SUM(F78+'Kommune pr. dag'!AX77)</f>
        <v>24</v>
      </c>
      <c r="I78" s="3">
        <f t="shared" si="34"/>
        <v>0.49160180253994268</v>
      </c>
      <c r="J78" s="11">
        <f>H78+'Kommune pr. dag'!AY77</f>
        <v>68</v>
      </c>
      <c r="K78" s="3">
        <f t="shared" si="35"/>
        <v>1.3928717738631708</v>
      </c>
      <c r="L78" s="11">
        <f>J78+'Kommune pr. dag'!AZ77</f>
        <v>96</v>
      </c>
      <c r="M78" s="3">
        <f t="shared" si="36"/>
        <v>1.9664072101597707</v>
      </c>
      <c r="N78" s="11">
        <f>L78+'Kommune pr. dag'!BA77</f>
        <v>138</v>
      </c>
      <c r="O78" s="3">
        <f t="shared" si="37"/>
        <v>2.8267103646046698</v>
      </c>
      <c r="P78" s="11">
        <f>N78+'Kommune pr. dag'!BB77</f>
        <v>138</v>
      </c>
      <c r="Q78" s="3">
        <f t="shared" si="38"/>
        <v>2.8267103646046698</v>
      </c>
      <c r="R78" s="11">
        <f>P78+'Kommune pr. dag'!BC77</f>
        <v>138</v>
      </c>
      <c r="S78" s="3">
        <f t="shared" si="39"/>
        <v>2.8267103646046698</v>
      </c>
      <c r="T78" s="11">
        <f>R78+'Kommune pr. dag'!BD77</f>
        <v>197</v>
      </c>
      <c r="U78" s="3">
        <f t="shared" si="40"/>
        <v>4.0352314625153625</v>
      </c>
      <c r="V78" s="27">
        <f>T78+'Kommune pr. dag'!BE77</f>
        <v>240</v>
      </c>
      <c r="W78" s="28">
        <f t="shared" si="41"/>
        <v>4.9160180253994268</v>
      </c>
      <c r="X78" s="27">
        <f>V78+'Kommune pr. dag'!BF77</f>
        <v>298</v>
      </c>
      <c r="Y78" s="28">
        <f t="shared" si="42"/>
        <v>6.1040557148709551</v>
      </c>
      <c r="Z78" s="27">
        <f>X78+'Kommune pr. dag'!BG77</f>
        <v>348</v>
      </c>
      <c r="AA78" s="28">
        <f t="shared" si="43"/>
        <v>7.1282261368291691</v>
      </c>
      <c r="AB78" s="27">
        <f>Z78+'Kommune pr. dag'!BH77</f>
        <v>390</v>
      </c>
      <c r="AC78" s="28">
        <f t="shared" si="44"/>
        <v>7.9885292912740686</v>
      </c>
      <c r="AD78" s="27">
        <f>AB78+'Kommune pr. dag'!BI77</f>
        <v>390</v>
      </c>
      <c r="AE78" s="28">
        <f t="shared" si="45"/>
        <v>7.9885292912740686</v>
      </c>
      <c r="AF78" s="27">
        <f>AD78+'Kommune pr. dag'!BJ77</f>
        <v>390</v>
      </c>
      <c r="AG78" s="28">
        <f t="shared" si="46"/>
        <v>7.9885292912740686</v>
      </c>
      <c r="AH78" s="27">
        <f>AF78+'Kommune pr. dag'!BK77</f>
        <v>443</v>
      </c>
      <c r="AI78" s="28">
        <f t="shared" si="47"/>
        <v>9.074149938549775</v>
      </c>
      <c r="AJ78" s="27">
        <f>AH78+'Kommune pr. dag'!BL77</f>
        <v>522</v>
      </c>
      <c r="AK78" s="28">
        <f t="shared" si="48"/>
        <v>10.692339205243753</v>
      </c>
      <c r="AL78" s="27">
        <f>AJ78+'Kommune pr. dag'!BM77</f>
        <v>576</v>
      </c>
      <c r="AM78" s="28">
        <f t="shared" si="49"/>
        <v>11.798443260958623</v>
      </c>
      <c r="AN78" s="27">
        <f>AL78+'Kommune pr. dag'!BN77</f>
        <v>652</v>
      </c>
      <c r="AO78" s="15">
        <f t="shared" si="50"/>
        <v>13.355182302335109</v>
      </c>
      <c r="AP78" s="27">
        <f>AN78+'Kommune pr. dag'!BO77</f>
        <v>703</v>
      </c>
      <c r="AQ78" s="28">
        <f t="shared" si="51"/>
        <v>14.399836132732485</v>
      </c>
      <c r="AR78" s="27">
        <f>AP78+'Kommune pr. dag'!BP77</f>
        <v>703</v>
      </c>
      <c r="AS78" s="28">
        <f t="shared" si="52"/>
        <v>14.399836132732485</v>
      </c>
      <c r="AT78" s="27">
        <f>AR78+'Kommune pr. dag'!BQ77</f>
        <v>703</v>
      </c>
      <c r="AU78" s="28">
        <f t="shared" si="53"/>
        <v>14.399836132732485</v>
      </c>
      <c r="AV78" s="27">
        <f>AT78+'Kommune pr. dag'!BR77</f>
        <v>783</v>
      </c>
      <c r="AW78" s="28">
        <f t="shared" si="54"/>
        <v>16.038508807865629</v>
      </c>
      <c r="AX78" s="27">
        <f>AV78+'Kommune pr. dag'!BS77</f>
        <v>861</v>
      </c>
      <c r="AY78" s="28">
        <f t="shared" si="55"/>
        <v>17.636214666120441</v>
      </c>
      <c r="AZ78" s="27">
        <f>AX78+'Kommune pr. dag'!BT77</f>
        <v>924</v>
      </c>
      <c r="BA78" s="28">
        <f t="shared" si="56"/>
        <v>18.926669397787794</v>
      </c>
      <c r="BB78" s="27">
        <f>AZ78+'Kommune pr. dag'!BU77</f>
        <v>1048</v>
      </c>
      <c r="BC78" s="28">
        <f t="shared" si="57"/>
        <v>21.466612044244162</v>
      </c>
      <c r="BD78" s="27">
        <f>BB78+'Kommune pr. dag'!BV77</f>
        <v>1138</v>
      </c>
      <c r="BE78" s="28">
        <f t="shared" si="58"/>
        <v>23.310118803768948</v>
      </c>
      <c r="BF78" s="27">
        <f>BD78+'Kommune pr. dag'!BW77</f>
        <v>1138</v>
      </c>
      <c r="BG78" s="28">
        <f t="shared" si="59"/>
        <v>23.310118803768948</v>
      </c>
      <c r="BH78" s="27">
        <f>BF78+'Kommune pr. dag'!BX77</f>
        <v>1138</v>
      </c>
      <c r="BI78" s="28">
        <f t="shared" si="60"/>
        <v>23.310118803768948</v>
      </c>
      <c r="BJ78" s="27">
        <f>BH78+'Kommune pr. dag'!BY77</f>
        <v>1285</v>
      </c>
      <c r="BK78" s="28">
        <f t="shared" si="61"/>
        <v>26.3211798443261</v>
      </c>
      <c r="BL78" s="27">
        <f>BJ78+'Kommune pr. dag'!BZ77</f>
        <v>1423</v>
      </c>
      <c r="BM78" s="28">
        <f t="shared" si="62"/>
        <v>29.147890208930765</v>
      </c>
      <c r="BN78" s="27">
        <f>BL78+'Kommune pr. dag'!CA77</f>
        <v>1560</v>
      </c>
      <c r="BO78" s="28">
        <f t="shared" si="63"/>
        <v>31.954117165096275</v>
      </c>
      <c r="BP78" s="27">
        <f>BN78+'Kommune pr. dag'!CB77</f>
        <v>1744</v>
      </c>
      <c r="BQ78" s="28">
        <f t="shared" si="64"/>
        <v>35.723064317902498</v>
      </c>
      <c r="BR78" s="27">
        <f>BP78+'Kommune pr. dag'!CC77</f>
        <v>1928</v>
      </c>
      <c r="BS78" s="28">
        <f t="shared" si="65"/>
        <v>39.492011470708725</v>
      </c>
    </row>
    <row r="79" spans="1:71" x14ac:dyDescent="0.25">
      <c r="A79" s="1">
        <v>5</v>
      </c>
      <c r="B79" t="s">
        <v>104</v>
      </c>
      <c r="C79" s="2">
        <v>3452</v>
      </c>
      <c r="D79" t="s">
        <v>126</v>
      </c>
      <c r="E79" s="8">
        <v>1634</v>
      </c>
      <c r="F79" s="8">
        <v>0</v>
      </c>
      <c r="G79" s="3">
        <f t="shared" si="33"/>
        <v>0</v>
      </c>
      <c r="H79" s="11">
        <f>SUM(F79+'Kommune pr. dag'!AX78)</f>
        <v>5</v>
      </c>
      <c r="I79" s="3">
        <f t="shared" si="34"/>
        <v>0.30599755201958384</v>
      </c>
      <c r="J79" s="11">
        <f>H79+'Kommune pr. dag'!AY78</f>
        <v>14</v>
      </c>
      <c r="K79" s="3">
        <f t="shared" si="35"/>
        <v>0.85679314565483466</v>
      </c>
      <c r="L79" s="11">
        <f>J79+'Kommune pr. dag'!AZ78</f>
        <v>28</v>
      </c>
      <c r="M79" s="3">
        <f t="shared" si="36"/>
        <v>1.7135862913096693</v>
      </c>
      <c r="N79" s="11">
        <f>L79+'Kommune pr. dag'!BA78</f>
        <v>34</v>
      </c>
      <c r="O79" s="3">
        <f t="shared" si="37"/>
        <v>2.0807833537331701</v>
      </c>
      <c r="P79" s="11">
        <f>N79+'Kommune pr. dag'!BB78</f>
        <v>34</v>
      </c>
      <c r="Q79" s="3">
        <f t="shared" si="38"/>
        <v>2.0807833537331701</v>
      </c>
      <c r="R79" s="11">
        <f>P79+'Kommune pr. dag'!BC78</f>
        <v>34</v>
      </c>
      <c r="S79" s="3">
        <f t="shared" si="39"/>
        <v>2.0807833537331701</v>
      </c>
      <c r="T79" s="11">
        <f>R79+'Kommune pr. dag'!BD78</f>
        <v>43</v>
      </c>
      <c r="U79" s="3">
        <f t="shared" si="40"/>
        <v>2.6315789473684208</v>
      </c>
      <c r="V79" s="27">
        <f>T79+'Kommune pr. dag'!BE78</f>
        <v>56</v>
      </c>
      <c r="W79" s="28">
        <f t="shared" si="41"/>
        <v>3.4271725826193387</v>
      </c>
      <c r="X79" s="27">
        <f>V79+'Kommune pr. dag'!BF78</f>
        <v>70</v>
      </c>
      <c r="Y79" s="28">
        <f t="shared" si="42"/>
        <v>4.2839657282741737</v>
      </c>
      <c r="Z79" s="27">
        <f>X79+'Kommune pr. dag'!BG78</f>
        <v>79</v>
      </c>
      <c r="AA79" s="28">
        <f t="shared" si="43"/>
        <v>4.8347613219094248</v>
      </c>
      <c r="AB79" s="27">
        <f>Z79+'Kommune pr. dag'!BH78</f>
        <v>92</v>
      </c>
      <c r="AC79" s="28">
        <f t="shared" si="44"/>
        <v>5.6303549571603426</v>
      </c>
      <c r="AD79" s="27">
        <f>AB79+'Kommune pr. dag'!BI78</f>
        <v>92</v>
      </c>
      <c r="AE79" s="28">
        <f t="shared" si="45"/>
        <v>5.6303549571603426</v>
      </c>
      <c r="AF79" s="27">
        <f>AD79+'Kommune pr. dag'!BJ78</f>
        <v>92</v>
      </c>
      <c r="AG79" s="28">
        <f t="shared" si="46"/>
        <v>5.6303549571603426</v>
      </c>
      <c r="AH79" s="27">
        <f>AF79+'Kommune pr. dag'!BK78</f>
        <v>97</v>
      </c>
      <c r="AI79" s="28">
        <f t="shared" si="47"/>
        <v>5.9363525091799261</v>
      </c>
      <c r="AJ79" s="27">
        <f>AH79+'Kommune pr. dag'!BL78</f>
        <v>108</v>
      </c>
      <c r="AK79" s="28">
        <f t="shared" si="48"/>
        <v>6.6095471236230106</v>
      </c>
      <c r="AL79" s="27">
        <f>AJ79+'Kommune pr. dag'!BM78</f>
        <v>126</v>
      </c>
      <c r="AM79" s="28">
        <f t="shared" si="49"/>
        <v>7.7111383108935128</v>
      </c>
      <c r="AN79" s="27">
        <f>AL79+'Kommune pr. dag'!BN78</f>
        <v>133</v>
      </c>
      <c r="AO79" s="15">
        <f t="shared" si="50"/>
        <v>8.1395348837209305</v>
      </c>
      <c r="AP79" s="27">
        <f>AN79+'Kommune pr. dag'!BO78</f>
        <v>143</v>
      </c>
      <c r="AQ79" s="28">
        <f t="shared" si="51"/>
        <v>8.7515299877600974</v>
      </c>
      <c r="AR79" s="27">
        <f>AP79+'Kommune pr. dag'!BP78</f>
        <v>143</v>
      </c>
      <c r="AS79" s="28">
        <f t="shared" si="52"/>
        <v>8.7515299877600974</v>
      </c>
      <c r="AT79" s="27">
        <f>AR79+'Kommune pr. dag'!BQ78</f>
        <v>143</v>
      </c>
      <c r="AU79" s="28">
        <f t="shared" si="53"/>
        <v>8.7515299877600974</v>
      </c>
      <c r="AV79" s="27">
        <f>AT79+'Kommune pr. dag'!BR78</f>
        <v>159</v>
      </c>
      <c r="AW79" s="28">
        <f t="shared" si="54"/>
        <v>9.7307221542227662</v>
      </c>
      <c r="AX79" s="27">
        <f>AV79+'Kommune pr. dag'!BS78</f>
        <v>181</v>
      </c>
      <c r="AY79" s="28">
        <f t="shared" si="55"/>
        <v>11.077111383108935</v>
      </c>
      <c r="AZ79" s="27">
        <f>AX79+'Kommune pr. dag'!BT78</f>
        <v>239</v>
      </c>
      <c r="BA79" s="28">
        <f t="shared" si="56"/>
        <v>14.626682986536107</v>
      </c>
      <c r="BB79" s="27">
        <f>AZ79+'Kommune pr. dag'!BU78</f>
        <v>266</v>
      </c>
      <c r="BC79" s="28">
        <f t="shared" si="57"/>
        <v>16.279069767441861</v>
      </c>
      <c r="BD79" s="27">
        <f>BB79+'Kommune pr. dag'!BV78</f>
        <v>347</v>
      </c>
      <c r="BE79" s="28">
        <f t="shared" si="58"/>
        <v>21.23623011015912</v>
      </c>
      <c r="BF79" s="27">
        <f>BD79+'Kommune pr. dag'!BW78</f>
        <v>347</v>
      </c>
      <c r="BG79" s="28">
        <f t="shared" si="59"/>
        <v>21.23623011015912</v>
      </c>
      <c r="BH79" s="27">
        <f>BF79+'Kommune pr. dag'!BX78</f>
        <v>347</v>
      </c>
      <c r="BI79" s="28">
        <f t="shared" si="60"/>
        <v>21.23623011015912</v>
      </c>
      <c r="BJ79" s="27">
        <f>BH79+'Kommune pr. dag'!BY78</f>
        <v>399</v>
      </c>
      <c r="BK79" s="28">
        <f t="shared" si="61"/>
        <v>24.418604651162788</v>
      </c>
      <c r="BL79" s="27">
        <f>BJ79+'Kommune pr. dag'!BZ78</f>
        <v>452</v>
      </c>
      <c r="BM79" s="28">
        <f t="shared" si="62"/>
        <v>27.66217870257038</v>
      </c>
      <c r="BN79" s="27">
        <f>BL79+'Kommune pr. dag'!CA78</f>
        <v>520</v>
      </c>
      <c r="BO79" s="28">
        <f t="shared" si="63"/>
        <v>31.823745410036718</v>
      </c>
      <c r="BP79" s="27">
        <f>BN79+'Kommune pr. dag'!CB78</f>
        <v>578</v>
      </c>
      <c r="BQ79" s="28">
        <f t="shared" si="64"/>
        <v>35.37331701346389</v>
      </c>
      <c r="BR79" s="27">
        <f>BP79+'Kommune pr. dag'!CC78</f>
        <v>667</v>
      </c>
      <c r="BS79" s="28">
        <f t="shared" si="65"/>
        <v>40.820073439412482</v>
      </c>
    </row>
    <row r="80" spans="1:71" x14ac:dyDescent="0.25">
      <c r="A80" s="1">
        <v>5</v>
      </c>
      <c r="B80" t="s">
        <v>104</v>
      </c>
      <c r="C80" s="2">
        <v>3453</v>
      </c>
      <c r="D80" t="s">
        <v>127</v>
      </c>
      <c r="E80" s="8">
        <v>2418</v>
      </c>
      <c r="F80" s="8">
        <v>3</v>
      </c>
      <c r="G80" s="3">
        <f t="shared" si="33"/>
        <v>0.12406947890818859</v>
      </c>
      <c r="H80" s="11">
        <f>SUM(F80+'Kommune pr. dag'!AX79)</f>
        <v>17</v>
      </c>
      <c r="I80" s="3">
        <f t="shared" si="34"/>
        <v>0.7030603804797354</v>
      </c>
      <c r="J80" s="11">
        <f>H80+'Kommune pr. dag'!AY79</f>
        <v>75</v>
      </c>
      <c r="K80" s="3">
        <f t="shared" si="35"/>
        <v>3.1017369727047148</v>
      </c>
      <c r="L80" s="11">
        <f>J80+'Kommune pr. dag'!AZ79</f>
        <v>89</v>
      </c>
      <c r="M80" s="3">
        <f t="shared" si="36"/>
        <v>3.6807278742762612</v>
      </c>
      <c r="N80" s="11">
        <f>L80+'Kommune pr. dag'!BA79</f>
        <v>106</v>
      </c>
      <c r="O80" s="3">
        <f t="shared" si="37"/>
        <v>4.3837882547559968</v>
      </c>
      <c r="P80" s="11">
        <f>N80+'Kommune pr. dag'!BB79</f>
        <v>106</v>
      </c>
      <c r="Q80" s="3">
        <f t="shared" si="38"/>
        <v>4.3837882547559968</v>
      </c>
      <c r="R80" s="11">
        <f>P80+'Kommune pr. dag'!BC79</f>
        <v>106</v>
      </c>
      <c r="S80" s="3">
        <f t="shared" si="39"/>
        <v>4.3837882547559968</v>
      </c>
      <c r="T80" s="11">
        <f>R80+'Kommune pr. dag'!BD79</f>
        <v>129</v>
      </c>
      <c r="U80" s="3">
        <f t="shared" si="40"/>
        <v>5.3349875930521087</v>
      </c>
      <c r="V80" s="27">
        <f>T80+'Kommune pr. dag'!BE79</f>
        <v>144</v>
      </c>
      <c r="W80" s="28">
        <f t="shared" si="41"/>
        <v>5.9553349875930524</v>
      </c>
      <c r="X80" s="27">
        <f>V80+'Kommune pr. dag'!BF79</f>
        <v>261</v>
      </c>
      <c r="Y80" s="28">
        <f t="shared" si="42"/>
        <v>10.794044665012407</v>
      </c>
      <c r="Z80" s="27">
        <f>X80+'Kommune pr. dag'!BG79</f>
        <v>278</v>
      </c>
      <c r="AA80" s="28">
        <f t="shared" si="43"/>
        <v>11.497105045492143</v>
      </c>
      <c r="AB80" s="27">
        <f>Z80+'Kommune pr. dag'!BH79</f>
        <v>293</v>
      </c>
      <c r="AC80" s="28">
        <f t="shared" si="44"/>
        <v>12.117452440033086</v>
      </c>
      <c r="AD80" s="27">
        <f>AB80+'Kommune pr. dag'!BI79</f>
        <v>293</v>
      </c>
      <c r="AE80" s="28">
        <f t="shared" si="45"/>
        <v>12.117452440033086</v>
      </c>
      <c r="AF80" s="27">
        <f>AD80+'Kommune pr. dag'!BJ79</f>
        <v>293</v>
      </c>
      <c r="AG80" s="28">
        <f t="shared" si="46"/>
        <v>12.117452440033086</v>
      </c>
      <c r="AH80" s="27">
        <f>AF80+'Kommune pr. dag'!BK79</f>
        <v>308</v>
      </c>
      <c r="AI80" s="28">
        <f t="shared" si="47"/>
        <v>12.737799834574028</v>
      </c>
      <c r="AJ80" s="27">
        <f>AH80+'Kommune pr. dag'!BL79</f>
        <v>325</v>
      </c>
      <c r="AK80" s="28">
        <f t="shared" si="48"/>
        <v>13.440860215053762</v>
      </c>
      <c r="AL80" s="27">
        <f>AJ80+'Kommune pr. dag'!BM79</f>
        <v>420</v>
      </c>
      <c r="AM80" s="28">
        <f t="shared" si="49"/>
        <v>17.369727047146402</v>
      </c>
      <c r="AN80" s="27">
        <f>AL80+'Kommune pr. dag'!BN79</f>
        <v>577</v>
      </c>
      <c r="AO80" s="15">
        <f t="shared" si="50"/>
        <v>23.862696443341605</v>
      </c>
      <c r="AP80" s="27">
        <f>AN80+'Kommune pr. dag'!BO79</f>
        <v>593</v>
      </c>
      <c r="AQ80" s="28">
        <f t="shared" si="51"/>
        <v>24.524400330851943</v>
      </c>
      <c r="AR80" s="27">
        <f>AP80+'Kommune pr. dag'!BP79</f>
        <v>593</v>
      </c>
      <c r="AS80" s="28">
        <f t="shared" si="52"/>
        <v>24.524400330851943</v>
      </c>
      <c r="AT80" s="27">
        <f>AR80+'Kommune pr. dag'!BQ79</f>
        <v>593</v>
      </c>
      <c r="AU80" s="28">
        <f t="shared" si="53"/>
        <v>24.524400330851943</v>
      </c>
      <c r="AV80" s="27">
        <f>AT80+'Kommune pr. dag'!BR79</f>
        <v>605</v>
      </c>
      <c r="AW80" s="28">
        <f t="shared" si="54"/>
        <v>25.020678246484696</v>
      </c>
      <c r="AX80" s="27">
        <f>AV80+'Kommune pr. dag'!BS79</f>
        <v>623</v>
      </c>
      <c r="AY80" s="28">
        <f t="shared" si="55"/>
        <v>25.765095119933829</v>
      </c>
      <c r="AZ80" s="27">
        <f>AX80+'Kommune pr. dag'!BT79</f>
        <v>695</v>
      </c>
      <c r="BA80" s="28">
        <f t="shared" si="56"/>
        <v>28.742762613730356</v>
      </c>
      <c r="BB80" s="27">
        <f>AZ80+'Kommune pr. dag'!BU79</f>
        <v>730</v>
      </c>
      <c r="BC80" s="28">
        <f t="shared" si="57"/>
        <v>30.190239867659223</v>
      </c>
      <c r="BD80" s="27">
        <f>BB80+'Kommune pr. dag'!BV79</f>
        <v>770</v>
      </c>
      <c r="BE80" s="28">
        <f t="shared" si="58"/>
        <v>31.84449958643507</v>
      </c>
      <c r="BF80" s="27">
        <f>BD80+'Kommune pr. dag'!BW79</f>
        <v>826</v>
      </c>
      <c r="BG80" s="28">
        <f t="shared" si="59"/>
        <v>34.160463192721259</v>
      </c>
      <c r="BH80" s="27">
        <f>BF80+'Kommune pr. dag'!BX79</f>
        <v>826</v>
      </c>
      <c r="BI80" s="28">
        <f t="shared" si="60"/>
        <v>34.160463192721259</v>
      </c>
      <c r="BJ80" s="27">
        <f>BH80+'Kommune pr. dag'!BY79</f>
        <v>861</v>
      </c>
      <c r="BK80" s="28">
        <f t="shared" si="61"/>
        <v>35.607940446650119</v>
      </c>
      <c r="BL80" s="27">
        <f>BJ80+'Kommune pr. dag'!BZ79</f>
        <v>911</v>
      </c>
      <c r="BM80" s="28">
        <f t="shared" si="62"/>
        <v>37.675765095119935</v>
      </c>
      <c r="BN80" s="27">
        <f>BL80+'Kommune pr. dag'!CA79</f>
        <v>977</v>
      </c>
      <c r="BO80" s="28">
        <f t="shared" si="63"/>
        <v>40.405293631100079</v>
      </c>
      <c r="BP80" s="27">
        <f>BN80+'Kommune pr. dag'!CB79</f>
        <v>1044</v>
      </c>
      <c r="BQ80" s="28">
        <f t="shared" si="64"/>
        <v>43.176178660049629</v>
      </c>
      <c r="BR80" s="27">
        <f>BP80+'Kommune pr. dag'!CC79</f>
        <v>1114</v>
      </c>
      <c r="BS80" s="28">
        <f t="shared" si="65"/>
        <v>46.071133167907362</v>
      </c>
    </row>
    <row r="81" spans="1:71" x14ac:dyDescent="0.25">
      <c r="A81" s="1">
        <v>5</v>
      </c>
      <c r="B81" t="s">
        <v>104</v>
      </c>
      <c r="C81" s="2">
        <v>3454</v>
      </c>
      <c r="D81" t="s">
        <v>128</v>
      </c>
      <c r="E81" s="8">
        <v>1118</v>
      </c>
      <c r="F81" s="8">
        <v>0</v>
      </c>
      <c r="G81" s="3">
        <f t="shared" si="33"/>
        <v>0</v>
      </c>
      <c r="H81" s="11">
        <f>SUM(F81+'Kommune pr. dag'!AX80)</f>
        <v>4</v>
      </c>
      <c r="I81" s="3">
        <f t="shared" si="34"/>
        <v>0.35778175313059035</v>
      </c>
      <c r="J81" s="11">
        <f>H81+'Kommune pr. dag'!AY80</f>
        <v>11</v>
      </c>
      <c r="K81" s="3">
        <f t="shared" si="35"/>
        <v>0.98389982110912344</v>
      </c>
      <c r="L81" s="11">
        <f>J81+'Kommune pr. dag'!AZ80</f>
        <v>17</v>
      </c>
      <c r="M81" s="3">
        <f t="shared" si="36"/>
        <v>1.5205724508050089</v>
      </c>
      <c r="N81" s="11">
        <f>L81+'Kommune pr. dag'!BA80</f>
        <v>27</v>
      </c>
      <c r="O81" s="3">
        <f t="shared" si="37"/>
        <v>2.4150268336314848</v>
      </c>
      <c r="P81" s="11">
        <f>N81+'Kommune pr. dag'!BB80</f>
        <v>27</v>
      </c>
      <c r="Q81" s="3">
        <f t="shared" si="38"/>
        <v>2.4150268336314848</v>
      </c>
      <c r="R81" s="11">
        <f>P81+'Kommune pr. dag'!BC80</f>
        <v>27</v>
      </c>
      <c r="S81" s="3">
        <f t="shared" si="39"/>
        <v>2.4150268336314848</v>
      </c>
      <c r="T81" s="11">
        <f>R81+'Kommune pr. dag'!BD80</f>
        <v>34</v>
      </c>
      <c r="U81" s="3">
        <f t="shared" si="40"/>
        <v>3.0411449016100178</v>
      </c>
      <c r="V81" s="27">
        <f>T81+'Kommune pr. dag'!BE80</f>
        <v>42</v>
      </c>
      <c r="W81" s="28">
        <f t="shared" si="41"/>
        <v>3.7567084078711988</v>
      </c>
      <c r="X81" s="27">
        <f>V81+'Kommune pr. dag'!BF80</f>
        <v>60</v>
      </c>
      <c r="Y81" s="28">
        <f t="shared" si="42"/>
        <v>5.3667262969588547</v>
      </c>
      <c r="Z81" s="27">
        <f>X81+'Kommune pr. dag'!BG80</f>
        <v>69</v>
      </c>
      <c r="AA81" s="28">
        <f t="shared" si="43"/>
        <v>6.1717352415026836</v>
      </c>
      <c r="AB81" s="27">
        <f>Z81+'Kommune pr. dag'!BH80</f>
        <v>83</v>
      </c>
      <c r="AC81" s="28">
        <f t="shared" si="44"/>
        <v>7.4239713774597496</v>
      </c>
      <c r="AD81" s="27">
        <f>AB81+'Kommune pr. dag'!BI80</f>
        <v>83</v>
      </c>
      <c r="AE81" s="28">
        <f t="shared" si="45"/>
        <v>7.4239713774597496</v>
      </c>
      <c r="AF81" s="27">
        <f>AD81+'Kommune pr. dag'!BJ80</f>
        <v>83</v>
      </c>
      <c r="AG81" s="28">
        <f t="shared" si="46"/>
        <v>7.4239713774597496</v>
      </c>
      <c r="AH81" s="27">
        <f>AF81+'Kommune pr. dag'!BK80</f>
        <v>100</v>
      </c>
      <c r="AI81" s="28">
        <f t="shared" si="47"/>
        <v>8.9445438282647594</v>
      </c>
      <c r="AJ81" s="27">
        <f>AH81+'Kommune pr. dag'!BL80</f>
        <v>112</v>
      </c>
      <c r="AK81" s="28">
        <f t="shared" si="48"/>
        <v>10.017889087656529</v>
      </c>
      <c r="AL81" s="27">
        <f>AJ81+'Kommune pr. dag'!BM80</f>
        <v>117</v>
      </c>
      <c r="AM81" s="28">
        <f t="shared" si="49"/>
        <v>10.465116279069768</v>
      </c>
      <c r="AN81" s="27">
        <f>AL81+'Kommune pr. dag'!BN80</f>
        <v>148</v>
      </c>
      <c r="AO81" s="15">
        <f t="shared" si="50"/>
        <v>13.237924865831843</v>
      </c>
      <c r="AP81" s="27">
        <f>AN81+'Kommune pr. dag'!BO80</f>
        <v>159</v>
      </c>
      <c r="AQ81" s="28">
        <f t="shared" si="51"/>
        <v>14.221824686940964</v>
      </c>
      <c r="AR81" s="27">
        <f>AP81+'Kommune pr. dag'!BP80</f>
        <v>159</v>
      </c>
      <c r="AS81" s="28">
        <f t="shared" si="52"/>
        <v>14.221824686940964</v>
      </c>
      <c r="AT81" s="27">
        <f>AR81+'Kommune pr. dag'!BQ80</f>
        <v>159</v>
      </c>
      <c r="AU81" s="28">
        <f t="shared" si="53"/>
        <v>14.221824686940964</v>
      </c>
      <c r="AV81" s="27">
        <f>AT81+'Kommune pr. dag'!BR80</f>
        <v>168</v>
      </c>
      <c r="AW81" s="28">
        <f t="shared" si="54"/>
        <v>15.026833631484795</v>
      </c>
      <c r="AX81" s="27">
        <f>AV81+'Kommune pr. dag'!BS80</f>
        <v>181</v>
      </c>
      <c r="AY81" s="28">
        <f t="shared" si="55"/>
        <v>16.189624329159212</v>
      </c>
      <c r="AZ81" s="27">
        <f>AX81+'Kommune pr. dag'!BT80</f>
        <v>210</v>
      </c>
      <c r="BA81" s="28">
        <f t="shared" si="56"/>
        <v>18.783542039355993</v>
      </c>
      <c r="BB81" s="27">
        <f>AZ81+'Kommune pr. dag'!BU80</f>
        <v>237</v>
      </c>
      <c r="BC81" s="28">
        <f t="shared" si="57"/>
        <v>21.198568872987479</v>
      </c>
      <c r="BD81" s="27">
        <f>BB81+'Kommune pr. dag'!BV80</f>
        <v>274</v>
      </c>
      <c r="BE81" s="28">
        <f t="shared" si="58"/>
        <v>24.508050089445437</v>
      </c>
      <c r="BF81" s="27">
        <f>BD81+'Kommune pr. dag'!BW80</f>
        <v>274</v>
      </c>
      <c r="BG81" s="28">
        <f t="shared" si="59"/>
        <v>24.508050089445437</v>
      </c>
      <c r="BH81" s="27">
        <f>BF81+'Kommune pr. dag'!BX80</f>
        <v>274</v>
      </c>
      <c r="BI81" s="28">
        <f t="shared" si="60"/>
        <v>24.508050089445437</v>
      </c>
      <c r="BJ81" s="27">
        <f>BH81+'Kommune pr. dag'!BY80</f>
        <v>294</v>
      </c>
      <c r="BK81" s="28">
        <f t="shared" si="61"/>
        <v>26.296958855098389</v>
      </c>
      <c r="BL81" s="27">
        <f>BJ81+'Kommune pr. dag'!BZ80</f>
        <v>335</v>
      </c>
      <c r="BM81" s="28">
        <f t="shared" si="62"/>
        <v>29.964221824686945</v>
      </c>
      <c r="BN81" s="27">
        <f>BL81+'Kommune pr. dag'!CA80</f>
        <v>400</v>
      </c>
      <c r="BO81" s="28">
        <f t="shared" si="63"/>
        <v>35.778175313059037</v>
      </c>
      <c r="BP81" s="27">
        <f>BN81+'Kommune pr. dag'!CB80</f>
        <v>445</v>
      </c>
      <c r="BQ81" s="28">
        <f t="shared" si="64"/>
        <v>39.803220035778175</v>
      </c>
      <c r="BR81" s="27">
        <f>BP81+'Kommune pr. dag'!CC80</f>
        <v>489</v>
      </c>
      <c r="BS81" s="28">
        <f t="shared" si="65"/>
        <v>43.738819320214667</v>
      </c>
    </row>
    <row r="82" spans="1:71" x14ac:dyDescent="0.25">
      <c r="A82" s="1">
        <v>6</v>
      </c>
      <c r="B82" t="s">
        <v>129</v>
      </c>
      <c r="C82" s="2">
        <v>3005</v>
      </c>
      <c r="D82" t="s">
        <v>130</v>
      </c>
      <c r="E82" s="8">
        <v>71649</v>
      </c>
      <c r="F82" s="8">
        <v>48</v>
      </c>
      <c r="G82" s="3">
        <f t="shared" si="33"/>
        <v>6.6993258803332914E-2</v>
      </c>
      <c r="H82" s="11">
        <f>SUM(F82+'Kommune pr. dag'!AX81)</f>
        <v>469</v>
      </c>
      <c r="I82" s="3">
        <f t="shared" si="34"/>
        <v>0.65457996622423209</v>
      </c>
      <c r="J82" s="11">
        <f>H82+'Kommune pr. dag'!AY81</f>
        <v>975</v>
      </c>
      <c r="K82" s="3">
        <f t="shared" si="35"/>
        <v>1.3608005694426999</v>
      </c>
      <c r="L82" s="11">
        <f>J82+'Kommune pr. dag'!AZ81</f>
        <v>1491</v>
      </c>
      <c r="M82" s="3">
        <f t="shared" si="36"/>
        <v>2.0809781015785287</v>
      </c>
      <c r="N82" s="11">
        <f>L82+'Kommune pr. dag'!BA81</f>
        <v>1905</v>
      </c>
      <c r="O82" s="3">
        <f t="shared" si="37"/>
        <v>2.6587949587572752</v>
      </c>
      <c r="P82" s="11">
        <f>N82+'Kommune pr. dag'!BB81</f>
        <v>2080</v>
      </c>
      <c r="Q82" s="3">
        <f t="shared" si="38"/>
        <v>2.9030412148110929</v>
      </c>
      <c r="R82" s="11">
        <f>P82+'Kommune pr. dag'!BC81</f>
        <v>2215</v>
      </c>
      <c r="S82" s="3">
        <f t="shared" si="39"/>
        <v>3.091459755195467</v>
      </c>
      <c r="T82" s="11">
        <f>R82+'Kommune pr. dag'!BD81</f>
        <v>2555</v>
      </c>
      <c r="U82" s="3">
        <f t="shared" si="40"/>
        <v>3.5659953383857421</v>
      </c>
      <c r="V82" s="27">
        <f>T82+'Kommune pr. dag'!BE81</f>
        <v>3101</v>
      </c>
      <c r="W82" s="28">
        <f t="shared" si="41"/>
        <v>4.3280436572736534</v>
      </c>
      <c r="X82" s="27">
        <f>V82+'Kommune pr. dag'!BF81</f>
        <v>3833</v>
      </c>
      <c r="Y82" s="28">
        <f t="shared" si="42"/>
        <v>5.3496908540244803</v>
      </c>
      <c r="Z82" s="27">
        <f>X82+'Kommune pr. dag'!BG81</f>
        <v>4622</v>
      </c>
      <c r="AA82" s="28">
        <f t="shared" si="43"/>
        <v>6.4508925456042654</v>
      </c>
      <c r="AB82" s="27">
        <f>Z82+'Kommune pr. dag'!BH81</f>
        <v>5341</v>
      </c>
      <c r="AC82" s="28">
        <f t="shared" si="44"/>
        <v>7.4543957347625227</v>
      </c>
      <c r="AD82" s="27">
        <f>AB82+'Kommune pr. dag'!BI81</f>
        <v>5874</v>
      </c>
      <c r="AE82" s="28">
        <f t="shared" si="45"/>
        <v>8.1983000460578666</v>
      </c>
      <c r="AF82" s="27">
        <f>AD82+'Kommune pr. dag'!BJ81</f>
        <v>6164</v>
      </c>
      <c r="AG82" s="28">
        <f t="shared" si="46"/>
        <v>8.6030509846613352</v>
      </c>
      <c r="AH82" s="27">
        <f>AF82+'Kommune pr. dag'!BK81</f>
        <v>6767</v>
      </c>
      <c r="AI82" s="28">
        <f t="shared" si="47"/>
        <v>9.4446537983782051</v>
      </c>
      <c r="AJ82" s="27">
        <f>AH82+'Kommune pr. dag'!BL81</f>
        <v>7386</v>
      </c>
      <c r="AK82" s="28">
        <f t="shared" si="48"/>
        <v>10.308587698362851</v>
      </c>
      <c r="AL82" s="27">
        <f>AJ82+'Kommune pr. dag'!BM81</f>
        <v>8122</v>
      </c>
      <c r="AM82" s="28">
        <f t="shared" si="49"/>
        <v>11.335817666680624</v>
      </c>
      <c r="AN82" s="27">
        <f>AL82+'Kommune pr. dag'!BN81</f>
        <v>8749</v>
      </c>
      <c r="AO82" s="15">
        <f t="shared" si="50"/>
        <v>12.21091710979916</v>
      </c>
      <c r="AP82" s="27">
        <f>AN82+'Kommune pr. dag'!BO81</f>
        <v>9391</v>
      </c>
      <c r="AQ82" s="28">
        <f t="shared" si="51"/>
        <v>13.106951946293737</v>
      </c>
      <c r="AR82" s="27">
        <f>AP82+'Kommune pr. dag'!BP81</f>
        <v>9772</v>
      </c>
      <c r="AS82" s="28">
        <f t="shared" si="52"/>
        <v>13.638710938045193</v>
      </c>
      <c r="AT82" s="27">
        <f>AR82+'Kommune pr. dag'!BQ81</f>
        <v>10015</v>
      </c>
      <c r="AU82" s="28">
        <f t="shared" si="53"/>
        <v>13.977864310737065</v>
      </c>
      <c r="AV82" s="27">
        <f>AT82+'Kommune pr. dag'!BR81</f>
        <v>11099</v>
      </c>
      <c r="AW82" s="28">
        <f t="shared" si="54"/>
        <v>15.490795405379002</v>
      </c>
      <c r="AX82" s="27">
        <f>AV82+'Kommune pr. dag'!BS81</f>
        <v>12348</v>
      </c>
      <c r="AY82" s="28">
        <f t="shared" si="55"/>
        <v>17.234015827157393</v>
      </c>
      <c r="AZ82" s="27">
        <f>AX82+'Kommune pr. dag'!BT81</f>
        <v>13886</v>
      </c>
      <c r="BA82" s="28">
        <f t="shared" si="56"/>
        <v>19.380591494647518</v>
      </c>
      <c r="BB82" s="27">
        <f>AZ82+'Kommune pr. dag'!BU81</f>
        <v>15385</v>
      </c>
      <c r="BC82" s="28">
        <f t="shared" si="57"/>
        <v>21.472735139359937</v>
      </c>
      <c r="BD82" s="27">
        <f>BB82+'Kommune pr. dag'!BV81</f>
        <v>16837</v>
      </c>
      <c r="BE82" s="28">
        <f t="shared" si="58"/>
        <v>23.499281218160757</v>
      </c>
      <c r="BF82" s="27">
        <f>BD82+'Kommune pr. dag'!BW81</f>
        <v>17756</v>
      </c>
      <c r="BG82" s="28">
        <f t="shared" si="59"/>
        <v>24.781922985666231</v>
      </c>
      <c r="BH82" s="27">
        <f>BF82+'Kommune pr. dag'!BX81</f>
        <v>18099</v>
      </c>
      <c r="BI82" s="28">
        <f t="shared" si="60"/>
        <v>25.260645647531714</v>
      </c>
      <c r="BJ82" s="27">
        <f>BH82+'Kommune pr. dag'!BY81</f>
        <v>19967</v>
      </c>
      <c r="BK82" s="28">
        <f t="shared" si="61"/>
        <v>27.867799969294754</v>
      </c>
      <c r="BL82" s="27">
        <f>BJ82+'Kommune pr. dag'!BZ81</f>
        <v>22159</v>
      </c>
      <c r="BM82" s="28">
        <f t="shared" si="62"/>
        <v>30.927158787980289</v>
      </c>
      <c r="BN82" s="27">
        <f>BL82+'Kommune pr. dag'!CA81</f>
        <v>24300</v>
      </c>
      <c r="BO82" s="28">
        <f t="shared" si="63"/>
        <v>33.91533726918729</v>
      </c>
      <c r="BP82" s="27">
        <f>BN82+'Kommune pr. dag'!CB81</f>
        <v>27508</v>
      </c>
      <c r="BQ82" s="28">
        <f t="shared" si="64"/>
        <v>38.392720065876709</v>
      </c>
      <c r="BR82" s="27">
        <f>BP82+'Kommune pr. dag'!CC81</f>
        <v>29393</v>
      </c>
      <c r="BS82" s="28">
        <f t="shared" si="65"/>
        <v>41.023601166799253</v>
      </c>
    </row>
    <row r="83" spans="1:71" x14ac:dyDescent="0.25">
      <c r="A83" s="1">
        <v>6</v>
      </c>
      <c r="B83" t="s">
        <v>129</v>
      </c>
      <c r="C83" s="2">
        <v>3006</v>
      </c>
      <c r="D83" t="s">
        <v>131</v>
      </c>
      <c r="E83" s="8">
        <v>20176</v>
      </c>
      <c r="F83" s="8">
        <v>202</v>
      </c>
      <c r="G83" s="3">
        <f t="shared" si="33"/>
        <v>1.0011895321173672</v>
      </c>
      <c r="H83" s="11">
        <f>SUM(F83+'Kommune pr. dag'!AX82)</f>
        <v>440</v>
      </c>
      <c r="I83" s="3">
        <f t="shared" si="34"/>
        <v>2.1808088818398095</v>
      </c>
      <c r="J83" s="11">
        <f>H83+'Kommune pr. dag'!AY82</f>
        <v>743</v>
      </c>
      <c r="K83" s="3">
        <f t="shared" si="35"/>
        <v>3.6825931800158607</v>
      </c>
      <c r="L83" s="11">
        <f>J83+'Kommune pr. dag'!AZ82</f>
        <v>1005</v>
      </c>
      <c r="M83" s="3">
        <f t="shared" si="36"/>
        <v>4.9811657414750199</v>
      </c>
      <c r="N83" s="11">
        <f>L83+'Kommune pr. dag'!BA82</f>
        <v>1299</v>
      </c>
      <c r="O83" s="3">
        <f t="shared" si="37"/>
        <v>6.4383425852498011</v>
      </c>
      <c r="P83" s="11">
        <f>N83+'Kommune pr. dag'!BB82</f>
        <v>1299</v>
      </c>
      <c r="Q83" s="3">
        <f t="shared" si="38"/>
        <v>6.4383425852498011</v>
      </c>
      <c r="R83" s="11">
        <f>P83+'Kommune pr. dag'!BC82</f>
        <v>1299</v>
      </c>
      <c r="S83" s="3">
        <f t="shared" si="39"/>
        <v>6.4383425852498011</v>
      </c>
      <c r="T83" s="11">
        <f>R83+'Kommune pr. dag'!BD82</f>
        <v>1605</v>
      </c>
      <c r="U83" s="3">
        <f t="shared" si="40"/>
        <v>7.9549960348929414</v>
      </c>
      <c r="V83" s="27">
        <f>T83+'Kommune pr. dag'!BE82</f>
        <v>1885</v>
      </c>
      <c r="W83" s="28">
        <f t="shared" si="41"/>
        <v>9.3427835051546388</v>
      </c>
      <c r="X83" s="27">
        <f>V83+'Kommune pr. dag'!BF82</f>
        <v>2183</v>
      </c>
      <c r="Y83" s="28">
        <f t="shared" si="42"/>
        <v>10.819785884218874</v>
      </c>
      <c r="Z83" s="27">
        <f>X83+'Kommune pr. dag'!BG82</f>
        <v>2444</v>
      </c>
      <c r="AA83" s="28">
        <f t="shared" si="43"/>
        <v>12.11340206185567</v>
      </c>
      <c r="AB83" s="27">
        <f>Z83+'Kommune pr. dag'!BH82</f>
        <v>2712</v>
      </c>
      <c r="AC83" s="28">
        <f t="shared" si="44"/>
        <v>13.441712926249009</v>
      </c>
      <c r="AD83" s="27">
        <f>AB83+'Kommune pr. dag'!BI82</f>
        <v>2712</v>
      </c>
      <c r="AE83" s="28">
        <f t="shared" si="45"/>
        <v>13.441712926249009</v>
      </c>
      <c r="AF83" s="27">
        <f>AD83+'Kommune pr. dag'!BJ82</f>
        <v>2712</v>
      </c>
      <c r="AG83" s="28">
        <f t="shared" si="46"/>
        <v>13.441712926249009</v>
      </c>
      <c r="AH83" s="27">
        <f>AF83+'Kommune pr. dag'!BK82</f>
        <v>2933</v>
      </c>
      <c r="AI83" s="28">
        <f t="shared" si="47"/>
        <v>14.537073750991278</v>
      </c>
      <c r="AJ83" s="27">
        <f>AH83+'Kommune pr. dag'!BL82</f>
        <v>3232</v>
      </c>
      <c r="AK83" s="28">
        <f t="shared" si="48"/>
        <v>16.019032513877875</v>
      </c>
      <c r="AL83" s="27">
        <f>AJ83+'Kommune pr. dag'!BM82</f>
        <v>3460</v>
      </c>
      <c r="AM83" s="28">
        <f t="shared" si="49"/>
        <v>17.149088025376685</v>
      </c>
      <c r="AN83" s="27">
        <f>AL83+'Kommune pr. dag'!BN82</f>
        <v>3728</v>
      </c>
      <c r="AO83" s="15">
        <f t="shared" si="50"/>
        <v>18.477398889770026</v>
      </c>
      <c r="AP83" s="27">
        <f>AN83+'Kommune pr. dag'!BO82</f>
        <v>3992</v>
      </c>
      <c r="AQ83" s="28">
        <f t="shared" si="51"/>
        <v>19.78588421887391</v>
      </c>
      <c r="AR83" s="27">
        <f>AP83+'Kommune pr. dag'!BP82</f>
        <v>4182</v>
      </c>
      <c r="AS83" s="28">
        <f t="shared" si="52"/>
        <v>20.727597145122921</v>
      </c>
      <c r="AT83" s="27">
        <f>AR83+'Kommune pr. dag'!BQ82</f>
        <v>4182</v>
      </c>
      <c r="AU83" s="28">
        <f t="shared" si="53"/>
        <v>20.727597145122921</v>
      </c>
      <c r="AV83" s="27">
        <f>AT83+'Kommune pr. dag'!BR82</f>
        <v>4425</v>
      </c>
      <c r="AW83" s="28">
        <f t="shared" si="54"/>
        <v>21.931998413957178</v>
      </c>
      <c r="AX83" s="27">
        <f>AV83+'Kommune pr. dag'!BS82</f>
        <v>4805</v>
      </c>
      <c r="AY83" s="28">
        <f t="shared" si="55"/>
        <v>23.815424266455192</v>
      </c>
      <c r="AZ83" s="27">
        <f>AX83+'Kommune pr. dag'!BT82</f>
        <v>5174</v>
      </c>
      <c r="BA83" s="28">
        <f t="shared" si="56"/>
        <v>25.644329896907216</v>
      </c>
      <c r="BB83" s="27">
        <f>AZ83+'Kommune pr. dag'!BU82</f>
        <v>5507</v>
      </c>
      <c r="BC83" s="28">
        <f t="shared" si="57"/>
        <v>27.294805709754161</v>
      </c>
      <c r="BD83" s="27">
        <f>BB83+'Kommune pr. dag'!BV82</f>
        <v>5945</v>
      </c>
      <c r="BE83" s="28">
        <f t="shared" si="58"/>
        <v>29.465701823949246</v>
      </c>
      <c r="BF83" s="27">
        <f>BD83+'Kommune pr. dag'!BW82</f>
        <v>6202</v>
      </c>
      <c r="BG83" s="28">
        <f t="shared" si="59"/>
        <v>30.739492466296593</v>
      </c>
      <c r="BH83" s="27">
        <f>BF83+'Kommune pr. dag'!BX82</f>
        <v>6202</v>
      </c>
      <c r="BI83" s="28">
        <f t="shared" si="60"/>
        <v>30.739492466296593</v>
      </c>
      <c r="BJ83" s="27">
        <f>BH83+'Kommune pr. dag'!BY82</f>
        <v>6705</v>
      </c>
      <c r="BK83" s="28">
        <f t="shared" si="61"/>
        <v>33.232553528945282</v>
      </c>
      <c r="BL83" s="27">
        <f>BJ83+'Kommune pr. dag'!BZ82</f>
        <v>7382</v>
      </c>
      <c r="BM83" s="28">
        <f t="shared" si="62"/>
        <v>36.588025376685167</v>
      </c>
      <c r="BN83" s="27">
        <f>BL83+'Kommune pr. dag'!CA82</f>
        <v>8063</v>
      </c>
      <c r="BO83" s="28">
        <f t="shared" si="63"/>
        <v>39.963322759714515</v>
      </c>
      <c r="BP83" s="27">
        <f>BN83+'Kommune pr. dag'!CB82</f>
        <v>8974</v>
      </c>
      <c r="BQ83" s="28">
        <f t="shared" si="64"/>
        <v>44.478588421887387</v>
      </c>
      <c r="BR83" s="27">
        <f>BP83+'Kommune pr. dag'!CC82</f>
        <v>9700</v>
      </c>
      <c r="BS83" s="28">
        <f t="shared" si="65"/>
        <v>48.07692307692308</v>
      </c>
    </row>
    <row r="84" spans="1:71" x14ac:dyDescent="0.25">
      <c r="A84" s="1">
        <v>6</v>
      </c>
      <c r="B84" t="s">
        <v>129</v>
      </c>
      <c r="C84" s="2">
        <v>3007</v>
      </c>
      <c r="D84" t="s">
        <v>132</v>
      </c>
      <c r="E84" s="8">
        <v>22805</v>
      </c>
      <c r="F84" s="8">
        <v>14</v>
      </c>
      <c r="G84" s="3">
        <f t="shared" si="33"/>
        <v>6.1390046042534535E-2</v>
      </c>
      <c r="H84" s="11">
        <f>SUM(F84+'Kommune pr. dag'!AX83)</f>
        <v>542</v>
      </c>
      <c r="I84" s="3">
        <f t="shared" si="34"/>
        <v>2.3766717825038368</v>
      </c>
      <c r="J84" s="11">
        <f>H84+'Kommune pr. dag'!AY83</f>
        <v>1050</v>
      </c>
      <c r="K84" s="3">
        <f t="shared" si="35"/>
        <v>4.6042534531900898</v>
      </c>
      <c r="L84" s="11">
        <f>J84+'Kommune pr. dag'!AZ83</f>
        <v>1515</v>
      </c>
      <c r="M84" s="3">
        <f t="shared" si="36"/>
        <v>6.6432799824599877</v>
      </c>
      <c r="N84" s="11">
        <f>L84+'Kommune pr. dag'!BA83</f>
        <v>1945</v>
      </c>
      <c r="O84" s="3">
        <f t="shared" si="37"/>
        <v>8.5288313966235467</v>
      </c>
      <c r="P84" s="11">
        <f>N84+'Kommune pr. dag'!BB83</f>
        <v>2221</v>
      </c>
      <c r="Q84" s="3">
        <f t="shared" si="38"/>
        <v>9.7390923043192288</v>
      </c>
      <c r="R84" s="11">
        <f>P84+'Kommune pr. dag'!BC83</f>
        <v>2221</v>
      </c>
      <c r="S84" s="3">
        <f t="shared" si="39"/>
        <v>9.7390923043192288</v>
      </c>
      <c r="T84" s="11">
        <f>R84+'Kommune pr. dag'!BD83</f>
        <v>2579</v>
      </c>
      <c r="U84" s="3">
        <f t="shared" si="40"/>
        <v>11.308923481692611</v>
      </c>
      <c r="V84" s="27">
        <f>T84+'Kommune pr. dag'!BE83</f>
        <v>3022</v>
      </c>
      <c r="W84" s="28">
        <f t="shared" si="41"/>
        <v>13.251479938609952</v>
      </c>
      <c r="X84" s="27">
        <f>V84+'Kommune pr. dag'!BF83</f>
        <v>3542</v>
      </c>
      <c r="Y84" s="28">
        <f t="shared" si="42"/>
        <v>15.531681648761236</v>
      </c>
      <c r="Z84" s="27">
        <f>X84+'Kommune pr. dag'!BG83</f>
        <v>3952</v>
      </c>
      <c r="AA84" s="28">
        <f t="shared" si="43"/>
        <v>17.329532997149748</v>
      </c>
      <c r="AB84" s="27">
        <f>Z84+'Kommune pr. dag'!BH83</f>
        <v>4371</v>
      </c>
      <c r="AC84" s="28">
        <f t="shared" si="44"/>
        <v>19.166849375137033</v>
      </c>
      <c r="AD84" s="27">
        <f>AB84+'Kommune pr. dag'!BI83</f>
        <v>4622</v>
      </c>
      <c r="AE84" s="28">
        <f t="shared" si="45"/>
        <v>20.267485200613898</v>
      </c>
      <c r="AF84" s="27">
        <f>AD84+'Kommune pr. dag'!BJ83</f>
        <v>4622</v>
      </c>
      <c r="AG84" s="28">
        <f t="shared" si="46"/>
        <v>20.267485200613898</v>
      </c>
      <c r="AH84" s="27">
        <f>AF84+'Kommune pr. dag'!BK83</f>
        <v>4943</v>
      </c>
      <c r="AI84" s="28">
        <f t="shared" si="47"/>
        <v>21.67507125630344</v>
      </c>
      <c r="AJ84" s="27">
        <f>AH84+'Kommune pr. dag'!BL83</f>
        <v>5339</v>
      </c>
      <c r="AK84" s="28">
        <f t="shared" si="48"/>
        <v>23.411532558649419</v>
      </c>
      <c r="AL84" s="27">
        <f>AJ84+'Kommune pr. dag'!BM83</f>
        <v>5700</v>
      </c>
      <c r="AM84" s="28">
        <f t="shared" si="49"/>
        <v>24.99451874588906</v>
      </c>
      <c r="AN84" s="27">
        <f>AL84+'Kommune pr. dag'!BN83</f>
        <v>6029</v>
      </c>
      <c r="AO84" s="15">
        <f t="shared" si="50"/>
        <v>26.437184827888622</v>
      </c>
      <c r="AP84" s="27">
        <f>AN84+'Kommune pr. dag'!BO83</f>
        <v>6337</v>
      </c>
      <c r="AQ84" s="28">
        <f t="shared" si="51"/>
        <v>27.787765840824381</v>
      </c>
      <c r="AR84" s="27">
        <f>AP84+'Kommune pr. dag'!BP83</f>
        <v>6594</v>
      </c>
      <c r="AS84" s="28">
        <f t="shared" si="52"/>
        <v>28.914711686033769</v>
      </c>
      <c r="AT84" s="27">
        <f>AR84+'Kommune pr. dag'!BQ83</f>
        <v>6594</v>
      </c>
      <c r="AU84" s="28">
        <f t="shared" si="53"/>
        <v>28.914711686033769</v>
      </c>
      <c r="AV84" s="27">
        <f>AT84+'Kommune pr. dag'!BR83</f>
        <v>6914</v>
      </c>
      <c r="AW84" s="28">
        <f t="shared" si="54"/>
        <v>30.317912738434554</v>
      </c>
      <c r="AX84" s="27">
        <f>AV84+'Kommune pr. dag'!BS83</f>
        <v>7253</v>
      </c>
      <c r="AY84" s="28">
        <f t="shared" si="55"/>
        <v>31.804428853321642</v>
      </c>
      <c r="AZ84" s="27">
        <f>AX84+'Kommune pr. dag'!BT83</f>
        <v>7650</v>
      </c>
      <c r="BA84" s="28">
        <f t="shared" si="56"/>
        <v>33.545275158956365</v>
      </c>
      <c r="BB84" s="27">
        <f>AZ84+'Kommune pr. dag'!BU83</f>
        <v>8081</v>
      </c>
      <c r="BC84" s="28">
        <f t="shared" si="57"/>
        <v>35.435211576408683</v>
      </c>
      <c r="BD84" s="27">
        <f>BB84+'Kommune pr. dag'!BV83</f>
        <v>8495</v>
      </c>
      <c r="BE84" s="28">
        <f t="shared" si="58"/>
        <v>37.250602937952202</v>
      </c>
      <c r="BF84" s="27">
        <f>BD84+'Kommune pr. dag'!BW83</f>
        <v>8803</v>
      </c>
      <c r="BG84" s="28">
        <f t="shared" si="59"/>
        <v>38.601183950887965</v>
      </c>
      <c r="BH84" s="27">
        <f>BF84+'Kommune pr. dag'!BX83</f>
        <v>8803</v>
      </c>
      <c r="BI84" s="28">
        <f t="shared" si="60"/>
        <v>38.601183950887965</v>
      </c>
      <c r="BJ84" s="27">
        <f>BH84+'Kommune pr. dag'!BY83</f>
        <v>9325</v>
      </c>
      <c r="BK84" s="28">
        <f t="shared" si="61"/>
        <v>40.890155667616753</v>
      </c>
      <c r="BL84" s="27">
        <f>BJ84+'Kommune pr. dag'!BZ83</f>
        <v>10011</v>
      </c>
      <c r="BM84" s="28">
        <f t="shared" si="62"/>
        <v>43.898267923700942</v>
      </c>
      <c r="BN84" s="27">
        <f>BL84+'Kommune pr. dag'!CA83</f>
        <v>10603</v>
      </c>
      <c r="BO84" s="28">
        <f t="shared" si="63"/>
        <v>46.494189870642408</v>
      </c>
      <c r="BP84" s="27">
        <f>BN84+'Kommune pr. dag'!CB83</f>
        <v>11421</v>
      </c>
      <c r="BQ84" s="28">
        <f t="shared" si="64"/>
        <v>50.081122560841919</v>
      </c>
      <c r="BR84" s="27">
        <f>BP84+'Kommune pr. dag'!CC83</f>
        <v>11981</v>
      </c>
      <c r="BS84" s="28">
        <f t="shared" si="65"/>
        <v>52.5367244025433</v>
      </c>
    </row>
    <row r="85" spans="1:71" x14ac:dyDescent="0.25">
      <c r="A85" s="1">
        <v>6</v>
      </c>
      <c r="B85" t="s">
        <v>129</v>
      </c>
      <c r="C85" s="2">
        <v>3038</v>
      </c>
      <c r="D85" t="s">
        <v>133</v>
      </c>
      <c r="E85" s="8">
        <v>4707</v>
      </c>
      <c r="F85" s="8">
        <v>22</v>
      </c>
      <c r="G85" s="3">
        <f t="shared" si="33"/>
        <v>0.4673889951136605</v>
      </c>
      <c r="H85" s="11">
        <f>SUM(F85+'Kommune pr. dag'!AX84)</f>
        <v>35</v>
      </c>
      <c r="I85" s="3">
        <f t="shared" si="34"/>
        <v>0.74357340131718719</v>
      </c>
      <c r="J85" s="11">
        <f>H85+'Kommune pr. dag'!AY84</f>
        <v>47</v>
      </c>
      <c r="K85" s="3">
        <f t="shared" si="35"/>
        <v>0.99851285319736549</v>
      </c>
      <c r="L85" s="11">
        <f>J85+'Kommune pr. dag'!AZ84</f>
        <v>97</v>
      </c>
      <c r="M85" s="3">
        <f t="shared" si="36"/>
        <v>2.0607605693647759</v>
      </c>
      <c r="N85" s="11">
        <f>L85+'Kommune pr. dag'!BA84</f>
        <v>122</v>
      </c>
      <c r="O85" s="3">
        <f t="shared" si="37"/>
        <v>2.5918844274484809</v>
      </c>
      <c r="P85" s="11">
        <f>N85+'Kommune pr. dag'!BB84</f>
        <v>122</v>
      </c>
      <c r="Q85" s="3">
        <f t="shared" si="38"/>
        <v>2.5918844274484809</v>
      </c>
      <c r="R85" s="11">
        <f>P85+'Kommune pr. dag'!BC84</f>
        <v>122</v>
      </c>
      <c r="S85" s="3">
        <f t="shared" si="39"/>
        <v>2.5918844274484809</v>
      </c>
      <c r="T85" s="11">
        <f>R85+'Kommune pr. dag'!BD84</f>
        <v>144</v>
      </c>
      <c r="U85" s="3">
        <f t="shared" si="40"/>
        <v>3.0592734225621414</v>
      </c>
      <c r="V85" s="27">
        <f>T85+'Kommune pr. dag'!BE84</f>
        <v>167</v>
      </c>
      <c r="W85" s="28">
        <f t="shared" si="41"/>
        <v>3.5479073719991505</v>
      </c>
      <c r="X85" s="27">
        <f>V85+'Kommune pr. dag'!BF84</f>
        <v>197</v>
      </c>
      <c r="Y85" s="28">
        <f t="shared" si="42"/>
        <v>4.1852560016995968</v>
      </c>
      <c r="Z85" s="27">
        <f>X85+'Kommune pr. dag'!BG84</f>
        <v>269</v>
      </c>
      <c r="AA85" s="28">
        <f t="shared" si="43"/>
        <v>5.7148927129806664</v>
      </c>
      <c r="AB85" s="27">
        <f>Z85+'Kommune pr. dag'!BH84</f>
        <v>368</v>
      </c>
      <c r="AC85" s="28">
        <f t="shared" si="44"/>
        <v>7.8181431909921395</v>
      </c>
      <c r="AD85" s="27">
        <f>AB85+'Kommune pr. dag'!BI84</f>
        <v>368</v>
      </c>
      <c r="AE85" s="28">
        <f t="shared" si="45"/>
        <v>7.8181431909921395</v>
      </c>
      <c r="AF85" s="27">
        <f>AD85+'Kommune pr. dag'!BJ84</f>
        <v>368</v>
      </c>
      <c r="AG85" s="28">
        <f t="shared" si="46"/>
        <v>7.8181431909921395</v>
      </c>
      <c r="AH85" s="27">
        <f>AF85+'Kommune pr. dag'!BK84</f>
        <v>431</v>
      </c>
      <c r="AI85" s="28">
        <f t="shared" si="47"/>
        <v>9.1565753133630761</v>
      </c>
      <c r="AJ85" s="27">
        <f>AH85+'Kommune pr. dag'!BL84</f>
        <v>456</v>
      </c>
      <c r="AK85" s="28">
        <f t="shared" si="48"/>
        <v>9.6876991714467806</v>
      </c>
      <c r="AL85" s="27">
        <f>AJ85+'Kommune pr. dag'!BM84</f>
        <v>498</v>
      </c>
      <c r="AM85" s="28">
        <f t="shared" si="49"/>
        <v>10.579987253027406</v>
      </c>
      <c r="AN85" s="27">
        <f>AL85+'Kommune pr. dag'!BN84</f>
        <v>578</v>
      </c>
      <c r="AO85" s="15">
        <f t="shared" si="50"/>
        <v>12.279583598895263</v>
      </c>
      <c r="AP85" s="27">
        <f>AN85+'Kommune pr. dag'!BO84</f>
        <v>618</v>
      </c>
      <c r="AQ85" s="28">
        <f t="shared" si="51"/>
        <v>13.129381771829191</v>
      </c>
      <c r="AR85" s="27">
        <f>AP85+'Kommune pr. dag'!BP84</f>
        <v>618</v>
      </c>
      <c r="AS85" s="28">
        <f t="shared" si="52"/>
        <v>13.129381771829191</v>
      </c>
      <c r="AT85" s="27">
        <f>AR85+'Kommune pr. dag'!BQ84</f>
        <v>618</v>
      </c>
      <c r="AU85" s="28">
        <f t="shared" si="53"/>
        <v>13.129381771829191</v>
      </c>
      <c r="AV85" s="27">
        <f>AT85+'Kommune pr. dag'!BR84</f>
        <v>766</v>
      </c>
      <c r="AW85" s="28">
        <f t="shared" si="54"/>
        <v>16.273635011684725</v>
      </c>
      <c r="AX85" s="27">
        <f>AV85+'Kommune pr. dag'!BS84</f>
        <v>796</v>
      </c>
      <c r="AY85" s="28">
        <f t="shared" si="55"/>
        <v>16.910983641385172</v>
      </c>
      <c r="AZ85" s="27">
        <f>AX85+'Kommune pr. dag'!BT84</f>
        <v>824</v>
      </c>
      <c r="BA85" s="28">
        <f t="shared" si="56"/>
        <v>17.505842362438919</v>
      </c>
      <c r="BB85" s="27">
        <f>AZ85+'Kommune pr. dag'!BU84</f>
        <v>996</v>
      </c>
      <c r="BC85" s="28">
        <f t="shared" si="57"/>
        <v>21.159974506054812</v>
      </c>
      <c r="BD85" s="27">
        <f>BB85+'Kommune pr. dag'!BV84</f>
        <v>1098</v>
      </c>
      <c r="BE85" s="28">
        <f t="shared" si="58"/>
        <v>23.326959847036331</v>
      </c>
      <c r="BF85" s="27">
        <f>BD85+'Kommune pr. dag'!BW84</f>
        <v>1184</v>
      </c>
      <c r="BG85" s="28">
        <f t="shared" si="59"/>
        <v>25.154025918844276</v>
      </c>
      <c r="BH85" s="27">
        <f>BF85+'Kommune pr. dag'!BX84</f>
        <v>1184</v>
      </c>
      <c r="BI85" s="28">
        <f t="shared" si="60"/>
        <v>25.154025918844276</v>
      </c>
      <c r="BJ85" s="27">
        <f>BH85+'Kommune pr. dag'!BY84</f>
        <v>1386</v>
      </c>
      <c r="BK85" s="28">
        <f t="shared" si="61"/>
        <v>29.44550669216061</v>
      </c>
      <c r="BL85" s="27">
        <f>BJ85+'Kommune pr. dag'!BZ84</f>
        <v>1494</v>
      </c>
      <c r="BM85" s="28">
        <f t="shared" si="62"/>
        <v>31.73996175908222</v>
      </c>
      <c r="BN85" s="27">
        <f>BL85+'Kommune pr. dag'!CA84</f>
        <v>1673</v>
      </c>
      <c r="BO85" s="28">
        <f t="shared" si="63"/>
        <v>35.542808582961548</v>
      </c>
      <c r="BP85" s="27">
        <f>BN85+'Kommune pr. dag'!CB84</f>
        <v>2087</v>
      </c>
      <c r="BQ85" s="28">
        <f t="shared" si="64"/>
        <v>44.338219672827705</v>
      </c>
      <c r="BR85" s="27">
        <f>BP85+'Kommune pr. dag'!CC84</f>
        <v>2173</v>
      </c>
      <c r="BS85" s="28">
        <f t="shared" si="65"/>
        <v>46.165285744635646</v>
      </c>
    </row>
    <row r="86" spans="1:71" x14ac:dyDescent="0.25">
      <c r="A86" s="1">
        <v>6</v>
      </c>
      <c r="B86" t="s">
        <v>129</v>
      </c>
      <c r="C86" s="2">
        <v>3039</v>
      </c>
      <c r="D86" t="s">
        <v>134</v>
      </c>
      <c r="E86" s="8">
        <v>778</v>
      </c>
      <c r="F86" s="8">
        <v>1</v>
      </c>
      <c r="G86" s="3">
        <f t="shared" si="33"/>
        <v>0.12853470437017994</v>
      </c>
      <c r="H86" s="11">
        <f>SUM(F86+'Kommune pr. dag'!AX85)</f>
        <v>10</v>
      </c>
      <c r="I86" s="3">
        <f t="shared" si="34"/>
        <v>1.2853470437017995</v>
      </c>
      <c r="J86" s="11">
        <f>H86+'Kommune pr. dag'!AY85</f>
        <v>14</v>
      </c>
      <c r="K86" s="3">
        <f t="shared" si="35"/>
        <v>1.7994858611825193</v>
      </c>
      <c r="L86" s="11">
        <f>J86+'Kommune pr. dag'!AZ85</f>
        <v>18</v>
      </c>
      <c r="M86" s="3">
        <f t="shared" si="36"/>
        <v>2.3136246786632388</v>
      </c>
      <c r="N86" s="11">
        <f>L86+'Kommune pr. dag'!BA85</f>
        <v>21</v>
      </c>
      <c r="O86" s="3">
        <f t="shared" si="37"/>
        <v>2.6992287917737787</v>
      </c>
      <c r="P86" s="11">
        <f>N86+'Kommune pr. dag'!BB85</f>
        <v>21</v>
      </c>
      <c r="Q86" s="3">
        <f t="shared" si="38"/>
        <v>2.6992287917737787</v>
      </c>
      <c r="R86" s="11">
        <f>P86+'Kommune pr. dag'!BC85</f>
        <v>21</v>
      </c>
      <c r="S86" s="3">
        <f t="shared" si="39"/>
        <v>2.6992287917737787</v>
      </c>
      <c r="T86" s="11">
        <f>R86+'Kommune pr. dag'!BD85</f>
        <v>28</v>
      </c>
      <c r="U86" s="3">
        <f t="shared" si="40"/>
        <v>3.5989717223650386</v>
      </c>
      <c r="V86" s="27">
        <f>T86+'Kommune pr. dag'!BE85</f>
        <v>31</v>
      </c>
      <c r="W86" s="28">
        <f t="shared" si="41"/>
        <v>3.984575835475578</v>
      </c>
      <c r="X86" s="27">
        <f>V86+'Kommune pr. dag'!BF85</f>
        <v>38</v>
      </c>
      <c r="Y86" s="28">
        <f t="shared" si="42"/>
        <v>4.8843187660668379</v>
      </c>
      <c r="Z86" s="27">
        <f>X86+'Kommune pr. dag'!BG85</f>
        <v>43</v>
      </c>
      <c r="AA86" s="28">
        <f t="shared" si="43"/>
        <v>5.5269922879177376</v>
      </c>
      <c r="AB86" s="27">
        <f>Z86+'Kommune pr. dag'!BH85</f>
        <v>60</v>
      </c>
      <c r="AC86" s="28">
        <f t="shared" si="44"/>
        <v>7.7120822622107967</v>
      </c>
      <c r="AD86" s="27">
        <f>AB86+'Kommune pr. dag'!BI85</f>
        <v>60</v>
      </c>
      <c r="AE86" s="28">
        <f t="shared" si="45"/>
        <v>7.7120822622107967</v>
      </c>
      <c r="AF86" s="27">
        <f>AD86+'Kommune pr. dag'!BJ85</f>
        <v>60</v>
      </c>
      <c r="AG86" s="28">
        <f t="shared" si="46"/>
        <v>7.7120822622107967</v>
      </c>
      <c r="AH86" s="27">
        <f>AF86+'Kommune pr. dag'!BK85</f>
        <v>71</v>
      </c>
      <c r="AI86" s="28">
        <f t="shared" si="47"/>
        <v>9.125964010282777</v>
      </c>
      <c r="AJ86" s="27">
        <f>AH86+'Kommune pr. dag'!BL85</f>
        <v>77</v>
      </c>
      <c r="AK86" s="28">
        <f t="shared" si="48"/>
        <v>9.8971722365038559</v>
      </c>
      <c r="AL86" s="27">
        <f>AJ86+'Kommune pr. dag'!BM85</f>
        <v>91</v>
      </c>
      <c r="AM86" s="28">
        <f t="shared" si="49"/>
        <v>11.696658097686376</v>
      </c>
      <c r="AN86" s="27">
        <f>AL86+'Kommune pr. dag'!BN85</f>
        <v>99</v>
      </c>
      <c r="AO86" s="15">
        <f t="shared" si="50"/>
        <v>12.724935732647817</v>
      </c>
      <c r="AP86" s="27">
        <f>AN86+'Kommune pr. dag'!BO85</f>
        <v>110</v>
      </c>
      <c r="AQ86" s="28">
        <f t="shared" si="51"/>
        <v>14.138817480719796</v>
      </c>
      <c r="AR86" s="27">
        <f>AP86+'Kommune pr. dag'!BP85</f>
        <v>110</v>
      </c>
      <c r="AS86" s="28">
        <f t="shared" si="52"/>
        <v>14.138817480719796</v>
      </c>
      <c r="AT86" s="27">
        <f>AR86+'Kommune pr. dag'!BQ85</f>
        <v>110</v>
      </c>
      <c r="AU86" s="28">
        <f t="shared" si="53"/>
        <v>14.138817480719796</v>
      </c>
      <c r="AV86" s="27">
        <f>AT86+'Kommune pr. dag'!BR85</f>
        <v>117</v>
      </c>
      <c r="AW86" s="28">
        <f t="shared" si="54"/>
        <v>15.038560411311053</v>
      </c>
      <c r="AX86" s="27">
        <f>AV86+'Kommune pr. dag'!BS85</f>
        <v>138</v>
      </c>
      <c r="AY86" s="28">
        <f t="shared" si="55"/>
        <v>17.737789203084834</v>
      </c>
      <c r="AZ86" s="27">
        <f>AX86+'Kommune pr. dag'!BT85</f>
        <v>152</v>
      </c>
      <c r="BA86" s="28">
        <f t="shared" si="56"/>
        <v>19.537275064267352</v>
      </c>
      <c r="BB86" s="27">
        <f>AZ86+'Kommune pr. dag'!BU85</f>
        <v>170</v>
      </c>
      <c r="BC86" s="28">
        <f t="shared" si="57"/>
        <v>21.85089974293059</v>
      </c>
      <c r="BD86" s="27">
        <f>BB86+'Kommune pr. dag'!BV85</f>
        <v>180</v>
      </c>
      <c r="BE86" s="28">
        <f t="shared" si="58"/>
        <v>23.136246786632391</v>
      </c>
      <c r="BF86" s="27">
        <f>BD86+'Kommune pr. dag'!BW85</f>
        <v>180</v>
      </c>
      <c r="BG86" s="28">
        <f t="shared" si="59"/>
        <v>23.136246786632391</v>
      </c>
      <c r="BH86" s="27">
        <f>BF86+'Kommune pr. dag'!BX85</f>
        <v>180</v>
      </c>
      <c r="BI86" s="28">
        <f t="shared" si="60"/>
        <v>23.136246786632391</v>
      </c>
      <c r="BJ86" s="27">
        <f>BH86+'Kommune pr. dag'!BY85</f>
        <v>196</v>
      </c>
      <c r="BK86" s="28">
        <f t="shared" si="61"/>
        <v>25.192802056555269</v>
      </c>
      <c r="BL86" s="27">
        <f>BJ86+'Kommune pr. dag'!BZ85</f>
        <v>218</v>
      </c>
      <c r="BM86" s="28">
        <f t="shared" si="62"/>
        <v>28.020565552699228</v>
      </c>
      <c r="BN86" s="27">
        <f>BL86+'Kommune pr. dag'!CA85</f>
        <v>253</v>
      </c>
      <c r="BO86" s="28">
        <f t="shared" si="63"/>
        <v>32.519280205655527</v>
      </c>
      <c r="BP86" s="27">
        <f>BN86+'Kommune pr. dag'!CB85</f>
        <v>289</v>
      </c>
      <c r="BQ86" s="28">
        <f t="shared" si="64"/>
        <v>37.146529562982003</v>
      </c>
      <c r="BR86" s="27">
        <f>BP86+'Kommune pr. dag'!CC85</f>
        <v>321</v>
      </c>
      <c r="BS86" s="28">
        <f t="shared" si="65"/>
        <v>41.259640102827767</v>
      </c>
    </row>
    <row r="87" spans="1:71" x14ac:dyDescent="0.25">
      <c r="A87" s="1">
        <v>6</v>
      </c>
      <c r="B87" t="s">
        <v>129</v>
      </c>
      <c r="C87" s="2">
        <v>3040</v>
      </c>
      <c r="D87" t="s">
        <v>135</v>
      </c>
      <c r="E87" s="8">
        <v>2495</v>
      </c>
      <c r="F87" s="8">
        <v>1</v>
      </c>
      <c r="G87" s="3">
        <f t="shared" si="33"/>
        <v>4.0080160320641281E-2</v>
      </c>
      <c r="H87" s="11">
        <f>SUM(F87+'Kommune pr. dag'!AX86)</f>
        <v>11</v>
      </c>
      <c r="I87" s="3">
        <f t="shared" si="34"/>
        <v>0.4408817635270541</v>
      </c>
      <c r="J87" s="11">
        <f>H87+'Kommune pr. dag'!AY86</f>
        <v>31</v>
      </c>
      <c r="K87" s="3">
        <f t="shared" si="35"/>
        <v>1.2424849699398797</v>
      </c>
      <c r="L87" s="11">
        <f>J87+'Kommune pr. dag'!AZ86</f>
        <v>46</v>
      </c>
      <c r="M87" s="3">
        <f t="shared" si="36"/>
        <v>1.8436873747494988</v>
      </c>
      <c r="N87" s="11">
        <f>L87+'Kommune pr. dag'!BA86</f>
        <v>66</v>
      </c>
      <c r="O87" s="3">
        <f t="shared" si="37"/>
        <v>2.6452905811623246</v>
      </c>
      <c r="P87" s="11">
        <f>N87+'Kommune pr. dag'!BB86</f>
        <v>66</v>
      </c>
      <c r="Q87" s="3">
        <f t="shared" si="38"/>
        <v>2.6452905811623246</v>
      </c>
      <c r="R87" s="11">
        <f>P87+'Kommune pr. dag'!BC86</f>
        <v>66</v>
      </c>
      <c r="S87" s="3">
        <f t="shared" si="39"/>
        <v>2.6452905811623246</v>
      </c>
      <c r="T87" s="11">
        <f>R87+'Kommune pr. dag'!BD86</f>
        <v>87</v>
      </c>
      <c r="U87" s="3">
        <f t="shared" si="40"/>
        <v>3.486973947895792</v>
      </c>
      <c r="V87" s="27">
        <f>T87+'Kommune pr. dag'!BE86</f>
        <v>107</v>
      </c>
      <c r="W87" s="28">
        <f t="shared" si="41"/>
        <v>4.2885771543086166</v>
      </c>
      <c r="X87" s="27">
        <f>V87+'Kommune pr. dag'!BF86</f>
        <v>130</v>
      </c>
      <c r="Y87" s="28">
        <f t="shared" si="42"/>
        <v>5.2104208416833666</v>
      </c>
      <c r="Z87" s="27">
        <f>X87+'Kommune pr. dag'!BG86</f>
        <v>155</v>
      </c>
      <c r="AA87" s="28">
        <f t="shared" si="43"/>
        <v>6.2124248496993983</v>
      </c>
      <c r="AB87" s="27">
        <f>Z87+'Kommune pr. dag'!BH86</f>
        <v>172</v>
      </c>
      <c r="AC87" s="28">
        <f t="shared" si="44"/>
        <v>6.8937875751503004</v>
      </c>
      <c r="AD87" s="27">
        <f>AB87+'Kommune pr. dag'!BI86</f>
        <v>172</v>
      </c>
      <c r="AE87" s="28">
        <f t="shared" si="45"/>
        <v>6.8937875751503004</v>
      </c>
      <c r="AF87" s="27">
        <f>AD87+'Kommune pr. dag'!BJ86</f>
        <v>172</v>
      </c>
      <c r="AG87" s="28">
        <f t="shared" si="46"/>
        <v>6.8937875751503004</v>
      </c>
      <c r="AH87" s="27">
        <f>AF87+'Kommune pr. dag'!BK86</f>
        <v>200</v>
      </c>
      <c r="AI87" s="28">
        <f t="shared" si="47"/>
        <v>8.0160320641282556</v>
      </c>
      <c r="AJ87" s="27">
        <f>AH87+'Kommune pr. dag'!BL86</f>
        <v>214</v>
      </c>
      <c r="AK87" s="28">
        <f t="shared" si="48"/>
        <v>8.5771543086172333</v>
      </c>
      <c r="AL87" s="27">
        <f>AJ87+'Kommune pr. dag'!BM86</f>
        <v>232</v>
      </c>
      <c r="AM87" s="28">
        <f t="shared" si="49"/>
        <v>9.298597194388778</v>
      </c>
      <c r="AN87" s="27">
        <f>AL87+'Kommune pr. dag'!BN86</f>
        <v>248</v>
      </c>
      <c r="AO87" s="15">
        <f t="shared" si="50"/>
        <v>9.9398797595190373</v>
      </c>
      <c r="AP87" s="27">
        <f>AN87+'Kommune pr. dag'!BO86</f>
        <v>273</v>
      </c>
      <c r="AQ87" s="28">
        <f t="shared" si="51"/>
        <v>10.941883767535069</v>
      </c>
      <c r="AR87" s="27">
        <f>AP87+'Kommune pr. dag'!BP86</f>
        <v>273</v>
      </c>
      <c r="AS87" s="28">
        <f t="shared" si="52"/>
        <v>10.941883767535069</v>
      </c>
      <c r="AT87" s="27">
        <f>AR87+'Kommune pr. dag'!BQ86</f>
        <v>273</v>
      </c>
      <c r="AU87" s="28">
        <f t="shared" si="53"/>
        <v>10.941883767535069</v>
      </c>
      <c r="AV87" s="27">
        <f>AT87+'Kommune pr. dag'!BR86</f>
        <v>299</v>
      </c>
      <c r="AW87" s="28">
        <f t="shared" si="54"/>
        <v>11.983967935871744</v>
      </c>
      <c r="AX87" s="27">
        <f>AV87+'Kommune pr. dag'!BS86</f>
        <v>315</v>
      </c>
      <c r="AY87" s="28">
        <f t="shared" si="55"/>
        <v>12.625250501002002</v>
      </c>
      <c r="AZ87" s="27">
        <f>AX87+'Kommune pr. dag'!BT86</f>
        <v>366</v>
      </c>
      <c r="BA87" s="28">
        <f t="shared" si="56"/>
        <v>14.669338677354709</v>
      </c>
      <c r="BB87" s="27">
        <f>AZ87+'Kommune pr. dag'!BU86</f>
        <v>400</v>
      </c>
      <c r="BC87" s="28">
        <f t="shared" si="57"/>
        <v>16.032064128256511</v>
      </c>
      <c r="BD87" s="27">
        <f>BB87+'Kommune pr. dag'!BV86</f>
        <v>448</v>
      </c>
      <c r="BE87" s="28">
        <f t="shared" si="58"/>
        <v>17.955911823647295</v>
      </c>
      <c r="BF87" s="27">
        <f>BD87+'Kommune pr. dag'!BW86</f>
        <v>448</v>
      </c>
      <c r="BG87" s="28">
        <f t="shared" si="59"/>
        <v>17.955911823647295</v>
      </c>
      <c r="BH87" s="27">
        <f>BF87+'Kommune pr. dag'!BX86</f>
        <v>448</v>
      </c>
      <c r="BI87" s="28">
        <f t="shared" si="60"/>
        <v>17.955911823647295</v>
      </c>
      <c r="BJ87" s="27">
        <f>BH87+'Kommune pr. dag'!BY86</f>
        <v>516</v>
      </c>
      <c r="BK87" s="28">
        <f t="shared" si="61"/>
        <v>20.681362725450903</v>
      </c>
      <c r="BL87" s="27">
        <f>BJ87+'Kommune pr. dag'!BZ86</f>
        <v>643</v>
      </c>
      <c r="BM87" s="28">
        <f t="shared" si="62"/>
        <v>25.771543086172343</v>
      </c>
      <c r="BN87" s="27">
        <f>BL87+'Kommune pr. dag'!CA86</f>
        <v>725</v>
      </c>
      <c r="BO87" s="28">
        <f t="shared" si="63"/>
        <v>29.058116232464933</v>
      </c>
      <c r="BP87" s="27">
        <f>BN87+'Kommune pr. dag'!CB86</f>
        <v>799</v>
      </c>
      <c r="BQ87" s="28">
        <f t="shared" si="64"/>
        <v>32.024048096192388</v>
      </c>
      <c r="BR87" s="27">
        <f>BP87+'Kommune pr. dag'!CC86</f>
        <v>901</v>
      </c>
      <c r="BS87" s="28">
        <f t="shared" si="65"/>
        <v>36.112224448897798</v>
      </c>
    </row>
    <row r="88" spans="1:71" x14ac:dyDescent="0.25">
      <c r="A88" s="1">
        <v>6</v>
      </c>
      <c r="B88" t="s">
        <v>129</v>
      </c>
      <c r="C88" s="2">
        <v>3041</v>
      </c>
      <c r="D88" t="s">
        <v>136</v>
      </c>
      <c r="E88" s="8">
        <v>3363</v>
      </c>
      <c r="F88" s="8">
        <v>1</v>
      </c>
      <c r="G88" s="3">
        <f t="shared" si="33"/>
        <v>2.9735355337496279E-2</v>
      </c>
      <c r="H88" s="11">
        <f>SUM(F88+'Kommune pr. dag'!AX87)</f>
        <v>24</v>
      </c>
      <c r="I88" s="3">
        <f t="shared" si="34"/>
        <v>0.71364852809991086</v>
      </c>
      <c r="J88" s="11">
        <f>H88+'Kommune pr. dag'!AY87</f>
        <v>48</v>
      </c>
      <c r="K88" s="3">
        <f t="shared" si="35"/>
        <v>1.4272970561998217</v>
      </c>
      <c r="L88" s="11">
        <f>J88+'Kommune pr. dag'!AZ87</f>
        <v>83</v>
      </c>
      <c r="M88" s="3">
        <f t="shared" si="36"/>
        <v>2.4680344930121914</v>
      </c>
      <c r="N88" s="11">
        <f>L88+'Kommune pr. dag'!BA87</f>
        <v>107</v>
      </c>
      <c r="O88" s="3">
        <f t="shared" si="37"/>
        <v>3.1816830211121019</v>
      </c>
      <c r="P88" s="11">
        <f>N88+'Kommune pr. dag'!BB87</f>
        <v>107</v>
      </c>
      <c r="Q88" s="3">
        <f t="shared" si="38"/>
        <v>3.1816830211121019</v>
      </c>
      <c r="R88" s="11">
        <f>P88+'Kommune pr. dag'!BC87</f>
        <v>107</v>
      </c>
      <c r="S88" s="3">
        <f t="shared" si="39"/>
        <v>3.1816830211121019</v>
      </c>
      <c r="T88" s="11">
        <f>R88+'Kommune pr. dag'!BD87</f>
        <v>142</v>
      </c>
      <c r="U88" s="3">
        <f t="shared" si="40"/>
        <v>4.2224204579244722</v>
      </c>
      <c r="V88" s="27">
        <f>T88+'Kommune pr. dag'!BE87</f>
        <v>173</v>
      </c>
      <c r="W88" s="28">
        <f t="shared" si="41"/>
        <v>5.1442164733868569</v>
      </c>
      <c r="X88" s="27">
        <f>V88+'Kommune pr. dag'!BF87</f>
        <v>213</v>
      </c>
      <c r="Y88" s="28">
        <f t="shared" si="42"/>
        <v>6.3336306868867087</v>
      </c>
      <c r="Z88" s="27">
        <f>X88+'Kommune pr. dag'!BG87</f>
        <v>265</v>
      </c>
      <c r="AA88" s="28">
        <f t="shared" si="43"/>
        <v>7.8798691644365153</v>
      </c>
      <c r="AB88" s="27">
        <f>Z88+'Kommune pr. dag'!BH87</f>
        <v>298</v>
      </c>
      <c r="AC88" s="28">
        <f t="shared" si="44"/>
        <v>8.8611358905738928</v>
      </c>
      <c r="AD88" s="27">
        <f>AB88+'Kommune pr. dag'!BI87</f>
        <v>298</v>
      </c>
      <c r="AE88" s="28">
        <f t="shared" si="45"/>
        <v>8.8611358905738928</v>
      </c>
      <c r="AF88" s="27">
        <f>AD88+'Kommune pr. dag'!BJ87</f>
        <v>298</v>
      </c>
      <c r="AG88" s="28">
        <f t="shared" si="46"/>
        <v>8.8611358905738928</v>
      </c>
      <c r="AH88" s="27">
        <f>AF88+'Kommune pr. dag'!BK87</f>
        <v>321</v>
      </c>
      <c r="AI88" s="28">
        <f t="shared" si="47"/>
        <v>9.5450490633363074</v>
      </c>
      <c r="AJ88" s="27">
        <f>AH88+'Kommune pr. dag'!BL87</f>
        <v>350</v>
      </c>
      <c r="AK88" s="28">
        <f t="shared" si="48"/>
        <v>10.407374368123699</v>
      </c>
      <c r="AL88" s="27">
        <f>AJ88+'Kommune pr. dag'!BM87</f>
        <v>388</v>
      </c>
      <c r="AM88" s="28">
        <f t="shared" si="49"/>
        <v>11.537317870948558</v>
      </c>
      <c r="AN88" s="27">
        <f>AL88+'Kommune pr. dag'!BN87</f>
        <v>410</v>
      </c>
      <c r="AO88" s="15">
        <f t="shared" si="50"/>
        <v>12.191495688373475</v>
      </c>
      <c r="AP88" s="27">
        <f>AN88+'Kommune pr. dag'!BO87</f>
        <v>461</v>
      </c>
      <c r="AQ88" s="28">
        <f t="shared" si="51"/>
        <v>13.707998810585787</v>
      </c>
      <c r="AR88" s="27">
        <f>AP88+'Kommune pr. dag'!BP87</f>
        <v>461</v>
      </c>
      <c r="AS88" s="28">
        <f t="shared" si="52"/>
        <v>13.707998810585787</v>
      </c>
      <c r="AT88" s="27">
        <f>AR88+'Kommune pr. dag'!BQ87</f>
        <v>461</v>
      </c>
      <c r="AU88" s="28">
        <f t="shared" si="53"/>
        <v>13.707998810585787</v>
      </c>
      <c r="AV88" s="27">
        <f>AT88+'Kommune pr. dag'!BR87</f>
        <v>489</v>
      </c>
      <c r="AW88" s="28">
        <f t="shared" si="54"/>
        <v>14.540588760035684</v>
      </c>
      <c r="AX88" s="27">
        <f>AV88+'Kommune pr. dag'!BS87</f>
        <v>531</v>
      </c>
      <c r="AY88" s="28">
        <f t="shared" si="55"/>
        <v>15.789473684210526</v>
      </c>
      <c r="AZ88" s="27">
        <f>AX88+'Kommune pr. dag'!BT87</f>
        <v>582</v>
      </c>
      <c r="BA88" s="28">
        <f t="shared" si="56"/>
        <v>17.305976806422837</v>
      </c>
      <c r="BB88" s="27">
        <f>AZ88+'Kommune pr. dag'!BU87</f>
        <v>648</v>
      </c>
      <c r="BC88" s="28">
        <f t="shared" si="57"/>
        <v>19.268510258697592</v>
      </c>
      <c r="BD88" s="27">
        <f>BB88+'Kommune pr. dag'!BV87</f>
        <v>742</v>
      </c>
      <c r="BE88" s="28">
        <f t="shared" si="58"/>
        <v>22.063633660422241</v>
      </c>
      <c r="BF88" s="27">
        <f>BD88+'Kommune pr. dag'!BW87</f>
        <v>742</v>
      </c>
      <c r="BG88" s="28">
        <f t="shared" si="59"/>
        <v>22.063633660422241</v>
      </c>
      <c r="BH88" s="27">
        <f>BF88+'Kommune pr. dag'!BX87</f>
        <v>742</v>
      </c>
      <c r="BI88" s="28">
        <f t="shared" si="60"/>
        <v>22.063633660422241</v>
      </c>
      <c r="BJ88" s="27">
        <f>BH88+'Kommune pr. dag'!BY87</f>
        <v>813</v>
      </c>
      <c r="BK88" s="28">
        <f t="shared" si="61"/>
        <v>24.17484388938448</v>
      </c>
      <c r="BL88" s="27">
        <f>BJ88+'Kommune pr. dag'!BZ87</f>
        <v>932</v>
      </c>
      <c r="BM88" s="28">
        <f t="shared" si="62"/>
        <v>27.713351174546535</v>
      </c>
      <c r="BN88" s="27">
        <f>BL88+'Kommune pr. dag'!CA87</f>
        <v>1056</v>
      </c>
      <c r="BO88" s="28">
        <f t="shared" si="63"/>
        <v>31.400535236396077</v>
      </c>
      <c r="BP88" s="27">
        <f>BN88+'Kommune pr. dag'!CB87</f>
        <v>1211</v>
      </c>
      <c r="BQ88" s="28">
        <f t="shared" si="64"/>
        <v>36.009515313708</v>
      </c>
      <c r="BR88" s="27">
        <f>BP88+'Kommune pr. dag'!CC87</f>
        <v>1357</v>
      </c>
      <c r="BS88" s="28">
        <f t="shared" si="65"/>
        <v>40.350877192982452</v>
      </c>
    </row>
    <row r="89" spans="1:71" x14ac:dyDescent="0.25">
      <c r="A89" s="1">
        <v>6</v>
      </c>
      <c r="B89" t="s">
        <v>129</v>
      </c>
      <c r="C89" s="2">
        <v>3042</v>
      </c>
      <c r="D89" t="s">
        <v>137</v>
      </c>
      <c r="E89" s="8">
        <v>1561</v>
      </c>
      <c r="F89" s="8">
        <v>3</v>
      </c>
      <c r="G89" s="3">
        <f t="shared" si="33"/>
        <v>0.19218449711723257</v>
      </c>
      <c r="H89" s="11">
        <f>SUM(F89+'Kommune pr. dag'!AX88)</f>
        <v>13</v>
      </c>
      <c r="I89" s="3">
        <f t="shared" si="34"/>
        <v>0.83279948750800759</v>
      </c>
      <c r="J89" s="11">
        <f>H89+'Kommune pr. dag'!AY88</f>
        <v>28</v>
      </c>
      <c r="K89" s="3">
        <f t="shared" si="35"/>
        <v>1.7937219730941705</v>
      </c>
      <c r="L89" s="11">
        <f>J89+'Kommune pr. dag'!AZ88</f>
        <v>37</v>
      </c>
      <c r="M89" s="3">
        <f t="shared" si="36"/>
        <v>2.3702754644458679</v>
      </c>
      <c r="N89" s="11">
        <f>L89+'Kommune pr. dag'!BA88</f>
        <v>54</v>
      </c>
      <c r="O89" s="3">
        <f t="shared" si="37"/>
        <v>3.4593209481101859</v>
      </c>
      <c r="P89" s="11">
        <f>N89+'Kommune pr. dag'!BB88</f>
        <v>54</v>
      </c>
      <c r="Q89" s="3">
        <f t="shared" si="38"/>
        <v>3.4593209481101859</v>
      </c>
      <c r="R89" s="11">
        <f>P89+'Kommune pr. dag'!BC88</f>
        <v>54</v>
      </c>
      <c r="S89" s="3">
        <f t="shared" si="39"/>
        <v>3.4593209481101859</v>
      </c>
      <c r="T89" s="11">
        <f>R89+'Kommune pr. dag'!BD88</f>
        <v>63</v>
      </c>
      <c r="U89" s="3">
        <f t="shared" si="40"/>
        <v>4.0358744394618835</v>
      </c>
      <c r="V89" s="27">
        <f>T89+'Kommune pr. dag'!BE88</f>
        <v>74</v>
      </c>
      <c r="W89" s="28">
        <f t="shared" si="41"/>
        <v>4.7405509288917358</v>
      </c>
      <c r="X89" s="27">
        <f>V89+'Kommune pr. dag'!BF88</f>
        <v>106</v>
      </c>
      <c r="Y89" s="28">
        <f t="shared" si="42"/>
        <v>6.7905188981422171</v>
      </c>
      <c r="Z89" s="27">
        <f>X89+'Kommune pr. dag'!BG88</f>
        <v>113</v>
      </c>
      <c r="AA89" s="28">
        <f t="shared" si="43"/>
        <v>7.2389493914157592</v>
      </c>
      <c r="AB89" s="27">
        <f>Z89+'Kommune pr. dag'!BH88</f>
        <v>126</v>
      </c>
      <c r="AC89" s="28">
        <f t="shared" si="44"/>
        <v>8.071748878923767</v>
      </c>
      <c r="AD89" s="27">
        <f>AB89+'Kommune pr. dag'!BI88</f>
        <v>126</v>
      </c>
      <c r="AE89" s="28">
        <f t="shared" si="45"/>
        <v>8.071748878923767</v>
      </c>
      <c r="AF89" s="27">
        <f>AD89+'Kommune pr. dag'!BJ88</f>
        <v>126</v>
      </c>
      <c r="AG89" s="28">
        <f t="shared" si="46"/>
        <v>8.071748878923767</v>
      </c>
      <c r="AH89" s="27">
        <f>AF89+'Kommune pr. dag'!BK88</f>
        <v>134</v>
      </c>
      <c r="AI89" s="28">
        <f t="shared" si="47"/>
        <v>8.5842408712363873</v>
      </c>
      <c r="AJ89" s="27">
        <f>AH89+'Kommune pr. dag'!BL88</f>
        <v>149</v>
      </c>
      <c r="AK89" s="28">
        <f t="shared" si="48"/>
        <v>9.5451633568225507</v>
      </c>
      <c r="AL89" s="27">
        <f>AJ89+'Kommune pr. dag'!BM88</f>
        <v>186</v>
      </c>
      <c r="AM89" s="28">
        <f t="shared" si="49"/>
        <v>11.915438821268417</v>
      </c>
      <c r="AN89" s="27">
        <f>AL89+'Kommune pr. dag'!BN88</f>
        <v>196</v>
      </c>
      <c r="AO89" s="15">
        <f t="shared" si="50"/>
        <v>12.556053811659194</v>
      </c>
      <c r="AP89" s="27">
        <f>AN89+'Kommune pr. dag'!BO88</f>
        <v>213</v>
      </c>
      <c r="AQ89" s="28">
        <f t="shared" si="51"/>
        <v>13.64509929532351</v>
      </c>
      <c r="AR89" s="27">
        <f>AP89+'Kommune pr. dag'!BP88</f>
        <v>220</v>
      </c>
      <c r="AS89" s="28">
        <f t="shared" si="52"/>
        <v>14.093529788597053</v>
      </c>
      <c r="AT89" s="27">
        <f>AR89+'Kommune pr. dag'!BQ88</f>
        <v>220</v>
      </c>
      <c r="AU89" s="28">
        <f t="shared" si="53"/>
        <v>14.093529788597053</v>
      </c>
      <c r="AV89" s="27">
        <f>AT89+'Kommune pr. dag'!BR88</f>
        <v>235</v>
      </c>
      <c r="AW89" s="28">
        <f t="shared" si="54"/>
        <v>15.054452274183216</v>
      </c>
      <c r="AX89" s="27">
        <f>AV89+'Kommune pr. dag'!BS88</f>
        <v>247</v>
      </c>
      <c r="AY89" s="28">
        <f t="shared" si="55"/>
        <v>15.823190262652146</v>
      </c>
      <c r="AZ89" s="27">
        <f>AX89+'Kommune pr. dag'!BT88</f>
        <v>307</v>
      </c>
      <c r="BA89" s="28">
        <f t="shared" si="56"/>
        <v>19.666880204996797</v>
      </c>
      <c r="BB89" s="27">
        <f>AZ89+'Kommune pr. dag'!BU88</f>
        <v>337</v>
      </c>
      <c r="BC89" s="28">
        <f t="shared" si="57"/>
        <v>21.58872517616912</v>
      </c>
      <c r="BD89" s="27">
        <f>BB89+'Kommune pr. dag'!BV88</f>
        <v>379</v>
      </c>
      <c r="BE89" s="28">
        <f t="shared" si="58"/>
        <v>24.279308135810378</v>
      </c>
      <c r="BF89" s="27">
        <f>BD89+'Kommune pr. dag'!BW88</f>
        <v>391</v>
      </c>
      <c r="BG89" s="28">
        <f t="shared" si="59"/>
        <v>25.04804612427931</v>
      </c>
      <c r="BH89" s="27">
        <f>BF89+'Kommune pr. dag'!BX88</f>
        <v>391</v>
      </c>
      <c r="BI89" s="28">
        <f t="shared" si="60"/>
        <v>25.04804612427931</v>
      </c>
      <c r="BJ89" s="27">
        <f>BH89+'Kommune pr. dag'!BY88</f>
        <v>439</v>
      </c>
      <c r="BK89" s="28">
        <f t="shared" si="61"/>
        <v>28.122998078155032</v>
      </c>
      <c r="BL89" s="27">
        <f>BJ89+'Kommune pr. dag'!BZ88</f>
        <v>494</v>
      </c>
      <c r="BM89" s="28">
        <f t="shared" si="62"/>
        <v>31.646380525304291</v>
      </c>
      <c r="BN89" s="27">
        <f>BL89+'Kommune pr. dag'!CA88</f>
        <v>559</v>
      </c>
      <c r="BO89" s="28">
        <f t="shared" si="63"/>
        <v>35.810377962844328</v>
      </c>
      <c r="BP89" s="27">
        <f>BN89+'Kommune pr. dag'!CB88</f>
        <v>618</v>
      </c>
      <c r="BQ89" s="28">
        <f t="shared" si="64"/>
        <v>39.590006406149904</v>
      </c>
      <c r="BR89" s="27">
        <f>BP89+'Kommune pr. dag'!CC88</f>
        <v>698</v>
      </c>
      <c r="BS89" s="28">
        <f t="shared" si="65"/>
        <v>44.714926329276103</v>
      </c>
    </row>
    <row r="90" spans="1:71" x14ac:dyDescent="0.25">
      <c r="A90" s="1">
        <v>6</v>
      </c>
      <c r="B90" t="s">
        <v>129</v>
      </c>
      <c r="C90" s="2">
        <v>3043</v>
      </c>
      <c r="D90" t="s">
        <v>138</v>
      </c>
      <c r="E90" s="8">
        <v>3448</v>
      </c>
      <c r="F90" s="8">
        <v>9</v>
      </c>
      <c r="G90" s="3">
        <f t="shared" si="33"/>
        <v>0.26102088167053361</v>
      </c>
      <c r="H90" s="11">
        <f>SUM(F90+'Kommune pr. dag'!AX89)</f>
        <v>32</v>
      </c>
      <c r="I90" s="3">
        <f t="shared" si="34"/>
        <v>0.92807424593967514</v>
      </c>
      <c r="J90" s="11">
        <f>H90+'Kommune pr. dag'!AY89</f>
        <v>61</v>
      </c>
      <c r="K90" s="3">
        <f t="shared" si="35"/>
        <v>1.7691415313225058</v>
      </c>
      <c r="L90" s="11">
        <f>J90+'Kommune pr. dag'!AZ89</f>
        <v>83</v>
      </c>
      <c r="M90" s="3">
        <f t="shared" si="36"/>
        <v>2.4071925754060324</v>
      </c>
      <c r="N90" s="11">
        <f>L90+'Kommune pr. dag'!BA89</f>
        <v>112</v>
      </c>
      <c r="O90" s="3">
        <f t="shared" si="37"/>
        <v>3.2482598607888629</v>
      </c>
      <c r="P90" s="11">
        <f>N90+'Kommune pr. dag'!BB89</f>
        <v>112</v>
      </c>
      <c r="Q90" s="3">
        <f t="shared" si="38"/>
        <v>3.2482598607888629</v>
      </c>
      <c r="R90" s="11">
        <f>P90+'Kommune pr. dag'!BC89</f>
        <v>112</v>
      </c>
      <c r="S90" s="3">
        <f t="shared" si="39"/>
        <v>3.2482598607888629</v>
      </c>
      <c r="T90" s="11">
        <f>R90+'Kommune pr. dag'!BD89</f>
        <v>141</v>
      </c>
      <c r="U90" s="3">
        <f t="shared" si="40"/>
        <v>4.0893271461716934</v>
      </c>
      <c r="V90" s="27">
        <f>T90+'Kommune pr. dag'!BE89</f>
        <v>171</v>
      </c>
      <c r="W90" s="28">
        <f t="shared" si="41"/>
        <v>4.9593967517401394</v>
      </c>
      <c r="X90" s="27">
        <f>V90+'Kommune pr. dag'!BF89</f>
        <v>213</v>
      </c>
      <c r="Y90" s="28">
        <f t="shared" si="42"/>
        <v>6.1774941995359631</v>
      </c>
      <c r="Z90" s="27">
        <f>X90+'Kommune pr. dag'!BG89</f>
        <v>258</v>
      </c>
      <c r="AA90" s="28">
        <f t="shared" si="43"/>
        <v>7.4825986078886313</v>
      </c>
      <c r="AB90" s="27">
        <f>Z90+'Kommune pr. dag'!BH89</f>
        <v>290</v>
      </c>
      <c r="AC90" s="28">
        <f t="shared" si="44"/>
        <v>8.4106728538283058</v>
      </c>
      <c r="AD90" s="27">
        <f>AB90+'Kommune pr. dag'!BI89</f>
        <v>290</v>
      </c>
      <c r="AE90" s="28">
        <f t="shared" si="45"/>
        <v>8.4106728538283058</v>
      </c>
      <c r="AF90" s="27">
        <f>AD90+'Kommune pr. dag'!BJ89</f>
        <v>290</v>
      </c>
      <c r="AG90" s="28">
        <f t="shared" si="46"/>
        <v>8.4106728538283058</v>
      </c>
      <c r="AH90" s="27">
        <f>AF90+'Kommune pr. dag'!BK89</f>
        <v>318</v>
      </c>
      <c r="AI90" s="28">
        <f t="shared" si="47"/>
        <v>9.2227378190255234</v>
      </c>
      <c r="AJ90" s="27">
        <f>AH90+'Kommune pr. dag'!BL89</f>
        <v>362</v>
      </c>
      <c r="AK90" s="28">
        <f t="shared" si="48"/>
        <v>10.498839907192576</v>
      </c>
      <c r="AL90" s="27">
        <f>AJ90+'Kommune pr. dag'!BM89</f>
        <v>394</v>
      </c>
      <c r="AM90" s="28">
        <f t="shared" si="49"/>
        <v>11.42691415313225</v>
      </c>
      <c r="AN90" s="27">
        <f>AL90+'Kommune pr. dag'!BN89</f>
        <v>431</v>
      </c>
      <c r="AO90" s="15">
        <f t="shared" si="50"/>
        <v>12.5</v>
      </c>
      <c r="AP90" s="27">
        <f>AN90+'Kommune pr. dag'!BO89</f>
        <v>482</v>
      </c>
      <c r="AQ90" s="28">
        <f t="shared" si="51"/>
        <v>13.979118329466358</v>
      </c>
      <c r="AR90" s="27">
        <f>AP90+'Kommune pr. dag'!BP89</f>
        <v>482</v>
      </c>
      <c r="AS90" s="28">
        <f t="shared" si="52"/>
        <v>13.979118329466358</v>
      </c>
      <c r="AT90" s="27">
        <f>AR90+'Kommune pr. dag'!BQ89</f>
        <v>482</v>
      </c>
      <c r="AU90" s="28">
        <f t="shared" si="53"/>
        <v>13.979118329466358</v>
      </c>
      <c r="AV90" s="27">
        <f>AT90+'Kommune pr. dag'!BR89</f>
        <v>516</v>
      </c>
      <c r="AW90" s="28">
        <f t="shared" si="54"/>
        <v>14.965197215777263</v>
      </c>
      <c r="AX90" s="27">
        <f>AV90+'Kommune pr. dag'!BS89</f>
        <v>548</v>
      </c>
      <c r="AY90" s="28">
        <f t="shared" si="55"/>
        <v>15.893271461716937</v>
      </c>
      <c r="AZ90" s="27">
        <f>AX90+'Kommune pr. dag'!BT89</f>
        <v>613</v>
      </c>
      <c r="BA90" s="28">
        <f t="shared" si="56"/>
        <v>17.778422273781903</v>
      </c>
      <c r="BB90" s="27">
        <f>AZ90+'Kommune pr. dag'!BU89</f>
        <v>663</v>
      </c>
      <c r="BC90" s="28">
        <f t="shared" si="57"/>
        <v>19.228538283062647</v>
      </c>
      <c r="BD90" s="27">
        <f>BB90+'Kommune pr. dag'!BV89</f>
        <v>736</v>
      </c>
      <c r="BE90" s="28">
        <f t="shared" si="58"/>
        <v>21.345707656612529</v>
      </c>
      <c r="BF90" s="27">
        <f>BD90+'Kommune pr. dag'!BW89</f>
        <v>773</v>
      </c>
      <c r="BG90" s="28">
        <f t="shared" si="59"/>
        <v>22.418793503480277</v>
      </c>
      <c r="BH90" s="27">
        <f>BF90+'Kommune pr. dag'!BX89</f>
        <v>773</v>
      </c>
      <c r="BI90" s="28">
        <f t="shared" si="60"/>
        <v>22.418793503480277</v>
      </c>
      <c r="BJ90" s="27">
        <f>BH90+'Kommune pr. dag'!BY89</f>
        <v>905</v>
      </c>
      <c r="BK90" s="28">
        <f t="shared" si="61"/>
        <v>26.247099767981442</v>
      </c>
      <c r="BL90" s="27">
        <f>BJ90+'Kommune pr. dag'!BZ89</f>
        <v>999</v>
      </c>
      <c r="BM90" s="28">
        <f t="shared" si="62"/>
        <v>28.973317865429234</v>
      </c>
      <c r="BN90" s="27">
        <f>BL90+'Kommune pr. dag'!CA89</f>
        <v>1119</v>
      </c>
      <c r="BO90" s="28">
        <f t="shared" si="63"/>
        <v>32.453596287703022</v>
      </c>
      <c r="BP90" s="27">
        <f>BN90+'Kommune pr. dag'!CB89</f>
        <v>1311</v>
      </c>
      <c r="BQ90" s="28">
        <f t="shared" si="64"/>
        <v>38.022041763341072</v>
      </c>
      <c r="BR90" s="27">
        <f>BP90+'Kommune pr. dag'!CC89</f>
        <v>1464</v>
      </c>
      <c r="BS90" s="28">
        <f t="shared" si="65"/>
        <v>42.459396751740144</v>
      </c>
    </row>
    <row r="91" spans="1:71" x14ac:dyDescent="0.25">
      <c r="A91" s="1">
        <v>6</v>
      </c>
      <c r="B91" t="s">
        <v>129</v>
      </c>
      <c r="C91" s="2">
        <v>3044</v>
      </c>
      <c r="D91" t="s">
        <v>139</v>
      </c>
      <c r="E91" s="8">
        <v>3189</v>
      </c>
      <c r="F91" s="8">
        <v>2</v>
      </c>
      <c r="G91" s="3">
        <f t="shared" si="33"/>
        <v>6.2715584822828477E-2</v>
      </c>
      <c r="H91" s="11">
        <f>SUM(F91+'Kommune pr. dag'!AX90)</f>
        <v>29</v>
      </c>
      <c r="I91" s="3">
        <f t="shared" si="34"/>
        <v>0.90937597993101282</v>
      </c>
      <c r="J91" s="11">
        <f>H91+'Kommune pr. dag'!AY90</f>
        <v>61</v>
      </c>
      <c r="K91" s="3">
        <f t="shared" si="35"/>
        <v>1.9128253370962685</v>
      </c>
      <c r="L91" s="11">
        <f>J91+'Kommune pr. dag'!AZ90</f>
        <v>91</v>
      </c>
      <c r="M91" s="3">
        <f t="shared" si="36"/>
        <v>2.8535591094386956</v>
      </c>
      <c r="N91" s="11">
        <f>L91+'Kommune pr. dag'!BA90</f>
        <v>114</v>
      </c>
      <c r="O91" s="3">
        <f t="shared" si="37"/>
        <v>3.5747883349012231</v>
      </c>
      <c r="P91" s="11">
        <f>N91+'Kommune pr. dag'!BB90</f>
        <v>114</v>
      </c>
      <c r="Q91" s="3">
        <f t="shared" si="38"/>
        <v>3.5747883349012231</v>
      </c>
      <c r="R91" s="11">
        <f>P91+'Kommune pr. dag'!BC90</f>
        <v>114</v>
      </c>
      <c r="S91" s="3">
        <f t="shared" si="39"/>
        <v>3.5747883349012231</v>
      </c>
      <c r="T91" s="11">
        <f>R91+'Kommune pr. dag'!BD90</f>
        <v>147</v>
      </c>
      <c r="U91" s="3">
        <f t="shared" si="40"/>
        <v>4.609595484477893</v>
      </c>
      <c r="V91" s="27">
        <f>T91+'Kommune pr. dag'!BE90</f>
        <v>184</v>
      </c>
      <c r="W91" s="28">
        <f t="shared" si="41"/>
        <v>5.7698338037002195</v>
      </c>
      <c r="X91" s="27">
        <f>V91+'Kommune pr. dag'!BF90</f>
        <v>224</v>
      </c>
      <c r="Y91" s="28">
        <f t="shared" si="42"/>
        <v>7.0241455001567896</v>
      </c>
      <c r="Z91" s="27">
        <f>X91+'Kommune pr. dag'!BG90</f>
        <v>255</v>
      </c>
      <c r="AA91" s="28">
        <f t="shared" si="43"/>
        <v>7.9962370649106305</v>
      </c>
      <c r="AB91" s="27">
        <f>Z91+'Kommune pr. dag'!BH90</f>
        <v>306</v>
      </c>
      <c r="AC91" s="28">
        <f t="shared" si="44"/>
        <v>9.5954844778927555</v>
      </c>
      <c r="AD91" s="27">
        <f>AB91+'Kommune pr. dag'!BI90</f>
        <v>306</v>
      </c>
      <c r="AE91" s="28">
        <f t="shared" si="45"/>
        <v>9.5954844778927555</v>
      </c>
      <c r="AF91" s="27">
        <f>AD91+'Kommune pr. dag'!BJ90</f>
        <v>306</v>
      </c>
      <c r="AG91" s="28">
        <f t="shared" si="46"/>
        <v>9.5954844778927555</v>
      </c>
      <c r="AH91" s="27">
        <f>AF91+'Kommune pr. dag'!BK90</f>
        <v>335</v>
      </c>
      <c r="AI91" s="28">
        <f t="shared" si="47"/>
        <v>10.504860457823769</v>
      </c>
      <c r="AJ91" s="27">
        <f>AH91+'Kommune pr. dag'!BL90</f>
        <v>359</v>
      </c>
      <c r="AK91" s="28">
        <f t="shared" si="48"/>
        <v>11.257447475697711</v>
      </c>
      <c r="AL91" s="27">
        <f>AJ91+'Kommune pr. dag'!BM90</f>
        <v>396</v>
      </c>
      <c r="AM91" s="28">
        <f t="shared" si="49"/>
        <v>12.417685794920038</v>
      </c>
      <c r="AN91" s="27">
        <f>AL91+'Kommune pr. dag'!BN90</f>
        <v>426</v>
      </c>
      <c r="AO91" s="15">
        <f t="shared" si="50"/>
        <v>13.358419567262464</v>
      </c>
      <c r="AP91" s="27">
        <f>AN91+'Kommune pr. dag'!BO90</f>
        <v>462</v>
      </c>
      <c r="AQ91" s="28">
        <f t="shared" si="51"/>
        <v>14.487300094073378</v>
      </c>
      <c r="AR91" s="27">
        <f>AP91+'Kommune pr. dag'!BP90</f>
        <v>470</v>
      </c>
      <c r="AS91" s="28">
        <f t="shared" si="52"/>
        <v>14.738162433364691</v>
      </c>
      <c r="AT91" s="27">
        <f>AR91+'Kommune pr. dag'!BQ90</f>
        <v>470</v>
      </c>
      <c r="AU91" s="28">
        <f t="shared" si="53"/>
        <v>14.738162433364691</v>
      </c>
      <c r="AV91" s="27">
        <f>AT91+'Kommune pr. dag'!BR90</f>
        <v>494</v>
      </c>
      <c r="AW91" s="28">
        <f t="shared" si="54"/>
        <v>15.490749451238633</v>
      </c>
      <c r="AX91" s="27">
        <f>AV91+'Kommune pr. dag'!BS90</f>
        <v>558</v>
      </c>
      <c r="AY91" s="28">
        <f t="shared" si="55"/>
        <v>17.497648165569142</v>
      </c>
      <c r="AZ91" s="27">
        <f>AX91+'Kommune pr. dag'!BT90</f>
        <v>629</v>
      </c>
      <c r="BA91" s="28">
        <f t="shared" si="56"/>
        <v>19.724051426779553</v>
      </c>
      <c r="BB91" s="27">
        <f>AZ91+'Kommune pr. dag'!BU90</f>
        <v>686</v>
      </c>
      <c r="BC91" s="28">
        <f t="shared" si="57"/>
        <v>21.511445594230167</v>
      </c>
      <c r="BD91" s="27">
        <f>BB91+'Kommune pr. dag'!BV90</f>
        <v>737</v>
      </c>
      <c r="BE91" s="28">
        <f t="shared" si="58"/>
        <v>23.110693007212294</v>
      </c>
      <c r="BF91" s="27">
        <f>BD91+'Kommune pr. dag'!BW90</f>
        <v>754</v>
      </c>
      <c r="BG91" s="28">
        <f t="shared" si="59"/>
        <v>23.643775478206333</v>
      </c>
      <c r="BH91" s="27">
        <f>BF91+'Kommune pr. dag'!BX90</f>
        <v>754</v>
      </c>
      <c r="BI91" s="28">
        <f t="shared" si="60"/>
        <v>23.643775478206333</v>
      </c>
      <c r="BJ91" s="27">
        <f>BH91+'Kommune pr. dag'!BY90</f>
        <v>848</v>
      </c>
      <c r="BK91" s="28">
        <f t="shared" si="61"/>
        <v>26.59140796487927</v>
      </c>
      <c r="BL91" s="27">
        <f>BJ91+'Kommune pr. dag'!BZ90</f>
        <v>929</v>
      </c>
      <c r="BM91" s="28">
        <f t="shared" si="62"/>
        <v>29.131389150203823</v>
      </c>
      <c r="BN91" s="27">
        <f>BL91+'Kommune pr. dag'!CA90</f>
        <v>1016</v>
      </c>
      <c r="BO91" s="28">
        <f t="shared" si="63"/>
        <v>31.859517089996864</v>
      </c>
      <c r="BP91" s="27">
        <f>BN91+'Kommune pr. dag'!CB90</f>
        <v>1125</v>
      </c>
      <c r="BQ91" s="28">
        <f t="shared" si="64"/>
        <v>35.277516462841021</v>
      </c>
      <c r="BR91" s="27">
        <f>BP91+'Kommune pr. dag'!CC90</f>
        <v>1276</v>
      </c>
      <c r="BS91" s="28">
        <f t="shared" si="65"/>
        <v>40.012543116964565</v>
      </c>
    </row>
    <row r="92" spans="1:71" x14ac:dyDescent="0.25">
      <c r="A92" s="1">
        <v>6</v>
      </c>
      <c r="B92" t="s">
        <v>129</v>
      </c>
      <c r="C92" s="2">
        <v>3045</v>
      </c>
      <c r="D92" t="s">
        <v>140</v>
      </c>
      <c r="E92" s="8">
        <v>2643</v>
      </c>
      <c r="F92" s="8">
        <v>0</v>
      </c>
      <c r="G92" s="3">
        <f t="shared" si="33"/>
        <v>0</v>
      </c>
      <c r="H92" s="11">
        <f>SUM(F92+'Kommune pr. dag'!AX91)</f>
        <v>7</v>
      </c>
      <c r="I92" s="3">
        <f t="shared" si="34"/>
        <v>0.2648505486189936</v>
      </c>
      <c r="J92" s="11">
        <f>H92+'Kommune pr. dag'!AY91</f>
        <v>15</v>
      </c>
      <c r="K92" s="3">
        <f t="shared" si="35"/>
        <v>0.56753688989784334</v>
      </c>
      <c r="L92" s="11">
        <f>J92+'Kommune pr. dag'!AZ91</f>
        <v>24</v>
      </c>
      <c r="M92" s="3">
        <f t="shared" si="36"/>
        <v>0.90805902383654935</v>
      </c>
      <c r="N92" s="11">
        <f>L92+'Kommune pr. dag'!BA91</f>
        <v>32</v>
      </c>
      <c r="O92" s="3">
        <f t="shared" si="37"/>
        <v>1.2107453651153992</v>
      </c>
      <c r="P92" s="11">
        <f>N92+'Kommune pr. dag'!BB91</f>
        <v>32</v>
      </c>
      <c r="Q92" s="3">
        <f t="shared" si="38"/>
        <v>1.2107453651153992</v>
      </c>
      <c r="R92" s="11">
        <f>P92+'Kommune pr. dag'!BC91</f>
        <v>32</v>
      </c>
      <c r="S92" s="3">
        <f t="shared" si="39"/>
        <v>1.2107453651153992</v>
      </c>
      <c r="T92" s="11">
        <f>R92+'Kommune pr. dag'!BD91</f>
        <v>40</v>
      </c>
      <c r="U92" s="3">
        <f t="shared" si="40"/>
        <v>1.5134317063942491</v>
      </c>
      <c r="V92" s="27">
        <f>T92+'Kommune pr. dag'!BE91</f>
        <v>46</v>
      </c>
      <c r="W92" s="28">
        <f t="shared" si="41"/>
        <v>1.7404464623533862</v>
      </c>
      <c r="X92" s="27">
        <f>V92+'Kommune pr. dag'!BF91</f>
        <v>53</v>
      </c>
      <c r="Y92" s="28">
        <f t="shared" si="42"/>
        <v>2.00529701097238</v>
      </c>
      <c r="Z92" s="27">
        <f>X92+'Kommune pr. dag'!BG91</f>
        <v>57</v>
      </c>
      <c r="AA92" s="28">
        <f t="shared" si="43"/>
        <v>2.1566401816118046</v>
      </c>
      <c r="AB92" s="27">
        <f>Z92+'Kommune pr. dag'!BH91</f>
        <v>66</v>
      </c>
      <c r="AC92" s="28">
        <f t="shared" si="44"/>
        <v>2.4971623155505105</v>
      </c>
      <c r="AD92" s="27">
        <f>AB92+'Kommune pr. dag'!BI91</f>
        <v>66</v>
      </c>
      <c r="AE92" s="28">
        <f t="shared" si="45"/>
        <v>2.4971623155505105</v>
      </c>
      <c r="AF92" s="27">
        <f>AD92+'Kommune pr. dag'!BJ91</f>
        <v>66</v>
      </c>
      <c r="AG92" s="28">
        <f t="shared" si="46"/>
        <v>2.4971623155505105</v>
      </c>
      <c r="AH92" s="27">
        <f>AF92+'Kommune pr. dag'!BK91</f>
        <v>71</v>
      </c>
      <c r="AI92" s="28">
        <f t="shared" si="47"/>
        <v>2.6863412788497918</v>
      </c>
      <c r="AJ92" s="27">
        <f>AH92+'Kommune pr. dag'!BL91</f>
        <v>77</v>
      </c>
      <c r="AK92" s="28">
        <f t="shared" si="48"/>
        <v>2.9133560348089294</v>
      </c>
      <c r="AL92" s="27">
        <f>AJ92+'Kommune pr. dag'!BM91</f>
        <v>91</v>
      </c>
      <c r="AM92" s="28">
        <f t="shared" si="49"/>
        <v>3.4430571320469165</v>
      </c>
      <c r="AN92" s="27">
        <f>AL92+'Kommune pr. dag'!BN91</f>
        <v>112</v>
      </c>
      <c r="AO92" s="15">
        <f t="shared" si="50"/>
        <v>4.2376087779038976</v>
      </c>
      <c r="AP92" s="27">
        <f>AN92+'Kommune pr. dag'!BO91</f>
        <v>147</v>
      </c>
      <c r="AQ92" s="28">
        <f t="shared" si="51"/>
        <v>5.5618615209988649</v>
      </c>
      <c r="AR92" s="27">
        <f>AP92+'Kommune pr. dag'!BP91</f>
        <v>147</v>
      </c>
      <c r="AS92" s="28">
        <f t="shared" si="52"/>
        <v>5.5618615209988649</v>
      </c>
      <c r="AT92" s="27">
        <f>AR92+'Kommune pr. dag'!BQ91</f>
        <v>147</v>
      </c>
      <c r="AU92" s="28">
        <f t="shared" si="53"/>
        <v>5.5618615209988649</v>
      </c>
      <c r="AV92" s="27">
        <f>AT92+'Kommune pr. dag'!BR91</f>
        <v>192</v>
      </c>
      <c r="AW92" s="28">
        <f t="shared" si="54"/>
        <v>7.2644721906923948</v>
      </c>
      <c r="AX92" s="27">
        <f>AV92+'Kommune pr. dag'!BS91</f>
        <v>204</v>
      </c>
      <c r="AY92" s="28">
        <f t="shared" si="55"/>
        <v>7.7185017026106699</v>
      </c>
      <c r="AZ92" s="27">
        <f>AX92+'Kommune pr. dag'!BT91</f>
        <v>213</v>
      </c>
      <c r="BA92" s="28">
        <f t="shared" si="56"/>
        <v>8.0590238365493754</v>
      </c>
      <c r="BB92" s="27">
        <f>AZ92+'Kommune pr. dag'!BU91</f>
        <v>288</v>
      </c>
      <c r="BC92" s="28">
        <f t="shared" si="57"/>
        <v>10.896708286038592</v>
      </c>
      <c r="BD92" s="27">
        <f>BB92+'Kommune pr. dag'!BV91</f>
        <v>317</v>
      </c>
      <c r="BE92" s="28">
        <f t="shared" si="58"/>
        <v>11.993946273174423</v>
      </c>
      <c r="BF92" s="27">
        <f>BD92+'Kommune pr. dag'!BW91</f>
        <v>317</v>
      </c>
      <c r="BG92" s="28">
        <f t="shared" si="59"/>
        <v>11.993946273174423</v>
      </c>
      <c r="BH92" s="27">
        <f>BF92+'Kommune pr. dag'!BX91</f>
        <v>317</v>
      </c>
      <c r="BI92" s="28">
        <f t="shared" si="60"/>
        <v>11.993946273174423</v>
      </c>
      <c r="BJ92" s="27">
        <f>BH92+'Kommune pr. dag'!BY91</f>
        <v>334</v>
      </c>
      <c r="BK92" s="28">
        <f t="shared" si="61"/>
        <v>12.63715474839198</v>
      </c>
      <c r="BL92" s="27">
        <f>BJ92+'Kommune pr. dag'!BZ91</f>
        <v>423</v>
      </c>
      <c r="BM92" s="28">
        <f t="shared" si="62"/>
        <v>16.004540295119181</v>
      </c>
      <c r="BN92" s="27">
        <f>BL92+'Kommune pr. dag'!CA91</f>
        <v>470</v>
      </c>
      <c r="BO92" s="28">
        <f t="shared" si="63"/>
        <v>17.782822550132426</v>
      </c>
      <c r="BP92" s="27">
        <f>BN92+'Kommune pr. dag'!CB91</f>
        <v>516</v>
      </c>
      <c r="BQ92" s="28">
        <f t="shared" si="64"/>
        <v>19.523269012485812</v>
      </c>
      <c r="BR92" s="27">
        <f>BP92+'Kommune pr. dag'!CC91</f>
        <v>556</v>
      </c>
      <c r="BS92" s="28">
        <f t="shared" si="65"/>
        <v>21.036700718880059</v>
      </c>
    </row>
    <row r="93" spans="1:71" x14ac:dyDescent="0.25">
      <c r="A93" s="1">
        <v>6</v>
      </c>
      <c r="B93" t="s">
        <v>129</v>
      </c>
      <c r="C93" s="2">
        <v>3046</v>
      </c>
      <c r="D93" t="s">
        <v>141</v>
      </c>
      <c r="E93" s="8">
        <v>1578</v>
      </c>
      <c r="F93" s="8">
        <v>0</v>
      </c>
      <c r="G93" s="3">
        <f t="shared" si="33"/>
        <v>0</v>
      </c>
      <c r="H93" s="11">
        <f>SUM(F93+'Kommune pr. dag'!AX92)</f>
        <v>3</v>
      </c>
      <c r="I93" s="3">
        <f t="shared" si="34"/>
        <v>0.19011406844106463</v>
      </c>
      <c r="J93" s="11">
        <f>H93+'Kommune pr. dag'!AY92</f>
        <v>11</v>
      </c>
      <c r="K93" s="3">
        <f t="shared" si="35"/>
        <v>0.69708491761723701</v>
      </c>
      <c r="L93" s="11">
        <f>J93+'Kommune pr. dag'!AZ92</f>
        <v>18</v>
      </c>
      <c r="M93" s="3">
        <f t="shared" si="36"/>
        <v>1.1406844106463878</v>
      </c>
      <c r="N93" s="11">
        <f>L93+'Kommune pr. dag'!BA92</f>
        <v>20</v>
      </c>
      <c r="O93" s="3">
        <f t="shared" si="37"/>
        <v>1.2674271229404308</v>
      </c>
      <c r="P93" s="11">
        <f>N93+'Kommune pr. dag'!BB92</f>
        <v>20</v>
      </c>
      <c r="Q93" s="3">
        <f t="shared" si="38"/>
        <v>1.2674271229404308</v>
      </c>
      <c r="R93" s="11">
        <f>P93+'Kommune pr. dag'!BC92</f>
        <v>20</v>
      </c>
      <c r="S93" s="3">
        <f t="shared" si="39"/>
        <v>1.2674271229404308</v>
      </c>
      <c r="T93" s="11">
        <f>R93+'Kommune pr. dag'!BD92</f>
        <v>28</v>
      </c>
      <c r="U93" s="3">
        <f t="shared" si="40"/>
        <v>1.7743979721166032</v>
      </c>
      <c r="V93" s="27">
        <f>T93+'Kommune pr. dag'!BE92</f>
        <v>30</v>
      </c>
      <c r="W93" s="28">
        <f t="shared" si="41"/>
        <v>1.9011406844106464</v>
      </c>
      <c r="X93" s="27">
        <f>V93+'Kommune pr. dag'!BF92</f>
        <v>36</v>
      </c>
      <c r="Y93" s="28">
        <f t="shared" si="42"/>
        <v>2.2813688212927756</v>
      </c>
      <c r="Z93" s="27">
        <f>X93+'Kommune pr. dag'!BG92</f>
        <v>40</v>
      </c>
      <c r="AA93" s="28">
        <f t="shared" si="43"/>
        <v>2.5348542458808616</v>
      </c>
      <c r="AB93" s="27">
        <f>Z93+'Kommune pr. dag'!BH92</f>
        <v>54</v>
      </c>
      <c r="AC93" s="28">
        <f t="shared" si="44"/>
        <v>3.4220532319391634</v>
      </c>
      <c r="AD93" s="27">
        <f>AB93+'Kommune pr. dag'!BI92</f>
        <v>54</v>
      </c>
      <c r="AE93" s="28">
        <f t="shared" si="45"/>
        <v>3.4220532319391634</v>
      </c>
      <c r="AF93" s="27">
        <f>AD93+'Kommune pr. dag'!BJ92</f>
        <v>54</v>
      </c>
      <c r="AG93" s="28">
        <f t="shared" si="46"/>
        <v>3.4220532319391634</v>
      </c>
      <c r="AH93" s="27">
        <f>AF93+'Kommune pr. dag'!BK92</f>
        <v>60</v>
      </c>
      <c r="AI93" s="28">
        <f t="shared" si="47"/>
        <v>3.8022813688212929</v>
      </c>
      <c r="AJ93" s="27">
        <f>AH93+'Kommune pr. dag'!BL92</f>
        <v>68</v>
      </c>
      <c r="AK93" s="28">
        <f t="shared" si="48"/>
        <v>4.3092522179974653</v>
      </c>
      <c r="AL93" s="27">
        <f>AJ93+'Kommune pr. dag'!BM92</f>
        <v>72</v>
      </c>
      <c r="AM93" s="28">
        <f t="shared" si="49"/>
        <v>4.5627376425855513</v>
      </c>
      <c r="AN93" s="27">
        <f>AL93+'Kommune pr. dag'!BN92</f>
        <v>96</v>
      </c>
      <c r="AO93" s="15">
        <f t="shared" si="50"/>
        <v>6.083650190114068</v>
      </c>
      <c r="AP93" s="27">
        <f>AN93+'Kommune pr. dag'!BO92</f>
        <v>102</v>
      </c>
      <c r="AQ93" s="28">
        <f t="shared" si="51"/>
        <v>6.4638783269961975</v>
      </c>
      <c r="AR93" s="27">
        <f>AP93+'Kommune pr. dag'!BP92</f>
        <v>102</v>
      </c>
      <c r="AS93" s="28">
        <f t="shared" si="52"/>
        <v>6.4638783269961975</v>
      </c>
      <c r="AT93" s="27">
        <f>AR93+'Kommune pr. dag'!BQ92</f>
        <v>102</v>
      </c>
      <c r="AU93" s="28">
        <f t="shared" si="53"/>
        <v>6.4638783269961975</v>
      </c>
      <c r="AV93" s="27">
        <f>AT93+'Kommune pr. dag'!BR92</f>
        <v>113</v>
      </c>
      <c r="AW93" s="28">
        <f t="shared" si="54"/>
        <v>7.1609632446134341</v>
      </c>
      <c r="AX93" s="27">
        <f>AV93+'Kommune pr. dag'!BS92</f>
        <v>132</v>
      </c>
      <c r="AY93" s="28">
        <f t="shared" si="55"/>
        <v>8.3650190114068437</v>
      </c>
      <c r="AZ93" s="27">
        <f>AX93+'Kommune pr. dag'!BT92</f>
        <v>153</v>
      </c>
      <c r="BA93" s="28">
        <f t="shared" si="56"/>
        <v>9.6958174904942958</v>
      </c>
      <c r="BB93" s="27">
        <f>AZ93+'Kommune pr. dag'!BU92</f>
        <v>210</v>
      </c>
      <c r="BC93" s="28">
        <f t="shared" si="57"/>
        <v>13.307984790874524</v>
      </c>
      <c r="BD93" s="27">
        <f>BB93+'Kommune pr. dag'!BV92</f>
        <v>230</v>
      </c>
      <c r="BE93" s="28">
        <f t="shared" si="58"/>
        <v>14.575411913814957</v>
      </c>
      <c r="BF93" s="27">
        <f>BD93+'Kommune pr. dag'!BW92</f>
        <v>230</v>
      </c>
      <c r="BG93" s="28">
        <f t="shared" si="59"/>
        <v>14.575411913814957</v>
      </c>
      <c r="BH93" s="27">
        <f>BF93+'Kommune pr. dag'!BX92</f>
        <v>230</v>
      </c>
      <c r="BI93" s="28">
        <f t="shared" si="60"/>
        <v>14.575411913814957</v>
      </c>
      <c r="BJ93" s="27">
        <f>BH93+'Kommune pr. dag'!BY92</f>
        <v>251</v>
      </c>
      <c r="BK93" s="28">
        <f t="shared" si="61"/>
        <v>15.906210392902409</v>
      </c>
      <c r="BL93" s="27">
        <f>BJ93+'Kommune pr. dag'!BZ92</f>
        <v>294</v>
      </c>
      <c r="BM93" s="28">
        <f t="shared" si="62"/>
        <v>18.631178707224336</v>
      </c>
      <c r="BN93" s="27">
        <f>BL93+'Kommune pr. dag'!CA92</f>
        <v>395</v>
      </c>
      <c r="BO93" s="28">
        <f t="shared" si="63"/>
        <v>25.031685678073512</v>
      </c>
      <c r="BP93" s="27">
        <f>BN93+'Kommune pr. dag'!CB92</f>
        <v>445</v>
      </c>
      <c r="BQ93" s="28">
        <f t="shared" si="64"/>
        <v>28.200253485424586</v>
      </c>
      <c r="BR93" s="27">
        <f>BP93+'Kommune pr. dag'!CC92</f>
        <v>489</v>
      </c>
      <c r="BS93" s="28">
        <f t="shared" si="65"/>
        <v>30.988593155893536</v>
      </c>
    </row>
    <row r="94" spans="1:71" x14ac:dyDescent="0.25">
      <c r="A94" s="1">
        <v>6</v>
      </c>
      <c r="B94" t="s">
        <v>129</v>
      </c>
      <c r="C94" s="2">
        <v>3047</v>
      </c>
      <c r="D94" t="s">
        <v>142</v>
      </c>
      <c r="E94" s="8">
        <v>10568</v>
      </c>
      <c r="F94" s="8">
        <v>5</v>
      </c>
      <c r="G94" s="3">
        <f t="shared" si="33"/>
        <v>4.7312641937925816E-2</v>
      </c>
      <c r="H94" s="11">
        <f>SUM(F94+'Kommune pr. dag'!AX93)</f>
        <v>53</v>
      </c>
      <c r="I94" s="3">
        <f t="shared" si="34"/>
        <v>0.50151400454201356</v>
      </c>
      <c r="J94" s="11">
        <f>H94+'Kommune pr. dag'!AY93</f>
        <v>134</v>
      </c>
      <c r="K94" s="3">
        <f t="shared" si="35"/>
        <v>1.2679788039364119</v>
      </c>
      <c r="L94" s="11">
        <f>J94+'Kommune pr. dag'!AZ93</f>
        <v>191</v>
      </c>
      <c r="M94" s="3">
        <f t="shared" si="36"/>
        <v>1.8073429220287662</v>
      </c>
      <c r="N94" s="11">
        <f>L94+'Kommune pr. dag'!BA93</f>
        <v>260</v>
      </c>
      <c r="O94" s="3">
        <f t="shared" si="37"/>
        <v>2.4602573807721422</v>
      </c>
      <c r="P94" s="11">
        <f>N94+'Kommune pr. dag'!BB93</f>
        <v>260</v>
      </c>
      <c r="Q94" s="3">
        <f t="shared" si="38"/>
        <v>2.4602573807721422</v>
      </c>
      <c r="R94" s="11">
        <f>P94+'Kommune pr. dag'!BC93</f>
        <v>260</v>
      </c>
      <c r="S94" s="3">
        <f t="shared" si="39"/>
        <v>2.4602573807721422</v>
      </c>
      <c r="T94" s="11">
        <f>R94+'Kommune pr. dag'!BD93</f>
        <v>324</v>
      </c>
      <c r="U94" s="3">
        <f t="shared" si="40"/>
        <v>3.0658591975775926</v>
      </c>
      <c r="V94" s="27">
        <f>T94+'Kommune pr. dag'!BE93</f>
        <v>421</v>
      </c>
      <c r="W94" s="28">
        <f t="shared" si="41"/>
        <v>3.9837244511733538</v>
      </c>
      <c r="X94" s="27">
        <f>V94+'Kommune pr. dag'!BF93</f>
        <v>454</v>
      </c>
      <c r="Y94" s="28">
        <f t="shared" si="42"/>
        <v>4.2959878879636637</v>
      </c>
      <c r="Z94" s="27">
        <f>X94+'Kommune pr. dag'!BG93</f>
        <v>696</v>
      </c>
      <c r="AA94" s="28">
        <f t="shared" si="43"/>
        <v>6.5859197577592727</v>
      </c>
      <c r="AB94" s="27">
        <f>Z94+'Kommune pr. dag'!BH93</f>
        <v>885</v>
      </c>
      <c r="AC94" s="28">
        <f t="shared" si="44"/>
        <v>8.3743376230128685</v>
      </c>
      <c r="AD94" s="27">
        <f>AB94+'Kommune pr. dag'!BI93</f>
        <v>885</v>
      </c>
      <c r="AE94" s="28">
        <f t="shared" si="45"/>
        <v>8.3743376230128685</v>
      </c>
      <c r="AF94" s="27">
        <f>AD94+'Kommune pr. dag'!BJ93</f>
        <v>885</v>
      </c>
      <c r="AG94" s="28">
        <f t="shared" si="46"/>
        <v>8.3743376230128685</v>
      </c>
      <c r="AH94" s="27">
        <f>AF94+'Kommune pr. dag'!BK93</f>
        <v>945</v>
      </c>
      <c r="AI94" s="28">
        <f t="shared" si="47"/>
        <v>8.942089326267979</v>
      </c>
      <c r="AJ94" s="27">
        <f>AH94+'Kommune pr. dag'!BL93</f>
        <v>1054</v>
      </c>
      <c r="AK94" s="28">
        <f t="shared" si="48"/>
        <v>9.9735049205147615</v>
      </c>
      <c r="AL94" s="27">
        <f>AJ94+'Kommune pr. dag'!BM93</f>
        <v>1119</v>
      </c>
      <c r="AM94" s="28">
        <f t="shared" si="49"/>
        <v>10.588569265707797</v>
      </c>
      <c r="AN94" s="27">
        <f>AL94+'Kommune pr. dag'!BN93</f>
        <v>1351</v>
      </c>
      <c r="AO94" s="15">
        <f t="shared" si="50"/>
        <v>12.783875851627554</v>
      </c>
      <c r="AP94" s="27">
        <f>AN94+'Kommune pr. dag'!BO93</f>
        <v>1590</v>
      </c>
      <c r="AQ94" s="28">
        <f t="shared" si="51"/>
        <v>15.045420136260409</v>
      </c>
      <c r="AR94" s="27">
        <f>AP94+'Kommune pr. dag'!BP93</f>
        <v>1590</v>
      </c>
      <c r="AS94" s="28">
        <f t="shared" si="52"/>
        <v>15.045420136260409</v>
      </c>
      <c r="AT94" s="27">
        <f>AR94+'Kommune pr. dag'!BQ93</f>
        <v>1590</v>
      </c>
      <c r="AU94" s="28">
        <f t="shared" si="53"/>
        <v>15.045420136260409</v>
      </c>
      <c r="AV94" s="27">
        <f>AT94+'Kommune pr. dag'!BR93</f>
        <v>1664</v>
      </c>
      <c r="AW94" s="28">
        <f t="shared" si="54"/>
        <v>15.745647236941712</v>
      </c>
      <c r="AX94" s="27">
        <f>AV94+'Kommune pr. dag'!BS93</f>
        <v>1759</v>
      </c>
      <c r="AY94" s="28">
        <f t="shared" si="55"/>
        <v>16.6445874337623</v>
      </c>
      <c r="AZ94" s="27">
        <f>AX94+'Kommune pr. dag'!BT93</f>
        <v>1843</v>
      </c>
      <c r="BA94" s="28">
        <f t="shared" si="56"/>
        <v>17.439439818319453</v>
      </c>
      <c r="BB94" s="27">
        <f>AZ94+'Kommune pr. dag'!BU93</f>
        <v>2107</v>
      </c>
      <c r="BC94" s="28">
        <f t="shared" si="57"/>
        <v>19.937547312641936</v>
      </c>
      <c r="BD94" s="27">
        <f>BB94+'Kommune pr. dag'!BV93</f>
        <v>2434</v>
      </c>
      <c r="BE94" s="28">
        <f t="shared" si="58"/>
        <v>23.031794095382285</v>
      </c>
      <c r="BF94" s="27">
        <f>BD94+'Kommune pr. dag'!BW93</f>
        <v>2434</v>
      </c>
      <c r="BG94" s="28">
        <f t="shared" si="59"/>
        <v>23.031794095382285</v>
      </c>
      <c r="BH94" s="27">
        <f>BF94+'Kommune pr. dag'!BX93</f>
        <v>2434</v>
      </c>
      <c r="BI94" s="28">
        <f t="shared" si="60"/>
        <v>23.031794095382285</v>
      </c>
      <c r="BJ94" s="27">
        <f>BH94+'Kommune pr. dag'!BY93</f>
        <v>2675</v>
      </c>
      <c r="BK94" s="28">
        <f t="shared" si="61"/>
        <v>25.31226343679031</v>
      </c>
      <c r="BL94" s="27">
        <f>BJ94+'Kommune pr. dag'!BZ93</f>
        <v>2776</v>
      </c>
      <c r="BM94" s="28">
        <f t="shared" si="62"/>
        <v>26.267978803936408</v>
      </c>
      <c r="BN94" s="27">
        <f>BL94+'Kommune pr. dag'!CA93</f>
        <v>2958</v>
      </c>
      <c r="BO94" s="28">
        <f t="shared" si="63"/>
        <v>27.990158970476912</v>
      </c>
      <c r="BP94" s="27">
        <f>BN94+'Kommune pr. dag'!CB93</f>
        <v>3489</v>
      </c>
      <c r="BQ94" s="28">
        <f t="shared" si="64"/>
        <v>33.014761544284632</v>
      </c>
      <c r="BR94" s="27">
        <f>BP94+'Kommune pr. dag'!CC93</f>
        <v>3891</v>
      </c>
      <c r="BS94" s="28">
        <f t="shared" si="65"/>
        <v>36.818697956093871</v>
      </c>
    </row>
    <row r="95" spans="1:71" x14ac:dyDescent="0.25">
      <c r="A95" s="1">
        <v>6</v>
      </c>
      <c r="B95" t="s">
        <v>129</v>
      </c>
      <c r="C95" s="2">
        <v>3048</v>
      </c>
      <c r="D95" t="s">
        <v>143</v>
      </c>
      <c r="E95" s="8">
        <v>14077</v>
      </c>
      <c r="F95" s="8">
        <v>5</v>
      </c>
      <c r="G95" s="3">
        <f t="shared" si="33"/>
        <v>3.5518931590537754E-2</v>
      </c>
      <c r="H95" s="11">
        <f>SUM(F95+'Kommune pr. dag'!AX94)</f>
        <v>92</v>
      </c>
      <c r="I95" s="3">
        <f t="shared" si="34"/>
        <v>0.65354834126589467</v>
      </c>
      <c r="J95" s="11">
        <f>H95+'Kommune pr. dag'!AY94</f>
        <v>208</v>
      </c>
      <c r="K95" s="3">
        <f t="shared" si="35"/>
        <v>1.4775875541663706</v>
      </c>
      <c r="L95" s="11">
        <f>J95+'Kommune pr. dag'!AZ94</f>
        <v>362</v>
      </c>
      <c r="M95" s="3">
        <f t="shared" si="36"/>
        <v>2.5715706471549336</v>
      </c>
      <c r="N95" s="11">
        <f>L95+'Kommune pr. dag'!BA94</f>
        <v>494</v>
      </c>
      <c r="O95" s="3">
        <f t="shared" si="37"/>
        <v>3.5092704411451305</v>
      </c>
      <c r="P95" s="11">
        <f>N95+'Kommune pr. dag'!BB94</f>
        <v>596</v>
      </c>
      <c r="Q95" s="3">
        <f t="shared" si="38"/>
        <v>4.2338566455921001</v>
      </c>
      <c r="R95" s="11">
        <f>P95+'Kommune pr. dag'!BC94</f>
        <v>596</v>
      </c>
      <c r="S95" s="3">
        <f t="shared" si="39"/>
        <v>4.2338566455921001</v>
      </c>
      <c r="T95" s="11">
        <f>R95+'Kommune pr. dag'!BD94</f>
        <v>749</v>
      </c>
      <c r="U95" s="3">
        <f t="shared" si="40"/>
        <v>5.3207359522625559</v>
      </c>
      <c r="V95" s="27">
        <f>T95+'Kommune pr. dag'!BE94</f>
        <v>892</v>
      </c>
      <c r="W95" s="28">
        <f t="shared" si="41"/>
        <v>6.3365773957519353</v>
      </c>
      <c r="X95" s="27">
        <f>V95+'Kommune pr. dag'!BF94</f>
        <v>1028</v>
      </c>
      <c r="Y95" s="28">
        <f t="shared" si="42"/>
        <v>7.3026923350145632</v>
      </c>
      <c r="Z95" s="27">
        <f>X95+'Kommune pr. dag'!BG94</f>
        <v>1169</v>
      </c>
      <c r="AA95" s="28">
        <f t="shared" si="43"/>
        <v>8.3043262058677279</v>
      </c>
      <c r="AB95" s="27">
        <f>Z95+'Kommune pr. dag'!BH94</f>
        <v>1304</v>
      </c>
      <c r="AC95" s="28">
        <f t="shared" si="44"/>
        <v>9.2633373588122474</v>
      </c>
      <c r="AD95" s="27">
        <f>AB95+'Kommune pr. dag'!BI94</f>
        <v>1408</v>
      </c>
      <c r="AE95" s="28">
        <f t="shared" si="45"/>
        <v>10.002131135895432</v>
      </c>
      <c r="AF95" s="27">
        <f>AD95+'Kommune pr. dag'!BJ94</f>
        <v>1408</v>
      </c>
      <c r="AG95" s="28">
        <f t="shared" si="46"/>
        <v>10.002131135895432</v>
      </c>
      <c r="AH95" s="27">
        <f>AF95+'Kommune pr. dag'!BK94</f>
        <v>1534</v>
      </c>
      <c r="AI95" s="28">
        <f t="shared" si="47"/>
        <v>10.897208211976983</v>
      </c>
      <c r="AJ95" s="27">
        <f>AH95+'Kommune pr. dag'!BL94</f>
        <v>1648</v>
      </c>
      <c r="AK95" s="28">
        <f t="shared" si="48"/>
        <v>11.707039852241245</v>
      </c>
      <c r="AL95" s="27">
        <f>AJ95+'Kommune pr. dag'!BM94</f>
        <v>1796</v>
      </c>
      <c r="AM95" s="28">
        <f t="shared" si="49"/>
        <v>12.758400227321163</v>
      </c>
      <c r="AN95" s="27">
        <f>AL95+'Kommune pr. dag'!BN94</f>
        <v>1974</v>
      </c>
      <c r="AO95" s="15">
        <f t="shared" si="50"/>
        <v>14.022874191944307</v>
      </c>
      <c r="AP95" s="27">
        <f>AN95+'Kommune pr. dag'!BO94</f>
        <v>2140</v>
      </c>
      <c r="AQ95" s="28">
        <f t="shared" si="51"/>
        <v>15.20210272075016</v>
      </c>
      <c r="AR95" s="27">
        <f>AP95+'Kommune pr. dag'!BP94</f>
        <v>2267</v>
      </c>
      <c r="AS95" s="28">
        <f t="shared" si="52"/>
        <v>16.104283583149819</v>
      </c>
      <c r="AT95" s="27">
        <f>AR95+'Kommune pr. dag'!BQ94</f>
        <v>2267</v>
      </c>
      <c r="AU95" s="28">
        <f t="shared" si="53"/>
        <v>16.104283583149819</v>
      </c>
      <c r="AV95" s="27">
        <f>AT95+'Kommune pr. dag'!BR94</f>
        <v>2444</v>
      </c>
      <c r="AW95" s="28">
        <f t="shared" si="54"/>
        <v>17.361653761454857</v>
      </c>
      <c r="AX95" s="27">
        <f>AV95+'Kommune pr. dag'!BS94</f>
        <v>2636</v>
      </c>
      <c r="AY95" s="28">
        <f t="shared" si="55"/>
        <v>18.725580734531505</v>
      </c>
      <c r="AZ95" s="27">
        <f>AX95+'Kommune pr. dag'!BT94</f>
        <v>2943</v>
      </c>
      <c r="BA95" s="28">
        <f t="shared" si="56"/>
        <v>20.906443134190525</v>
      </c>
      <c r="BB95" s="27">
        <f>AZ95+'Kommune pr. dag'!BU94</f>
        <v>3233</v>
      </c>
      <c r="BC95" s="28">
        <f t="shared" si="57"/>
        <v>22.966541166441715</v>
      </c>
      <c r="BD95" s="27">
        <f>BB95+'Kommune pr. dag'!BV94</f>
        <v>3474</v>
      </c>
      <c r="BE95" s="28">
        <f t="shared" si="58"/>
        <v>24.678553669105632</v>
      </c>
      <c r="BF95" s="27">
        <f>BD95+'Kommune pr. dag'!BW94</f>
        <v>3667</v>
      </c>
      <c r="BG95" s="28">
        <f t="shared" si="59"/>
        <v>26.049584428500388</v>
      </c>
      <c r="BH95" s="27">
        <f>BF95+'Kommune pr. dag'!BX94</f>
        <v>3667</v>
      </c>
      <c r="BI95" s="28">
        <f t="shared" si="60"/>
        <v>26.049584428500388</v>
      </c>
      <c r="BJ95" s="27">
        <f>BH95+'Kommune pr. dag'!BY94</f>
        <v>4016</v>
      </c>
      <c r="BK95" s="28">
        <f t="shared" si="61"/>
        <v>28.528805853519927</v>
      </c>
      <c r="BL95" s="27">
        <f>BJ95+'Kommune pr. dag'!BZ94</f>
        <v>4489</v>
      </c>
      <c r="BM95" s="28">
        <f t="shared" si="62"/>
        <v>31.888896781984798</v>
      </c>
      <c r="BN95" s="27">
        <f>BL95+'Kommune pr. dag'!CA94</f>
        <v>4989</v>
      </c>
      <c r="BO95" s="28">
        <f t="shared" si="63"/>
        <v>35.440789941038574</v>
      </c>
      <c r="BP95" s="27">
        <f>BN95+'Kommune pr. dag'!CB94</f>
        <v>5508</v>
      </c>
      <c r="BQ95" s="28">
        <f t="shared" si="64"/>
        <v>39.127655040136396</v>
      </c>
      <c r="BR95" s="27">
        <f>BP95+'Kommune pr. dag'!CC94</f>
        <v>5859</v>
      </c>
      <c r="BS95" s="28">
        <f t="shared" si="65"/>
        <v>41.621084037792144</v>
      </c>
    </row>
    <row r="96" spans="1:71" x14ac:dyDescent="0.25">
      <c r="A96" s="1">
        <v>6</v>
      </c>
      <c r="B96" t="s">
        <v>129</v>
      </c>
      <c r="C96" s="2">
        <v>3049</v>
      </c>
      <c r="D96" t="s">
        <v>144</v>
      </c>
      <c r="E96" s="8">
        <v>18504</v>
      </c>
      <c r="F96" s="8">
        <v>62</v>
      </c>
      <c r="G96" s="3">
        <f t="shared" si="33"/>
        <v>0.33506268914829224</v>
      </c>
      <c r="H96" s="11">
        <f>SUM(F96+'Kommune pr. dag'!AX95)</f>
        <v>149</v>
      </c>
      <c r="I96" s="3">
        <f t="shared" si="34"/>
        <v>0.80523130134025067</v>
      </c>
      <c r="J96" s="11">
        <f>H96+'Kommune pr. dag'!AY95</f>
        <v>226</v>
      </c>
      <c r="K96" s="3">
        <f t="shared" si="35"/>
        <v>1.2213575443147429</v>
      </c>
      <c r="L96" s="11">
        <f>J96+'Kommune pr. dag'!AZ95</f>
        <v>316</v>
      </c>
      <c r="M96" s="3">
        <f t="shared" si="36"/>
        <v>1.7077388672719411</v>
      </c>
      <c r="N96" s="11">
        <f>L96+'Kommune pr. dag'!BA95</f>
        <v>386</v>
      </c>
      <c r="O96" s="3">
        <f t="shared" si="37"/>
        <v>2.0860354517942064</v>
      </c>
      <c r="P96" s="11">
        <f>N96+'Kommune pr. dag'!BB95</f>
        <v>386</v>
      </c>
      <c r="Q96" s="3">
        <f t="shared" si="38"/>
        <v>2.0860354517942064</v>
      </c>
      <c r="R96" s="11">
        <f>P96+'Kommune pr. dag'!BC95</f>
        <v>386</v>
      </c>
      <c r="S96" s="3">
        <f t="shared" si="39"/>
        <v>2.0860354517942064</v>
      </c>
      <c r="T96" s="11">
        <f>R96+'Kommune pr. dag'!BD95</f>
        <v>472</v>
      </c>
      <c r="U96" s="3">
        <f t="shared" si="40"/>
        <v>2.5507998270644183</v>
      </c>
      <c r="V96" s="27">
        <f>T96+'Kommune pr. dag'!BE95</f>
        <v>569</v>
      </c>
      <c r="W96" s="28">
        <f t="shared" si="41"/>
        <v>3.0750108084738432</v>
      </c>
      <c r="X96" s="27">
        <f>V96+'Kommune pr. dag'!BF95</f>
        <v>687</v>
      </c>
      <c r="Y96" s="28">
        <f t="shared" si="42"/>
        <v>3.7127107652399483</v>
      </c>
      <c r="Z96" s="27">
        <f>X96+'Kommune pr. dag'!BG95</f>
        <v>804</v>
      </c>
      <c r="AA96" s="28">
        <f t="shared" si="43"/>
        <v>4.3450064850843058</v>
      </c>
      <c r="AB96" s="27">
        <f>Z96+'Kommune pr. dag'!BH95</f>
        <v>910</v>
      </c>
      <c r="AC96" s="28">
        <f t="shared" si="44"/>
        <v>4.9178555987894512</v>
      </c>
      <c r="AD96" s="27">
        <f>AB96+'Kommune pr. dag'!BI95</f>
        <v>910</v>
      </c>
      <c r="AE96" s="28">
        <f t="shared" si="45"/>
        <v>4.9178555987894512</v>
      </c>
      <c r="AF96" s="27">
        <f>AD96+'Kommune pr. dag'!BJ95</f>
        <v>910</v>
      </c>
      <c r="AG96" s="28">
        <f t="shared" si="46"/>
        <v>4.9178555987894512</v>
      </c>
      <c r="AH96" s="27">
        <f>AF96+'Kommune pr. dag'!BK95</f>
        <v>1015</v>
      </c>
      <c r="AI96" s="28">
        <f t="shared" si="47"/>
        <v>5.4853004755728492</v>
      </c>
      <c r="AJ96" s="27">
        <f>AH96+'Kommune pr. dag'!BL95</f>
        <v>1122</v>
      </c>
      <c r="AK96" s="28">
        <f t="shared" si="48"/>
        <v>6.0635538261997404</v>
      </c>
      <c r="AL96" s="27">
        <f>AJ96+'Kommune pr. dag'!BM95</f>
        <v>1201</v>
      </c>
      <c r="AM96" s="28">
        <f t="shared" si="49"/>
        <v>6.4904885430177268</v>
      </c>
      <c r="AN96" s="27">
        <f>AL96+'Kommune pr. dag'!BN95</f>
        <v>1599</v>
      </c>
      <c r="AO96" s="15">
        <f t="shared" si="50"/>
        <v>8.6413748378728918</v>
      </c>
      <c r="AP96" s="27">
        <f>AN96+'Kommune pr. dag'!BO95</f>
        <v>2164</v>
      </c>
      <c r="AQ96" s="28">
        <f t="shared" si="51"/>
        <v>11.694768698659749</v>
      </c>
      <c r="AR96" s="27">
        <f>AP96+'Kommune pr. dag'!BP95</f>
        <v>2512</v>
      </c>
      <c r="AS96" s="28">
        <f t="shared" si="52"/>
        <v>13.575443147427583</v>
      </c>
      <c r="AT96" s="27">
        <f>AR96+'Kommune pr. dag'!BQ95</f>
        <v>2512</v>
      </c>
      <c r="AU96" s="28">
        <f t="shared" si="53"/>
        <v>13.575443147427583</v>
      </c>
      <c r="AV96" s="27">
        <f>AT96+'Kommune pr. dag'!BR95</f>
        <v>2598</v>
      </c>
      <c r="AW96" s="28">
        <f t="shared" si="54"/>
        <v>14.040207522697795</v>
      </c>
      <c r="AX96" s="27">
        <f>AV96+'Kommune pr. dag'!BS95</f>
        <v>2746</v>
      </c>
      <c r="AY96" s="28">
        <f t="shared" si="55"/>
        <v>14.8400345871163</v>
      </c>
      <c r="AZ96" s="27">
        <f>AX96+'Kommune pr. dag'!BT95</f>
        <v>2917</v>
      </c>
      <c r="BA96" s="28">
        <f t="shared" si="56"/>
        <v>15.764159100734975</v>
      </c>
      <c r="BB96" s="27">
        <f>AZ96+'Kommune pr. dag'!BU95</f>
        <v>3549</v>
      </c>
      <c r="BC96" s="28">
        <f t="shared" si="57"/>
        <v>19.17963683527886</v>
      </c>
      <c r="BD96" s="27">
        <f>BB96+'Kommune pr. dag'!BV95</f>
        <v>4049</v>
      </c>
      <c r="BE96" s="28">
        <f t="shared" si="58"/>
        <v>21.881755296152182</v>
      </c>
      <c r="BF96" s="27">
        <f>BD96+'Kommune pr. dag'!BW95</f>
        <v>4384</v>
      </c>
      <c r="BG96" s="28">
        <f t="shared" si="59"/>
        <v>23.692174664937308</v>
      </c>
      <c r="BH96" s="27">
        <f>BF96+'Kommune pr. dag'!BX95</f>
        <v>4384</v>
      </c>
      <c r="BI96" s="28">
        <f t="shared" si="60"/>
        <v>23.692174664937308</v>
      </c>
      <c r="BJ96" s="27">
        <f>BH96+'Kommune pr. dag'!BY95</f>
        <v>5074</v>
      </c>
      <c r="BK96" s="28">
        <f t="shared" si="61"/>
        <v>27.421098140942501</v>
      </c>
      <c r="BL96" s="27">
        <f>BJ96+'Kommune pr. dag'!BZ95</f>
        <v>5759</v>
      </c>
      <c r="BM96" s="28">
        <f t="shared" si="62"/>
        <v>31.123000432338955</v>
      </c>
      <c r="BN96" s="27">
        <f>BL96+'Kommune pr. dag'!CA95</f>
        <v>6513</v>
      </c>
      <c r="BO96" s="28">
        <f t="shared" si="63"/>
        <v>35.197795071335932</v>
      </c>
      <c r="BP96" s="27">
        <f>BN96+'Kommune pr. dag'!CB95</f>
        <v>7446</v>
      </c>
      <c r="BQ96" s="28">
        <f t="shared" si="64"/>
        <v>40.239948119325554</v>
      </c>
      <c r="BR96" s="27">
        <f>BP96+'Kommune pr. dag'!CC95</f>
        <v>7655</v>
      </c>
      <c r="BS96" s="28">
        <f t="shared" si="65"/>
        <v>41.369433635970601</v>
      </c>
    </row>
    <row r="97" spans="1:71" x14ac:dyDescent="0.25">
      <c r="A97" s="1">
        <v>6</v>
      </c>
      <c r="B97" t="s">
        <v>129</v>
      </c>
      <c r="C97" s="2">
        <v>3050</v>
      </c>
      <c r="D97" t="s">
        <v>145</v>
      </c>
      <c r="E97" s="8">
        <v>2012</v>
      </c>
      <c r="F97" s="8">
        <v>3</v>
      </c>
      <c r="G97" s="3">
        <f t="shared" si="33"/>
        <v>0.14910536779324055</v>
      </c>
      <c r="H97" s="11">
        <f>SUM(F97+'Kommune pr. dag'!AX96)</f>
        <v>18</v>
      </c>
      <c r="I97" s="3">
        <f t="shared" si="34"/>
        <v>0.89463220675944333</v>
      </c>
      <c r="J97" s="11">
        <f>H97+'Kommune pr. dag'!AY96</f>
        <v>26</v>
      </c>
      <c r="K97" s="3">
        <f t="shared" si="35"/>
        <v>1.2922465208747516</v>
      </c>
      <c r="L97" s="11">
        <f>J97+'Kommune pr. dag'!AZ96</f>
        <v>37</v>
      </c>
      <c r="M97" s="3">
        <f t="shared" si="36"/>
        <v>1.8389662027833</v>
      </c>
      <c r="N97" s="11">
        <f>L97+'Kommune pr. dag'!BA96</f>
        <v>41</v>
      </c>
      <c r="O97" s="3">
        <f t="shared" si="37"/>
        <v>2.0377733598409544</v>
      </c>
      <c r="P97" s="11">
        <f>N97+'Kommune pr. dag'!BB96</f>
        <v>41</v>
      </c>
      <c r="Q97" s="3">
        <f t="shared" si="38"/>
        <v>2.0377733598409544</v>
      </c>
      <c r="R97" s="11">
        <f>P97+'Kommune pr. dag'!BC96</f>
        <v>41</v>
      </c>
      <c r="S97" s="3">
        <f t="shared" si="39"/>
        <v>2.0377733598409544</v>
      </c>
      <c r="T97" s="11">
        <f>R97+'Kommune pr. dag'!BD96</f>
        <v>48</v>
      </c>
      <c r="U97" s="3">
        <f t="shared" si="40"/>
        <v>2.3856858846918487</v>
      </c>
      <c r="V97" s="27">
        <f>T97+'Kommune pr. dag'!BE96</f>
        <v>52</v>
      </c>
      <c r="W97" s="28">
        <f t="shared" si="41"/>
        <v>2.5844930417495031</v>
      </c>
      <c r="X97" s="27">
        <f>V97+'Kommune pr. dag'!BF96</f>
        <v>61</v>
      </c>
      <c r="Y97" s="28">
        <f t="shared" si="42"/>
        <v>3.0318091451292246</v>
      </c>
      <c r="Z97" s="27">
        <f>X97+'Kommune pr. dag'!BG96</f>
        <v>84</v>
      </c>
      <c r="AA97" s="28">
        <f t="shared" si="43"/>
        <v>4.1749502982107352</v>
      </c>
      <c r="AB97" s="27">
        <f>Z97+'Kommune pr. dag'!BH96</f>
        <v>98</v>
      </c>
      <c r="AC97" s="28">
        <f t="shared" si="44"/>
        <v>4.8707753479125246</v>
      </c>
      <c r="AD97" s="27">
        <f>AB97+'Kommune pr. dag'!BI96</f>
        <v>98</v>
      </c>
      <c r="AE97" s="28">
        <f t="shared" si="45"/>
        <v>4.8707753479125246</v>
      </c>
      <c r="AF97" s="27">
        <f>AD97+'Kommune pr. dag'!BJ96</f>
        <v>98</v>
      </c>
      <c r="AG97" s="28">
        <f t="shared" si="46"/>
        <v>4.8707753479125246</v>
      </c>
      <c r="AH97" s="27">
        <f>AF97+'Kommune pr. dag'!BK96</f>
        <v>105</v>
      </c>
      <c r="AI97" s="28">
        <f t="shared" si="47"/>
        <v>5.2186878727634198</v>
      </c>
      <c r="AJ97" s="27">
        <f>AH97+'Kommune pr. dag'!BL96</f>
        <v>115</v>
      </c>
      <c r="AK97" s="28">
        <f t="shared" si="48"/>
        <v>5.7157057654075549</v>
      </c>
      <c r="AL97" s="27">
        <f>AJ97+'Kommune pr. dag'!BM96</f>
        <v>119</v>
      </c>
      <c r="AM97" s="28">
        <f t="shared" si="49"/>
        <v>5.9145129224652084</v>
      </c>
      <c r="AN97" s="27">
        <f>AL97+'Kommune pr. dag'!BN96</f>
        <v>147</v>
      </c>
      <c r="AO97" s="15">
        <f t="shared" si="50"/>
        <v>7.3061630218687874</v>
      </c>
      <c r="AP97" s="27">
        <f>AN97+'Kommune pr. dag'!BO96</f>
        <v>160</v>
      </c>
      <c r="AQ97" s="28">
        <f t="shared" si="51"/>
        <v>7.9522862823061633</v>
      </c>
      <c r="AR97" s="27">
        <f>AP97+'Kommune pr. dag'!BP96</f>
        <v>160</v>
      </c>
      <c r="AS97" s="28">
        <f t="shared" si="52"/>
        <v>7.9522862823061633</v>
      </c>
      <c r="AT97" s="27">
        <f>AR97+'Kommune pr. dag'!BQ96</f>
        <v>160</v>
      </c>
      <c r="AU97" s="28">
        <f t="shared" si="53"/>
        <v>7.9522862823061633</v>
      </c>
      <c r="AV97" s="27">
        <f>AT97+'Kommune pr. dag'!BR96</f>
        <v>169</v>
      </c>
      <c r="AW97" s="28">
        <f t="shared" si="54"/>
        <v>8.3996023856858848</v>
      </c>
      <c r="AX97" s="27">
        <f>AV97+'Kommune pr. dag'!BS96</f>
        <v>200</v>
      </c>
      <c r="AY97" s="28">
        <f t="shared" si="55"/>
        <v>9.9403578528827037</v>
      </c>
      <c r="AZ97" s="27">
        <f>AX97+'Kommune pr. dag'!BT96</f>
        <v>222</v>
      </c>
      <c r="BA97" s="28">
        <f t="shared" si="56"/>
        <v>11.033797216699801</v>
      </c>
      <c r="BB97" s="27">
        <f>AZ97+'Kommune pr. dag'!BU96</f>
        <v>301</v>
      </c>
      <c r="BC97" s="28">
        <f t="shared" si="57"/>
        <v>14.960238568588469</v>
      </c>
      <c r="BD97" s="27">
        <f>BB97+'Kommune pr. dag'!BV96</f>
        <v>333</v>
      </c>
      <c r="BE97" s="28">
        <f t="shared" si="58"/>
        <v>16.550695825049701</v>
      </c>
      <c r="BF97" s="27">
        <f>BD97+'Kommune pr. dag'!BW96</f>
        <v>333</v>
      </c>
      <c r="BG97" s="28">
        <f t="shared" si="59"/>
        <v>16.550695825049701</v>
      </c>
      <c r="BH97" s="27">
        <f>BF97+'Kommune pr. dag'!BX96</f>
        <v>333</v>
      </c>
      <c r="BI97" s="28">
        <f t="shared" si="60"/>
        <v>16.550695825049701</v>
      </c>
      <c r="BJ97" s="27">
        <f>BH97+'Kommune pr. dag'!BY96</f>
        <v>358</v>
      </c>
      <c r="BK97" s="28">
        <f t="shared" si="61"/>
        <v>17.793240556660038</v>
      </c>
      <c r="BL97" s="27">
        <f>BJ97+'Kommune pr. dag'!BZ96</f>
        <v>409</v>
      </c>
      <c r="BM97" s="28">
        <f t="shared" si="62"/>
        <v>20.328031809145127</v>
      </c>
      <c r="BN97" s="27">
        <f>BL97+'Kommune pr. dag'!CA96</f>
        <v>435</v>
      </c>
      <c r="BO97" s="28">
        <f t="shared" si="63"/>
        <v>21.620278330019882</v>
      </c>
      <c r="BP97" s="27">
        <f>BN97+'Kommune pr. dag'!CB96</f>
        <v>558</v>
      </c>
      <c r="BQ97" s="28">
        <f t="shared" si="64"/>
        <v>27.733598409542743</v>
      </c>
      <c r="BR97" s="27">
        <f>BP97+'Kommune pr. dag'!CC96</f>
        <v>594</v>
      </c>
      <c r="BS97" s="28">
        <f t="shared" si="65"/>
        <v>29.522862823061629</v>
      </c>
    </row>
    <row r="98" spans="1:71" x14ac:dyDescent="0.25">
      <c r="A98" s="1">
        <v>6</v>
      </c>
      <c r="B98" t="s">
        <v>129</v>
      </c>
      <c r="C98" s="2">
        <v>3051</v>
      </c>
      <c r="D98" t="s">
        <v>146</v>
      </c>
      <c r="E98" s="8">
        <v>1087</v>
      </c>
      <c r="F98" s="8">
        <v>10</v>
      </c>
      <c r="G98" s="3">
        <f t="shared" si="33"/>
        <v>0.91996320147194111</v>
      </c>
      <c r="H98" s="11">
        <f>SUM(F98+'Kommune pr. dag'!AX97)</f>
        <v>12</v>
      </c>
      <c r="I98" s="3">
        <f t="shared" si="34"/>
        <v>1.1039558417663293</v>
      </c>
      <c r="J98" s="11">
        <f>H98+'Kommune pr. dag'!AY97</f>
        <v>19</v>
      </c>
      <c r="K98" s="3">
        <f t="shared" si="35"/>
        <v>1.7479300827966882</v>
      </c>
      <c r="L98" s="11">
        <f>J98+'Kommune pr. dag'!AZ97</f>
        <v>23</v>
      </c>
      <c r="M98" s="3">
        <f t="shared" si="36"/>
        <v>2.1159153633854646</v>
      </c>
      <c r="N98" s="11">
        <f>L98+'Kommune pr. dag'!BA97</f>
        <v>28</v>
      </c>
      <c r="O98" s="3">
        <f t="shared" si="37"/>
        <v>2.5758969641214353</v>
      </c>
      <c r="P98" s="11">
        <f>N98+'Kommune pr. dag'!BB97</f>
        <v>28</v>
      </c>
      <c r="Q98" s="3">
        <f t="shared" si="38"/>
        <v>2.5758969641214353</v>
      </c>
      <c r="R98" s="11">
        <f>P98+'Kommune pr. dag'!BC97</f>
        <v>28</v>
      </c>
      <c r="S98" s="3">
        <f t="shared" si="39"/>
        <v>2.5758969641214353</v>
      </c>
      <c r="T98" s="11">
        <f>R98+'Kommune pr. dag'!BD97</f>
        <v>29</v>
      </c>
      <c r="U98" s="3">
        <f t="shared" si="40"/>
        <v>2.6678932842686289</v>
      </c>
      <c r="V98" s="27">
        <f>T98+'Kommune pr. dag'!BE97</f>
        <v>33</v>
      </c>
      <c r="W98" s="28">
        <f t="shared" si="41"/>
        <v>3.035878564857406</v>
      </c>
      <c r="X98" s="27">
        <f>V98+'Kommune pr. dag'!BF97</f>
        <v>38</v>
      </c>
      <c r="Y98" s="28">
        <f t="shared" si="42"/>
        <v>3.4958601655933763</v>
      </c>
      <c r="Z98" s="27">
        <f>X98+'Kommune pr. dag'!BG97</f>
        <v>45</v>
      </c>
      <c r="AA98" s="28">
        <f t="shared" si="43"/>
        <v>4.1398344066237351</v>
      </c>
      <c r="AB98" s="27">
        <f>Z98+'Kommune pr. dag'!BH97</f>
        <v>51</v>
      </c>
      <c r="AC98" s="28">
        <f t="shared" si="44"/>
        <v>4.6918123275068995</v>
      </c>
      <c r="AD98" s="27">
        <f>AB98+'Kommune pr. dag'!BI97</f>
        <v>51</v>
      </c>
      <c r="AE98" s="28">
        <f t="shared" si="45"/>
        <v>4.6918123275068995</v>
      </c>
      <c r="AF98" s="27">
        <f>AD98+'Kommune pr. dag'!BJ97</f>
        <v>51</v>
      </c>
      <c r="AG98" s="28">
        <f t="shared" si="46"/>
        <v>4.6918123275068995</v>
      </c>
      <c r="AH98" s="27">
        <f>AF98+'Kommune pr. dag'!BK97</f>
        <v>58</v>
      </c>
      <c r="AI98" s="28">
        <f t="shared" si="47"/>
        <v>5.3357865685372579</v>
      </c>
      <c r="AJ98" s="27">
        <f>AH98+'Kommune pr. dag'!BL97</f>
        <v>58</v>
      </c>
      <c r="AK98" s="28">
        <f t="shared" si="48"/>
        <v>5.3357865685372579</v>
      </c>
      <c r="AL98" s="27">
        <f>AJ98+'Kommune pr. dag'!BM97</f>
        <v>64</v>
      </c>
      <c r="AM98" s="28">
        <f t="shared" si="49"/>
        <v>5.8877644894204231</v>
      </c>
      <c r="AN98" s="27">
        <f>AL98+'Kommune pr. dag'!BN97</f>
        <v>68</v>
      </c>
      <c r="AO98" s="15">
        <f t="shared" si="50"/>
        <v>6.2557497700092002</v>
      </c>
      <c r="AP98" s="27">
        <f>AN98+'Kommune pr. dag'!BO97</f>
        <v>77</v>
      </c>
      <c r="AQ98" s="28">
        <f t="shared" si="51"/>
        <v>7.0837166513339458</v>
      </c>
      <c r="AR98" s="27">
        <f>AP98+'Kommune pr. dag'!BP97</f>
        <v>77</v>
      </c>
      <c r="AS98" s="28">
        <f t="shared" si="52"/>
        <v>7.0837166513339458</v>
      </c>
      <c r="AT98" s="27">
        <f>AR98+'Kommune pr. dag'!BQ97</f>
        <v>77</v>
      </c>
      <c r="AU98" s="28">
        <f t="shared" si="53"/>
        <v>7.0837166513339458</v>
      </c>
      <c r="AV98" s="27">
        <f>AT98+'Kommune pr. dag'!BR97</f>
        <v>82</v>
      </c>
      <c r="AW98" s="28">
        <f t="shared" si="54"/>
        <v>7.5436982520699178</v>
      </c>
      <c r="AX98" s="27">
        <f>AV98+'Kommune pr. dag'!BS97</f>
        <v>91</v>
      </c>
      <c r="AY98" s="28">
        <f t="shared" si="55"/>
        <v>8.3716651333946643</v>
      </c>
      <c r="AZ98" s="27">
        <f>AX98+'Kommune pr. dag'!BT97</f>
        <v>101</v>
      </c>
      <c r="BA98" s="28">
        <f t="shared" si="56"/>
        <v>9.2916283348666049</v>
      </c>
      <c r="BB98" s="27">
        <f>AZ98+'Kommune pr. dag'!BU97</f>
        <v>113</v>
      </c>
      <c r="BC98" s="28">
        <f t="shared" si="57"/>
        <v>10.395584176632934</v>
      </c>
      <c r="BD98" s="27">
        <f>BB98+'Kommune pr. dag'!BV97</f>
        <v>127</v>
      </c>
      <c r="BE98" s="28">
        <f t="shared" si="58"/>
        <v>11.683532658693652</v>
      </c>
      <c r="BF98" s="27">
        <f>BD98+'Kommune pr. dag'!BW97</f>
        <v>127</v>
      </c>
      <c r="BG98" s="28">
        <f t="shared" si="59"/>
        <v>11.683532658693652</v>
      </c>
      <c r="BH98" s="27">
        <f>BF98+'Kommune pr. dag'!BX97</f>
        <v>127</v>
      </c>
      <c r="BI98" s="28">
        <f t="shared" si="60"/>
        <v>11.683532658693652</v>
      </c>
      <c r="BJ98" s="27">
        <f>BH98+'Kommune pr. dag'!BY97</f>
        <v>136</v>
      </c>
      <c r="BK98" s="28">
        <f t="shared" si="61"/>
        <v>12.5114995400184</v>
      </c>
      <c r="BL98" s="27">
        <f>BJ98+'Kommune pr. dag'!BZ97</f>
        <v>150</v>
      </c>
      <c r="BM98" s="28">
        <f t="shared" si="62"/>
        <v>13.799448022079117</v>
      </c>
      <c r="BN98" s="27">
        <f>BL98+'Kommune pr. dag'!CA97</f>
        <v>195</v>
      </c>
      <c r="BO98" s="28">
        <f t="shared" si="63"/>
        <v>17.939282428702853</v>
      </c>
      <c r="BP98" s="27">
        <f>BN98+'Kommune pr. dag'!CB97</f>
        <v>218</v>
      </c>
      <c r="BQ98" s="28">
        <f t="shared" si="64"/>
        <v>20.055197792088318</v>
      </c>
      <c r="BR98" s="27">
        <f>BP98+'Kommune pr. dag'!CC97</f>
        <v>243</v>
      </c>
      <c r="BS98" s="28">
        <f t="shared" si="65"/>
        <v>22.355105795768168</v>
      </c>
    </row>
    <row r="99" spans="1:71" x14ac:dyDescent="0.25">
      <c r="A99" s="1">
        <v>6</v>
      </c>
      <c r="B99" t="s">
        <v>129</v>
      </c>
      <c r="C99" s="2">
        <v>3052</v>
      </c>
      <c r="D99" t="s">
        <v>147</v>
      </c>
      <c r="E99" s="8">
        <v>1867</v>
      </c>
      <c r="F99" s="8">
        <v>0</v>
      </c>
      <c r="G99" s="3">
        <f t="shared" si="33"/>
        <v>0</v>
      </c>
      <c r="H99" s="11">
        <f>SUM(F99+'Kommune pr. dag'!AX98)</f>
        <v>8</v>
      </c>
      <c r="I99" s="3">
        <f t="shared" si="34"/>
        <v>0.42849491162292447</v>
      </c>
      <c r="J99" s="11">
        <f>H99+'Kommune pr. dag'!AY98</f>
        <v>14</v>
      </c>
      <c r="K99" s="3">
        <f t="shared" si="35"/>
        <v>0.74986609534011783</v>
      </c>
      <c r="L99" s="11">
        <f>J99+'Kommune pr. dag'!AZ98</f>
        <v>15</v>
      </c>
      <c r="M99" s="3">
        <f t="shared" si="36"/>
        <v>0.80342795929298338</v>
      </c>
      <c r="N99" s="11">
        <f>L99+'Kommune pr. dag'!BA98</f>
        <v>18</v>
      </c>
      <c r="O99" s="3">
        <f t="shared" si="37"/>
        <v>0.96411355115158004</v>
      </c>
      <c r="P99" s="11">
        <f>N99+'Kommune pr. dag'!BB98</f>
        <v>18</v>
      </c>
      <c r="Q99" s="3">
        <f t="shared" si="38"/>
        <v>0.96411355115158004</v>
      </c>
      <c r="R99" s="11">
        <f>P99+'Kommune pr. dag'!BC98</f>
        <v>18</v>
      </c>
      <c r="S99" s="3">
        <f t="shared" si="39"/>
        <v>0.96411355115158004</v>
      </c>
      <c r="T99" s="11">
        <f>R99+'Kommune pr. dag'!BD98</f>
        <v>26</v>
      </c>
      <c r="U99" s="3">
        <f t="shared" si="40"/>
        <v>1.3926084627745046</v>
      </c>
      <c r="V99" s="27">
        <f>T99+'Kommune pr. dag'!BE98</f>
        <v>27</v>
      </c>
      <c r="W99" s="28">
        <f t="shared" si="41"/>
        <v>1.44617032672737</v>
      </c>
      <c r="X99" s="27">
        <f>V99+'Kommune pr. dag'!BF98</f>
        <v>38</v>
      </c>
      <c r="Y99" s="28">
        <f t="shared" si="42"/>
        <v>2.0353508302088912</v>
      </c>
      <c r="Z99" s="27">
        <f>X99+'Kommune pr. dag'!BG98</f>
        <v>52</v>
      </c>
      <c r="AA99" s="28">
        <f t="shared" si="43"/>
        <v>2.7852169255490091</v>
      </c>
      <c r="AB99" s="27">
        <f>Z99+'Kommune pr. dag'!BH98</f>
        <v>58</v>
      </c>
      <c r="AC99" s="28">
        <f t="shared" si="44"/>
        <v>3.1065881092662022</v>
      </c>
      <c r="AD99" s="27">
        <f>AB99+'Kommune pr. dag'!BI98</f>
        <v>58</v>
      </c>
      <c r="AE99" s="28">
        <f t="shared" si="45"/>
        <v>3.1065881092662022</v>
      </c>
      <c r="AF99" s="27">
        <f>AD99+'Kommune pr. dag'!BJ98</f>
        <v>58</v>
      </c>
      <c r="AG99" s="28">
        <f t="shared" si="46"/>
        <v>3.1065881092662022</v>
      </c>
      <c r="AH99" s="27">
        <f>AF99+'Kommune pr. dag'!BK98</f>
        <v>61</v>
      </c>
      <c r="AI99" s="28">
        <f t="shared" si="47"/>
        <v>3.267273701124799</v>
      </c>
      <c r="AJ99" s="27">
        <f>AH99+'Kommune pr. dag'!BL98</f>
        <v>70</v>
      </c>
      <c r="AK99" s="28">
        <f t="shared" si="48"/>
        <v>3.7493304767005893</v>
      </c>
      <c r="AL99" s="27">
        <f>AJ99+'Kommune pr. dag'!BM98</f>
        <v>73</v>
      </c>
      <c r="AM99" s="28">
        <f t="shared" si="49"/>
        <v>3.9100160685591856</v>
      </c>
      <c r="AN99" s="27">
        <f>AL99+'Kommune pr. dag'!BN98</f>
        <v>77</v>
      </c>
      <c r="AO99" s="15">
        <f t="shared" si="50"/>
        <v>4.1242635243706482</v>
      </c>
      <c r="AP99" s="27">
        <f>AN99+'Kommune pr. dag'!BO98</f>
        <v>86</v>
      </c>
      <c r="AQ99" s="28">
        <f t="shared" si="51"/>
        <v>4.6063202999464385</v>
      </c>
      <c r="AR99" s="27">
        <f>AP99+'Kommune pr. dag'!BP98</f>
        <v>86</v>
      </c>
      <c r="AS99" s="28">
        <f t="shared" si="52"/>
        <v>4.6063202999464385</v>
      </c>
      <c r="AT99" s="27">
        <f>AR99+'Kommune pr. dag'!BQ98</f>
        <v>86</v>
      </c>
      <c r="AU99" s="28">
        <f t="shared" si="53"/>
        <v>4.6063202999464385</v>
      </c>
      <c r="AV99" s="27">
        <f>AT99+'Kommune pr. dag'!BR98</f>
        <v>96</v>
      </c>
      <c r="AW99" s="28">
        <f t="shared" si="54"/>
        <v>5.1419389394750938</v>
      </c>
      <c r="AX99" s="27">
        <f>AV99+'Kommune pr. dag'!BS98</f>
        <v>109</v>
      </c>
      <c r="AY99" s="28">
        <f t="shared" si="55"/>
        <v>5.8382431708623459</v>
      </c>
      <c r="AZ99" s="27">
        <f>AX99+'Kommune pr. dag'!BT98</f>
        <v>131</v>
      </c>
      <c r="BA99" s="28">
        <f t="shared" si="56"/>
        <v>7.0166041778253874</v>
      </c>
      <c r="BB99" s="27">
        <f>AZ99+'Kommune pr. dag'!BU98</f>
        <v>148</v>
      </c>
      <c r="BC99" s="28">
        <f t="shared" si="57"/>
        <v>7.927155865024103</v>
      </c>
      <c r="BD99" s="27">
        <f>BB99+'Kommune pr. dag'!BV98</f>
        <v>158</v>
      </c>
      <c r="BE99" s="28">
        <f t="shared" si="58"/>
        <v>8.4627745045527583</v>
      </c>
      <c r="BF99" s="27">
        <f>BD99+'Kommune pr. dag'!BW98</f>
        <v>158</v>
      </c>
      <c r="BG99" s="28">
        <f t="shared" si="59"/>
        <v>8.4627745045527583</v>
      </c>
      <c r="BH99" s="27">
        <f>BF99+'Kommune pr. dag'!BX98</f>
        <v>158</v>
      </c>
      <c r="BI99" s="28">
        <f t="shared" si="60"/>
        <v>8.4627745045527583</v>
      </c>
      <c r="BJ99" s="27">
        <f>BH99+'Kommune pr. dag'!BY98</f>
        <v>180</v>
      </c>
      <c r="BK99" s="28">
        <f t="shared" si="61"/>
        <v>9.6411355115158006</v>
      </c>
      <c r="BL99" s="27">
        <f>BJ99+'Kommune pr. dag'!BZ98</f>
        <v>200</v>
      </c>
      <c r="BM99" s="28">
        <f t="shared" si="62"/>
        <v>10.712372790573111</v>
      </c>
      <c r="BN99" s="27">
        <f>BL99+'Kommune pr. dag'!CA98</f>
        <v>304</v>
      </c>
      <c r="BO99" s="28">
        <f t="shared" si="63"/>
        <v>16.282806641671129</v>
      </c>
      <c r="BP99" s="27">
        <f>BN99+'Kommune pr. dag'!CB98</f>
        <v>363</v>
      </c>
      <c r="BQ99" s="28">
        <f t="shared" si="64"/>
        <v>19.442956614890196</v>
      </c>
      <c r="BR99" s="27">
        <f>BP99+'Kommune pr. dag'!CC98</f>
        <v>434</v>
      </c>
      <c r="BS99" s="28">
        <f t="shared" si="65"/>
        <v>23.245848955543654</v>
      </c>
    </row>
    <row r="100" spans="1:71" x14ac:dyDescent="0.25">
      <c r="A100" s="1">
        <v>6</v>
      </c>
      <c r="B100" t="s">
        <v>129</v>
      </c>
      <c r="C100" s="2">
        <v>3053</v>
      </c>
      <c r="D100" t="s">
        <v>148</v>
      </c>
      <c r="E100" s="8">
        <v>5112</v>
      </c>
      <c r="F100" s="8">
        <v>5</v>
      </c>
      <c r="G100" s="3">
        <f t="shared" si="33"/>
        <v>9.7809076682316115E-2</v>
      </c>
      <c r="H100" s="11">
        <f>SUM(F100+'Kommune pr. dag'!AX99)</f>
        <v>43</v>
      </c>
      <c r="I100" s="3">
        <f t="shared" si="34"/>
        <v>0.84115805946791866</v>
      </c>
      <c r="J100" s="11">
        <f>H100+'Kommune pr. dag'!AY99</f>
        <v>89</v>
      </c>
      <c r="K100" s="3">
        <f t="shared" si="35"/>
        <v>1.7410015649452271</v>
      </c>
      <c r="L100" s="11">
        <f>J100+'Kommune pr. dag'!AZ99</f>
        <v>132</v>
      </c>
      <c r="M100" s="3">
        <f t="shared" si="36"/>
        <v>2.5821596244131455</v>
      </c>
      <c r="N100" s="11">
        <f>L100+'Kommune pr. dag'!BA99</f>
        <v>167</v>
      </c>
      <c r="O100" s="3">
        <f t="shared" si="37"/>
        <v>3.2668231611893583</v>
      </c>
      <c r="P100" s="11">
        <f>N100+'Kommune pr. dag'!BB99</f>
        <v>176</v>
      </c>
      <c r="Q100" s="3">
        <f t="shared" si="38"/>
        <v>3.4428794992175273</v>
      </c>
      <c r="R100" s="11">
        <f>P100+'Kommune pr. dag'!BC99</f>
        <v>176</v>
      </c>
      <c r="S100" s="3">
        <f t="shared" si="39"/>
        <v>3.4428794992175273</v>
      </c>
      <c r="T100" s="11">
        <f>R100+'Kommune pr. dag'!BD99</f>
        <v>215</v>
      </c>
      <c r="U100" s="3">
        <f t="shared" si="40"/>
        <v>4.2057902973395933</v>
      </c>
      <c r="V100" s="27">
        <f>T100+'Kommune pr. dag'!BE99</f>
        <v>261</v>
      </c>
      <c r="W100" s="28">
        <f t="shared" si="41"/>
        <v>5.1056338028169019</v>
      </c>
      <c r="X100" s="27">
        <f>V100+'Kommune pr. dag'!BF99</f>
        <v>308</v>
      </c>
      <c r="Y100" s="28">
        <f t="shared" si="42"/>
        <v>6.0250391236306733</v>
      </c>
      <c r="Z100" s="27">
        <f>X100+'Kommune pr. dag'!BG99</f>
        <v>390</v>
      </c>
      <c r="AA100" s="28">
        <f t="shared" si="43"/>
        <v>7.6291079812206579</v>
      </c>
      <c r="AB100" s="27">
        <f>Z100+'Kommune pr. dag'!BH99</f>
        <v>415</v>
      </c>
      <c r="AC100" s="28">
        <f t="shared" si="44"/>
        <v>8.1181533646322386</v>
      </c>
      <c r="AD100" s="27">
        <f>AB100+'Kommune pr. dag'!BI99</f>
        <v>429</v>
      </c>
      <c r="AE100" s="28">
        <f t="shared" si="45"/>
        <v>8.3920187793427239</v>
      </c>
      <c r="AF100" s="27">
        <f>AD100+'Kommune pr. dag'!BJ99</f>
        <v>429</v>
      </c>
      <c r="AG100" s="28">
        <f t="shared" si="46"/>
        <v>8.3920187793427239</v>
      </c>
      <c r="AH100" s="27">
        <f>AF100+'Kommune pr. dag'!BK99</f>
        <v>491</v>
      </c>
      <c r="AI100" s="28">
        <f t="shared" si="47"/>
        <v>9.6048513302034433</v>
      </c>
      <c r="AJ100" s="27">
        <f>AH100+'Kommune pr. dag'!BL99</f>
        <v>545</v>
      </c>
      <c r="AK100" s="28">
        <f t="shared" si="48"/>
        <v>10.661189358372457</v>
      </c>
      <c r="AL100" s="27">
        <f>AJ100+'Kommune pr. dag'!BM99</f>
        <v>570</v>
      </c>
      <c r="AM100" s="28">
        <f t="shared" si="49"/>
        <v>11.150234741784038</v>
      </c>
      <c r="AN100" s="27">
        <f>AL100+'Kommune pr. dag'!BN99</f>
        <v>644</v>
      </c>
      <c r="AO100" s="15">
        <f t="shared" si="50"/>
        <v>12.597809076682315</v>
      </c>
      <c r="AP100" s="27">
        <f>AN100+'Kommune pr. dag'!BO99</f>
        <v>663</v>
      </c>
      <c r="AQ100" s="28">
        <f t="shared" si="51"/>
        <v>12.969483568075118</v>
      </c>
      <c r="AR100" s="27">
        <f>AP100+'Kommune pr. dag'!BP99</f>
        <v>680</v>
      </c>
      <c r="AS100" s="28">
        <f t="shared" si="52"/>
        <v>13.302034428794993</v>
      </c>
      <c r="AT100" s="27">
        <f>AR100+'Kommune pr. dag'!BQ99</f>
        <v>680</v>
      </c>
      <c r="AU100" s="28">
        <f t="shared" si="53"/>
        <v>13.302034428794993</v>
      </c>
      <c r="AV100" s="27">
        <f>AT100+'Kommune pr. dag'!BR99</f>
        <v>747</v>
      </c>
      <c r="AW100" s="28">
        <f t="shared" si="54"/>
        <v>14.612676056338028</v>
      </c>
      <c r="AX100" s="27">
        <f>AV100+'Kommune pr. dag'!BS99</f>
        <v>806</v>
      </c>
      <c r="AY100" s="28">
        <f t="shared" si="55"/>
        <v>15.766823161189357</v>
      </c>
      <c r="AZ100" s="27">
        <f>AX100+'Kommune pr. dag'!BT99</f>
        <v>870</v>
      </c>
      <c r="BA100" s="28">
        <f t="shared" si="56"/>
        <v>17.018779342723008</v>
      </c>
      <c r="BB100" s="27">
        <f>AZ100+'Kommune pr. dag'!BU99</f>
        <v>968</v>
      </c>
      <c r="BC100" s="28">
        <f t="shared" si="57"/>
        <v>18.935837245696401</v>
      </c>
      <c r="BD100" s="27">
        <f>BB100+'Kommune pr. dag'!BV99</f>
        <v>1014</v>
      </c>
      <c r="BE100" s="28">
        <f t="shared" si="58"/>
        <v>19.835680751173708</v>
      </c>
      <c r="BF100" s="27">
        <f>BD100+'Kommune pr. dag'!BW99</f>
        <v>1042</v>
      </c>
      <c r="BG100" s="28">
        <f t="shared" si="59"/>
        <v>20.383411580594679</v>
      </c>
      <c r="BH100" s="27">
        <f>BF100+'Kommune pr. dag'!BX99</f>
        <v>1042</v>
      </c>
      <c r="BI100" s="28">
        <f t="shared" si="60"/>
        <v>20.383411580594679</v>
      </c>
      <c r="BJ100" s="27">
        <f>BH100+'Kommune pr. dag'!BY99</f>
        <v>1198</v>
      </c>
      <c r="BK100" s="28">
        <f t="shared" si="61"/>
        <v>23.435054773082943</v>
      </c>
      <c r="BL100" s="27">
        <f>BJ100+'Kommune pr. dag'!BZ99</f>
        <v>1281</v>
      </c>
      <c r="BM100" s="28">
        <f t="shared" si="62"/>
        <v>25.058685446009388</v>
      </c>
      <c r="BN100" s="27">
        <f>BL100+'Kommune pr. dag'!CA99</f>
        <v>1395</v>
      </c>
      <c r="BO100" s="28">
        <f t="shared" si="63"/>
        <v>27.2887323943662</v>
      </c>
      <c r="BP100" s="27">
        <f>BN100+'Kommune pr. dag'!CB99</f>
        <v>1617</v>
      </c>
      <c r="BQ100" s="28">
        <f t="shared" si="64"/>
        <v>31.631455399061032</v>
      </c>
      <c r="BR100" s="27">
        <f>BP100+'Kommune pr. dag'!CC99</f>
        <v>1771</v>
      </c>
      <c r="BS100" s="28">
        <f t="shared" si="65"/>
        <v>34.643974960876363</v>
      </c>
    </row>
    <row r="101" spans="1:71" x14ac:dyDescent="0.25">
      <c r="A101" s="1">
        <v>7</v>
      </c>
      <c r="B101" t="s">
        <v>149</v>
      </c>
      <c r="C101" s="2">
        <v>3801</v>
      </c>
      <c r="D101" t="s">
        <v>150</v>
      </c>
      <c r="E101" s="8">
        <v>20480</v>
      </c>
      <c r="F101" s="8">
        <v>171</v>
      </c>
      <c r="G101" s="3">
        <f t="shared" si="33"/>
        <v>0.83496093750000011</v>
      </c>
      <c r="H101" s="11">
        <f>SUM(F101+'Kommune pr. dag'!AX100)</f>
        <v>359</v>
      </c>
      <c r="I101" s="3">
        <f t="shared" si="34"/>
        <v>1.7529296875</v>
      </c>
      <c r="J101" s="11">
        <f>H101+'Kommune pr. dag'!AY100</f>
        <v>624</v>
      </c>
      <c r="K101" s="3">
        <f t="shared" si="35"/>
        <v>3.046875</v>
      </c>
      <c r="L101" s="11">
        <f>J101+'Kommune pr. dag'!AZ100</f>
        <v>825</v>
      </c>
      <c r="M101" s="3">
        <f t="shared" si="36"/>
        <v>4.0283203125</v>
      </c>
      <c r="N101" s="11">
        <f>L101+'Kommune pr. dag'!BA100</f>
        <v>1026</v>
      </c>
      <c r="O101" s="3">
        <f t="shared" si="37"/>
        <v>5.009765625</v>
      </c>
      <c r="P101" s="11">
        <f>N101+'Kommune pr. dag'!BB100</f>
        <v>1026</v>
      </c>
      <c r="Q101" s="3">
        <f t="shared" si="38"/>
        <v>5.009765625</v>
      </c>
      <c r="R101" s="11">
        <f>P101+'Kommune pr. dag'!BC100</f>
        <v>1026</v>
      </c>
      <c r="S101" s="3">
        <f t="shared" si="39"/>
        <v>5.009765625</v>
      </c>
      <c r="T101" s="11">
        <f>R101+'Kommune pr. dag'!BD100</f>
        <v>1216</v>
      </c>
      <c r="U101" s="3">
        <f t="shared" si="40"/>
        <v>5.9375</v>
      </c>
      <c r="V101" s="27">
        <f>T101+'Kommune pr. dag'!BE100</f>
        <v>1463</v>
      </c>
      <c r="W101" s="28">
        <f t="shared" si="41"/>
        <v>7.1435546875000009</v>
      </c>
      <c r="X101" s="27">
        <f>V101+'Kommune pr. dag'!BF100</f>
        <v>1649</v>
      </c>
      <c r="Y101" s="28">
        <f t="shared" si="42"/>
        <v>8.0517578125</v>
      </c>
      <c r="Z101" s="27">
        <f>X101+'Kommune pr. dag'!BG100</f>
        <v>1804</v>
      </c>
      <c r="AA101" s="28">
        <f t="shared" si="43"/>
        <v>8.80859375</v>
      </c>
      <c r="AB101" s="27">
        <f>Z101+'Kommune pr. dag'!BH100</f>
        <v>1960</v>
      </c>
      <c r="AC101" s="28">
        <f t="shared" si="44"/>
        <v>9.5703125</v>
      </c>
      <c r="AD101" s="27">
        <f>AB101+'Kommune pr. dag'!BI100</f>
        <v>2109</v>
      </c>
      <c r="AE101" s="28">
        <f t="shared" si="45"/>
        <v>10.2978515625</v>
      </c>
      <c r="AF101" s="27">
        <f>AD101+'Kommune pr. dag'!BJ100</f>
        <v>2109</v>
      </c>
      <c r="AG101" s="28">
        <f t="shared" si="46"/>
        <v>10.2978515625</v>
      </c>
      <c r="AH101" s="27">
        <f>AF101+'Kommune pr. dag'!BK100</f>
        <v>2260</v>
      </c>
      <c r="AI101" s="28">
        <f t="shared" si="47"/>
        <v>11.03515625</v>
      </c>
      <c r="AJ101" s="27">
        <f>AH101+'Kommune pr. dag'!BL100</f>
        <v>2546</v>
      </c>
      <c r="AK101" s="28">
        <f t="shared" si="48"/>
        <v>12.431640625</v>
      </c>
      <c r="AL101" s="27">
        <f>AJ101+'Kommune pr. dag'!BM100</f>
        <v>2705</v>
      </c>
      <c r="AM101" s="28">
        <f t="shared" si="49"/>
        <v>13.2080078125</v>
      </c>
      <c r="AN101" s="27">
        <f>AL101+'Kommune pr. dag'!BN100</f>
        <v>2882</v>
      </c>
      <c r="AO101" s="15">
        <f t="shared" si="50"/>
        <v>14.072265625</v>
      </c>
      <c r="AP101" s="27">
        <f>AN101+'Kommune pr. dag'!BO100</f>
        <v>3139</v>
      </c>
      <c r="AQ101" s="28">
        <f t="shared" si="51"/>
        <v>15.327148437499998</v>
      </c>
      <c r="AR101" s="27">
        <f>AP101+'Kommune pr. dag'!BP100</f>
        <v>3394</v>
      </c>
      <c r="AS101" s="28">
        <f t="shared" si="52"/>
        <v>16.572265625</v>
      </c>
      <c r="AT101" s="27">
        <f>AR101+'Kommune pr. dag'!BQ100</f>
        <v>3394</v>
      </c>
      <c r="AU101" s="28">
        <f t="shared" si="53"/>
        <v>16.572265625</v>
      </c>
      <c r="AV101" s="27">
        <f>AT101+'Kommune pr. dag'!BR100</f>
        <v>3625</v>
      </c>
      <c r="AW101" s="28">
        <f t="shared" si="54"/>
        <v>17.7001953125</v>
      </c>
      <c r="AX101" s="27">
        <f>AV101+'Kommune pr. dag'!BS100</f>
        <v>3928</v>
      </c>
      <c r="AY101" s="28">
        <f t="shared" si="55"/>
        <v>19.1796875</v>
      </c>
      <c r="AZ101" s="27">
        <f>AX101+'Kommune pr. dag'!BT100</f>
        <v>4212</v>
      </c>
      <c r="BA101" s="28">
        <f t="shared" si="56"/>
        <v>20.56640625</v>
      </c>
      <c r="BB101" s="27">
        <f>AZ101+'Kommune pr. dag'!BU100</f>
        <v>4597</v>
      </c>
      <c r="BC101" s="28">
        <f t="shared" si="57"/>
        <v>22.4462890625</v>
      </c>
      <c r="BD101" s="27">
        <f>BB101+'Kommune pr. dag'!BV100</f>
        <v>4959</v>
      </c>
      <c r="BE101" s="28">
        <f t="shared" si="58"/>
        <v>24.2138671875</v>
      </c>
      <c r="BF101" s="27">
        <f>BD101+'Kommune pr. dag'!BW100</f>
        <v>5266</v>
      </c>
      <c r="BG101" s="28">
        <f t="shared" si="59"/>
        <v>25.712890625</v>
      </c>
      <c r="BH101" s="27">
        <f>BF101+'Kommune pr. dag'!BX100</f>
        <v>5266</v>
      </c>
      <c r="BI101" s="28">
        <f t="shared" si="60"/>
        <v>25.712890625</v>
      </c>
      <c r="BJ101" s="27">
        <f>BH101+'Kommune pr. dag'!BY100</f>
        <v>5680</v>
      </c>
      <c r="BK101" s="28">
        <f t="shared" si="61"/>
        <v>27.734375</v>
      </c>
      <c r="BL101" s="27">
        <f>BJ101+'Kommune pr. dag'!BZ100</f>
        <v>6325</v>
      </c>
      <c r="BM101" s="28">
        <f t="shared" si="62"/>
        <v>30.8837890625</v>
      </c>
      <c r="BN101" s="27">
        <f>BL101+'Kommune pr. dag'!CA100</f>
        <v>6819</v>
      </c>
      <c r="BO101" s="28">
        <f t="shared" si="63"/>
        <v>33.2958984375</v>
      </c>
      <c r="BP101" s="27">
        <f>BN101+'Kommune pr. dag'!CB100</f>
        <v>7348</v>
      </c>
      <c r="BQ101" s="28">
        <f t="shared" si="64"/>
        <v>35.87890625</v>
      </c>
      <c r="BR101" s="27">
        <f>BP101+'Kommune pr. dag'!CC100</f>
        <v>7821</v>
      </c>
      <c r="BS101" s="28">
        <f t="shared" si="65"/>
        <v>38.1884765625</v>
      </c>
    </row>
    <row r="102" spans="1:71" x14ac:dyDescent="0.25">
      <c r="A102" s="1">
        <v>7</v>
      </c>
      <c r="B102" t="s">
        <v>149</v>
      </c>
      <c r="C102" s="2">
        <v>3802</v>
      </c>
      <c r="D102" t="s">
        <v>151</v>
      </c>
      <c r="E102" s="8">
        <v>18294</v>
      </c>
      <c r="F102" s="8">
        <v>8</v>
      </c>
      <c r="G102" s="3">
        <f t="shared" si="33"/>
        <v>4.3730184760030613E-2</v>
      </c>
      <c r="H102" s="11">
        <f>SUM(F102+'Kommune pr. dag'!AX101)</f>
        <v>91</v>
      </c>
      <c r="I102" s="3">
        <f t="shared" si="34"/>
        <v>0.49743085164534817</v>
      </c>
      <c r="J102" s="11">
        <f>H102+'Kommune pr. dag'!AY101</f>
        <v>252</v>
      </c>
      <c r="K102" s="3">
        <f t="shared" si="35"/>
        <v>1.3775008199409644</v>
      </c>
      <c r="L102" s="11">
        <f>J102+'Kommune pr. dag'!AZ101</f>
        <v>365</v>
      </c>
      <c r="M102" s="3">
        <f t="shared" si="36"/>
        <v>1.9951896796763968</v>
      </c>
      <c r="N102" s="11">
        <f>L102+'Kommune pr. dag'!BA101</f>
        <v>490</v>
      </c>
      <c r="O102" s="3">
        <f t="shared" si="37"/>
        <v>2.6784738165518749</v>
      </c>
      <c r="P102" s="11">
        <f>N102+'Kommune pr. dag'!BB101</f>
        <v>539</v>
      </c>
      <c r="Q102" s="3">
        <f t="shared" si="38"/>
        <v>2.9463211982070625</v>
      </c>
      <c r="R102" s="11">
        <f>P102+'Kommune pr. dag'!BC101</f>
        <v>539</v>
      </c>
      <c r="S102" s="3">
        <f t="shared" si="39"/>
        <v>2.9463211982070625</v>
      </c>
      <c r="T102" s="11">
        <f>R102+'Kommune pr. dag'!BD101</f>
        <v>661</v>
      </c>
      <c r="U102" s="3">
        <f t="shared" si="40"/>
        <v>3.6132065157975291</v>
      </c>
      <c r="V102" s="27">
        <f>T102+'Kommune pr. dag'!BE101</f>
        <v>801</v>
      </c>
      <c r="W102" s="28">
        <f t="shared" si="41"/>
        <v>4.3784847490980647</v>
      </c>
      <c r="X102" s="27">
        <f>V102+'Kommune pr. dag'!BF101</f>
        <v>976</v>
      </c>
      <c r="Y102" s="28">
        <f t="shared" si="42"/>
        <v>5.3350825407237341</v>
      </c>
      <c r="Z102" s="27">
        <f>X102+'Kommune pr. dag'!BG101</f>
        <v>1140</v>
      </c>
      <c r="AA102" s="28">
        <f t="shared" si="43"/>
        <v>6.231551328304362</v>
      </c>
      <c r="AB102" s="27">
        <f>Z102+'Kommune pr. dag'!BH101</f>
        <v>1323</v>
      </c>
      <c r="AC102" s="28">
        <f t="shared" si="44"/>
        <v>7.2318793046900627</v>
      </c>
      <c r="AD102" s="27">
        <f>AB102+'Kommune pr. dag'!BI101</f>
        <v>1323</v>
      </c>
      <c r="AE102" s="28">
        <f t="shared" si="45"/>
        <v>7.2318793046900627</v>
      </c>
      <c r="AF102" s="27">
        <f>AD102+'Kommune pr. dag'!BJ101</f>
        <v>1323</v>
      </c>
      <c r="AG102" s="28">
        <f t="shared" si="46"/>
        <v>7.2318793046900627</v>
      </c>
      <c r="AH102" s="27">
        <f>AF102+'Kommune pr. dag'!BK101</f>
        <v>1465</v>
      </c>
      <c r="AI102" s="28">
        <f t="shared" si="47"/>
        <v>8.0080900841806049</v>
      </c>
      <c r="AJ102" s="27">
        <f>AH102+'Kommune pr. dag'!BL101</f>
        <v>1652</v>
      </c>
      <c r="AK102" s="28">
        <f t="shared" si="48"/>
        <v>9.0302831529463212</v>
      </c>
      <c r="AL102" s="27">
        <f>AJ102+'Kommune pr. dag'!BM101</f>
        <v>1824</v>
      </c>
      <c r="AM102" s="28">
        <f t="shared" si="49"/>
        <v>9.9704821252869795</v>
      </c>
      <c r="AN102" s="27">
        <f>AL102+'Kommune pr. dag'!BN101</f>
        <v>2005</v>
      </c>
      <c r="AO102" s="15">
        <f t="shared" si="50"/>
        <v>10.959877555482672</v>
      </c>
      <c r="AP102" s="27">
        <f>AN102+'Kommune pr. dag'!BO101</f>
        <v>2251</v>
      </c>
      <c r="AQ102" s="28">
        <f t="shared" si="51"/>
        <v>12.304580736853612</v>
      </c>
      <c r="AR102" s="27">
        <f>AP102+'Kommune pr. dag'!BP101</f>
        <v>2356</v>
      </c>
      <c r="AS102" s="28">
        <f t="shared" si="52"/>
        <v>12.878539411829015</v>
      </c>
      <c r="AT102" s="27">
        <f>AR102+'Kommune pr. dag'!BQ101</f>
        <v>2356</v>
      </c>
      <c r="AU102" s="28">
        <f t="shared" si="53"/>
        <v>12.878539411829015</v>
      </c>
      <c r="AV102" s="27">
        <f>AT102+'Kommune pr. dag'!BR101</f>
        <v>2574</v>
      </c>
      <c r="AW102" s="28">
        <f t="shared" si="54"/>
        <v>14.070186946539851</v>
      </c>
      <c r="AX102" s="27">
        <f>AV102+'Kommune pr. dag'!BS101</f>
        <v>2868</v>
      </c>
      <c r="AY102" s="28">
        <f t="shared" si="55"/>
        <v>15.677271236470974</v>
      </c>
      <c r="AZ102" s="27">
        <f>AX102+'Kommune pr. dag'!BT101</f>
        <v>3169</v>
      </c>
      <c r="BA102" s="28">
        <f t="shared" si="56"/>
        <v>17.322619438067125</v>
      </c>
      <c r="BB102" s="27">
        <f>AZ102+'Kommune pr. dag'!BU101</f>
        <v>3429</v>
      </c>
      <c r="BC102" s="28">
        <f t="shared" si="57"/>
        <v>18.743850442768121</v>
      </c>
      <c r="BD102" s="27">
        <f>BB102+'Kommune pr. dag'!BV101</f>
        <v>3783</v>
      </c>
      <c r="BE102" s="28">
        <f t="shared" si="58"/>
        <v>20.678911118399476</v>
      </c>
      <c r="BF102" s="27">
        <f>BD102+'Kommune pr. dag'!BW101</f>
        <v>4001</v>
      </c>
      <c r="BG102" s="28">
        <f t="shared" si="59"/>
        <v>21.870558653110308</v>
      </c>
      <c r="BH102" s="27">
        <f>BF102+'Kommune pr. dag'!BX101</f>
        <v>4001</v>
      </c>
      <c r="BI102" s="28">
        <f t="shared" si="60"/>
        <v>21.870558653110308</v>
      </c>
      <c r="BJ102" s="27">
        <f>BH102+'Kommune pr. dag'!BY101</f>
        <v>4422</v>
      </c>
      <c r="BK102" s="28">
        <f t="shared" si="61"/>
        <v>24.171859626106919</v>
      </c>
      <c r="BL102" s="27">
        <f>BJ102+'Kommune pr. dag'!BZ101</f>
        <v>5023</v>
      </c>
      <c r="BM102" s="28">
        <f t="shared" si="62"/>
        <v>27.457089756204223</v>
      </c>
      <c r="BN102" s="27">
        <f>BL102+'Kommune pr. dag'!CA101</f>
        <v>5552</v>
      </c>
      <c r="BO102" s="28">
        <f t="shared" si="63"/>
        <v>30.348748223461243</v>
      </c>
      <c r="BP102" s="27">
        <f>BN102+'Kommune pr. dag'!CB101</f>
        <v>6234</v>
      </c>
      <c r="BQ102" s="28">
        <f t="shared" si="64"/>
        <v>34.076746474253852</v>
      </c>
      <c r="BR102" s="27">
        <f>BP102+'Kommune pr. dag'!CC101</f>
        <v>6738</v>
      </c>
      <c r="BS102" s="28">
        <f t="shared" si="65"/>
        <v>36.831748114135785</v>
      </c>
    </row>
    <row r="103" spans="1:71" x14ac:dyDescent="0.25">
      <c r="A103" s="1">
        <v>7</v>
      </c>
      <c r="B103" t="s">
        <v>149</v>
      </c>
      <c r="C103" s="2">
        <v>3803</v>
      </c>
      <c r="D103" t="s">
        <v>152</v>
      </c>
      <c r="E103" s="8">
        <v>42075</v>
      </c>
      <c r="F103" s="8">
        <v>50</v>
      </c>
      <c r="G103" s="3">
        <f t="shared" si="33"/>
        <v>0.11883541295306002</v>
      </c>
      <c r="H103" s="11">
        <f>SUM(F103+'Kommune pr. dag'!AX102)</f>
        <v>323</v>
      </c>
      <c r="I103" s="3">
        <f t="shared" si="34"/>
        <v>0.76767676767676762</v>
      </c>
      <c r="J103" s="11">
        <f>H103+'Kommune pr. dag'!AY102</f>
        <v>671</v>
      </c>
      <c r="K103" s="3">
        <f t="shared" si="35"/>
        <v>1.5947712418300655</v>
      </c>
      <c r="L103" s="11">
        <f>J103+'Kommune pr. dag'!AZ102</f>
        <v>978</v>
      </c>
      <c r="M103" s="3">
        <f t="shared" si="36"/>
        <v>2.3244206773618536</v>
      </c>
      <c r="N103" s="11">
        <f>L103+'Kommune pr. dag'!BA102</f>
        <v>1225</v>
      </c>
      <c r="O103" s="3">
        <f t="shared" si="37"/>
        <v>2.9114676173499703</v>
      </c>
      <c r="P103" s="11">
        <f>N103+'Kommune pr. dag'!BB102</f>
        <v>1332</v>
      </c>
      <c r="Q103" s="3">
        <f t="shared" si="38"/>
        <v>3.1657754010695185</v>
      </c>
      <c r="R103" s="11">
        <f>P103+'Kommune pr. dag'!BC102</f>
        <v>1363</v>
      </c>
      <c r="S103" s="3">
        <f t="shared" si="39"/>
        <v>3.2394533571004156</v>
      </c>
      <c r="T103" s="11">
        <f>R103+'Kommune pr. dag'!BD102</f>
        <v>2050</v>
      </c>
      <c r="U103" s="3">
        <f t="shared" si="40"/>
        <v>4.8722519310754597</v>
      </c>
      <c r="V103" s="27">
        <f>T103+'Kommune pr. dag'!BE102</f>
        <v>2997</v>
      </c>
      <c r="W103" s="28">
        <f t="shared" si="41"/>
        <v>7.1229946524064172</v>
      </c>
      <c r="X103" s="27">
        <f>V103+'Kommune pr. dag'!BF102</f>
        <v>4083</v>
      </c>
      <c r="Y103" s="28">
        <f t="shared" si="42"/>
        <v>9.7040998217468815</v>
      </c>
      <c r="Z103" s="27">
        <f>X103+'Kommune pr. dag'!BG102</f>
        <v>5164</v>
      </c>
      <c r="AA103" s="28">
        <f t="shared" si="43"/>
        <v>12.273321449792038</v>
      </c>
      <c r="AB103" s="27">
        <f>Z103+'Kommune pr. dag'!BH102</f>
        <v>6115</v>
      </c>
      <c r="AC103" s="28">
        <f t="shared" si="44"/>
        <v>14.53357100415924</v>
      </c>
      <c r="AD103" s="27">
        <f>AB103+'Kommune pr. dag'!BI102</f>
        <v>6202</v>
      </c>
      <c r="AE103" s="28">
        <f t="shared" si="45"/>
        <v>14.740344622697563</v>
      </c>
      <c r="AF103" s="27">
        <f>AD103+'Kommune pr. dag'!BJ102</f>
        <v>6257</v>
      </c>
      <c r="AG103" s="28">
        <f t="shared" si="46"/>
        <v>14.871063576945931</v>
      </c>
      <c r="AH103" s="27">
        <f>AF103+'Kommune pr. dag'!BK102</f>
        <v>7225</v>
      </c>
      <c r="AI103" s="28">
        <f t="shared" si="47"/>
        <v>17.171717171717169</v>
      </c>
      <c r="AJ103" s="27">
        <f>AH103+'Kommune pr. dag'!BL102</f>
        <v>8067</v>
      </c>
      <c r="AK103" s="28">
        <f t="shared" si="48"/>
        <v>19.172905525846705</v>
      </c>
      <c r="AL103" s="27">
        <f>AJ103+'Kommune pr. dag'!BM102</f>
        <v>8972</v>
      </c>
      <c r="AM103" s="28">
        <f t="shared" si="49"/>
        <v>21.323826500297088</v>
      </c>
      <c r="AN103" s="27">
        <f>AL103+'Kommune pr. dag'!BN102</f>
        <v>9816</v>
      </c>
      <c r="AO103" s="15">
        <f t="shared" si="50"/>
        <v>23.329768270944744</v>
      </c>
      <c r="AP103" s="27">
        <f>AN103+'Kommune pr. dag'!BO102</f>
        <v>10565</v>
      </c>
      <c r="AQ103" s="28">
        <f t="shared" si="51"/>
        <v>25.109922756981579</v>
      </c>
      <c r="AR103" s="27">
        <f>AP103+'Kommune pr. dag'!BP102</f>
        <v>10678</v>
      </c>
      <c r="AS103" s="28">
        <f t="shared" si="52"/>
        <v>25.378490790255498</v>
      </c>
      <c r="AT103" s="27">
        <f>AR103+'Kommune pr. dag'!BQ102</f>
        <v>10718</v>
      </c>
      <c r="AU103" s="28">
        <f t="shared" si="53"/>
        <v>25.473559120617946</v>
      </c>
      <c r="AV103" s="27">
        <f>AT103+'Kommune pr. dag'!BR102</f>
        <v>11156</v>
      </c>
      <c r="AW103" s="28">
        <f t="shared" si="54"/>
        <v>26.514557338086746</v>
      </c>
      <c r="AX103" s="27">
        <f>AV103+'Kommune pr. dag'!BS102</f>
        <v>11521</v>
      </c>
      <c r="AY103" s="28">
        <f t="shared" si="55"/>
        <v>27.38205585264409</v>
      </c>
      <c r="AZ103" s="27">
        <f>AX103+'Kommune pr. dag'!BT102</f>
        <v>12244</v>
      </c>
      <c r="BA103" s="28">
        <f t="shared" si="56"/>
        <v>29.100415923945334</v>
      </c>
      <c r="BB103" s="27">
        <f>AZ103+'Kommune pr. dag'!BU102</f>
        <v>13154</v>
      </c>
      <c r="BC103" s="28">
        <f t="shared" si="57"/>
        <v>31.263220439691025</v>
      </c>
      <c r="BD103" s="27">
        <f>BB103+'Kommune pr. dag'!BV102</f>
        <v>13763</v>
      </c>
      <c r="BE103" s="28">
        <f t="shared" si="58"/>
        <v>32.710635769459302</v>
      </c>
      <c r="BF103" s="27">
        <f>BD103+'Kommune pr. dag'!BW102</f>
        <v>14029</v>
      </c>
      <c r="BG103" s="28">
        <f t="shared" si="59"/>
        <v>33.342840166369584</v>
      </c>
      <c r="BH103" s="27">
        <f>BF103+'Kommune pr. dag'!BX102</f>
        <v>14151</v>
      </c>
      <c r="BI103" s="28">
        <f t="shared" si="60"/>
        <v>33.632798573975045</v>
      </c>
      <c r="BJ103" s="27">
        <f>BH103+'Kommune pr. dag'!BY102</f>
        <v>14937</v>
      </c>
      <c r="BK103" s="28">
        <f t="shared" si="61"/>
        <v>35.500891265597147</v>
      </c>
      <c r="BL103" s="27">
        <f>BJ103+'Kommune pr. dag'!BZ102</f>
        <v>15783</v>
      </c>
      <c r="BM103" s="28">
        <f t="shared" si="62"/>
        <v>37.511586452762927</v>
      </c>
      <c r="BN103" s="27">
        <f>BL103+'Kommune pr. dag'!CA102</f>
        <v>16647</v>
      </c>
      <c r="BO103" s="28">
        <f t="shared" si="63"/>
        <v>39.565062388591798</v>
      </c>
      <c r="BP103" s="27">
        <f>BN103+'Kommune pr. dag'!CB102</f>
        <v>17734</v>
      </c>
      <c r="BQ103" s="28">
        <f t="shared" si="64"/>
        <v>42.148544266191323</v>
      </c>
      <c r="BR103" s="27">
        <f>BP103+'Kommune pr. dag'!CC102</f>
        <v>18566</v>
      </c>
      <c r="BS103" s="28">
        <f t="shared" si="65"/>
        <v>44.125965537730245</v>
      </c>
    </row>
    <row r="104" spans="1:71" x14ac:dyDescent="0.25">
      <c r="A104" s="1">
        <v>7</v>
      </c>
      <c r="B104" t="s">
        <v>149</v>
      </c>
      <c r="C104" s="2">
        <v>3804</v>
      </c>
      <c r="D104" t="s">
        <v>153</v>
      </c>
      <c r="E104" s="8">
        <v>46266</v>
      </c>
      <c r="F104" s="8">
        <v>94</v>
      </c>
      <c r="G104" s="3">
        <f t="shared" si="33"/>
        <v>0.20317295638265681</v>
      </c>
      <c r="H104" s="11">
        <f>SUM(F104+'Kommune pr. dag'!AX103)</f>
        <v>352</v>
      </c>
      <c r="I104" s="3">
        <f t="shared" si="34"/>
        <v>0.76081787922016164</v>
      </c>
      <c r="J104" s="11">
        <f>H104+'Kommune pr. dag'!AY103</f>
        <v>685</v>
      </c>
      <c r="K104" s="3">
        <f t="shared" si="35"/>
        <v>1.4805688842778715</v>
      </c>
      <c r="L104" s="11">
        <f>J104+'Kommune pr. dag'!AZ103</f>
        <v>1014</v>
      </c>
      <c r="M104" s="3">
        <f t="shared" si="36"/>
        <v>2.1916742316171702</v>
      </c>
      <c r="N104" s="11">
        <f>L104+'Kommune pr. dag'!BA103</f>
        <v>1273</v>
      </c>
      <c r="O104" s="3">
        <f t="shared" si="37"/>
        <v>2.7514805688842778</v>
      </c>
      <c r="P104" s="11">
        <f>N104+'Kommune pr. dag'!BB103</f>
        <v>1636</v>
      </c>
      <c r="Q104" s="3">
        <f t="shared" si="38"/>
        <v>3.5360740068300691</v>
      </c>
      <c r="R104" s="11">
        <f>P104+'Kommune pr. dag'!BC103</f>
        <v>1636</v>
      </c>
      <c r="S104" s="3">
        <f t="shared" si="39"/>
        <v>3.5360740068300691</v>
      </c>
      <c r="T104" s="11">
        <f>R104+'Kommune pr. dag'!BD103</f>
        <v>2055</v>
      </c>
      <c r="U104" s="3">
        <f t="shared" si="40"/>
        <v>4.4417066528336147</v>
      </c>
      <c r="V104" s="27">
        <f>T104+'Kommune pr. dag'!BE103</f>
        <v>2495</v>
      </c>
      <c r="W104" s="28">
        <f t="shared" si="41"/>
        <v>5.3927290018588163</v>
      </c>
      <c r="X104" s="27">
        <f>V104+'Kommune pr. dag'!BF103</f>
        <v>2884</v>
      </c>
      <c r="Y104" s="28">
        <f t="shared" si="42"/>
        <v>6.2335192149742795</v>
      </c>
      <c r="Z104" s="27">
        <f>X104+'Kommune pr. dag'!BG103</f>
        <v>3313</v>
      </c>
      <c r="AA104" s="28">
        <f t="shared" si="43"/>
        <v>7.1607660052738513</v>
      </c>
      <c r="AB104" s="27">
        <f>Z104+'Kommune pr. dag'!BH103</f>
        <v>3612</v>
      </c>
      <c r="AC104" s="28">
        <f t="shared" si="44"/>
        <v>7.8070289197250675</v>
      </c>
      <c r="AD104" s="27">
        <f>AB104+'Kommune pr. dag'!BI103</f>
        <v>4016</v>
      </c>
      <c r="AE104" s="28">
        <f t="shared" si="45"/>
        <v>8.6802403492845723</v>
      </c>
      <c r="AF104" s="27">
        <f>AD104+'Kommune pr. dag'!BJ103</f>
        <v>4016</v>
      </c>
      <c r="AG104" s="28">
        <f t="shared" si="46"/>
        <v>8.6802403492845723</v>
      </c>
      <c r="AH104" s="27">
        <f>AF104+'Kommune pr. dag'!BK103</f>
        <v>4435</v>
      </c>
      <c r="AI104" s="28">
        <f t="shared" si="47"/>
        <v>9.585872995288117</v>
      </c>
      <c r="AJ104" s="27">
        <f>AH104+'Kommune pr. dag'!BL103</f>
        <v>4927</v>
      </c>
      <c r="AK104" s="28">
        <f t="shared" si="48"/>
        <v>10.64928889465266</v>
      </c>
      <c r="AL104" s="27">
        <f>AJ104+'Kommune pr. dag'!BM103</f>
        <v>5665</v>
      </c>
      <c r="AM104" s="28">
        <f t="shared" si="49"/>
        <v>12.244412743699478</v>
      </c>
      <c r="AN104" s="27">
        <f>AL104+'Kommune pr. dag'!BN103</f>
        <v>6463</v>
      </c>
      <c r="AO104" s="15">
        <f t="shared" si="50"/>
        <v>13.969221458522457</v>
      </c>
      <c r="AP104" s="27">
        <f>AN104+'Kommune pr. dag'!BO103</f>
        <v>6869</v>
      </c>
      <c r="AQ104" s="28">
        <f t="shared" si="51"/>
        <v>14.846755716941166</v>
      </c>
      <c r="AR104" s="27">
        <f>AP104+'Kommune pr. dag'!BP103</f>
        <v>7344</v>
      </c>
      <c r="AS104" s="28">
        <f t="shared" si="52"/>
        <v>15.873427571002463</v>
      </c>
      <c r="AT104" s="27">
        <f>AR104+'Kommune pr. dag'!BQ103</f>
        <v>7344</v>
      </c>
      <c r="AU104" s="28">
        <f t="shared" si="53"/>
        <v>15.873427571002463</v>
      </c>
      <c r="AV104" s="27">
        <f>AT104+'Kommune pr. dag'!BR103</f>
        <v>7789</v>
      </c>
      <c r="AW104" s="28">
        <f t="shared" si="54"/>
        <v>16.83525699217568</v>
      </c>
      <c r="AX104" s="27">
        <f>AV104+'Kommune pr. dag'!BS103</f>
        <v>8298</v>
      </c>
      <c r="AY104" s="28">
        <f t="shared" si="55"/>
        <v>17.93541693684347</v>
      </c>
      <c r="AZ104" s="27">
        <f>AX104+'Kommune pr. dag'!BT103</f>
        <v>9330</v>
      </c>
      <c r="BA104" s="28">
        <f t="shared" si="56"/>
        <v>20.16599662819349</v>
      </c>
      <c r="BB104" s="27">
        <f>AZ104+'Kommune pr. dag'!BU103</f>
        <v>10590</v>
      </c>
      <c r="BC104" s="28">
        <f t="shared" si="57"/>
        <v>22.889378809492932</v>
      </c>
      <c r="BD104" s="27">
        <f>BB104+'Kommune pr. dag'!BV103</f>
        <v>11113</v>
      </c>
      <c r="BE104" s="28">
        <f t="shared" si="58"/>
        <v>24.019798556175161</v>
      </c>
      <c r="BF104" s="27">
        <f>BD104+'Kommune pr. dag'!BW103</f>
        <v>11858</v>
      </c>
      <c r="BG104" s="28">
        <f t="shared" si="59"/>
        <v>25.630052306229196</v>
      </c>
      <c r="BH104" s="27">
        <f>BF104+'Kommune pr. dag'!BX103</f>
        <v>11858</v>
      </c>
      <c r="BI104" s="28">
        <f t="shared" si="60"/>
        <v>25.630052306229196</v>
      </c>
      <c r="BJ104" s="27">
        <f>BH104+'Kommune pr. dag'!BY103</f>
        <v>12870</v>
      </c>
      <c r="BK104" s="28">
        <f t="shared" si="61"/>
        <v>27.817403708987161</v>
      </c>
      <c r="BL104" s="27">
        <f>BJ104+'Kommune pr. dag'!BZ103</f>
        <v>14187</v>
      </c>
      <c r="BM104" s="28">
        <f t="shared" si="62"/>
        <v>30.66398651277396</v>
      </c>
      <c r="BN104" s="27">
        <f>BL104+'Kommune pr. dag'!CA103</f>
        <v>15742</v>
      </c>
      <c r="BO104" s="28">
        <f t="shared" si="63"/>
        <v>34.024985950806212</v>
      </c>
      <c r="BP104" s="27">
        <f>BN104+'Kommune pr. dag'!CB103</f>
        <v>17650</v>
      </c>
      <c r="BQ104" s="28">
        <f t="shared" si="64"/>
        <v>38.14896468248822</v>
      </c>
      <c r="BR104" s="27">
        <f>BP104+'Kommune pr. dag'!CC103</f>
        <v>18628</v>
      </c>
      <c r="BS104" s="28">
        <f t="shared" si="65"/>
        <v>40.262827994639693</v>
      </c>
    </row>
    <row r="105" spans="1:71" x14ac:dyDescent="0.25">
      <c r="A105" s="1">
        <v>7</v>
      </c>
      <c r="B105" t="s">
        <v>149</v>
      </c>
      <c r="C105" s="2">
        <v>3805</v>
      </c>
      <c r="D105" t="s">
        <v>154</v>
      </c>
      <c r="E105" s="8">
        <v>35545</v>
      </c>
      <c r="F105" s="8">
        <v>21</v>
      </c>
      <c r="G105" s="3">
        <f t="shared" si="33"/>
        <v>5.9080039386692922E-2</v>
      </c>
      <c r="H105" s="11">
        <f>SUM(F105+'Kommune pr. dag'!AX104)</f>
        <v>226</v>
      </c>
      <c r="I105" s="3">
        <f t="shared" si="34"/>
        <v>0.63581375720917155</v>
      </c>
      <c r="J105" s="11">
        <f>H105+'Kommune pr. dag'!AY104</f>
        <v>445</v>
      </c>
      <c r="K105" s="3">
        <f t="shared" si="35"/>
        <v>1.251934167956112</v>
      </c>
      <c r="L105" s="11">
        <f>J105+'Kommune pr. dag'!AZ104</f>
        <v>681</v>
      </c>
      <c r="M105" s="3">
        <f t="shared" si="36"/>
        <v>1.9158812772541847</v>
      </c>
      <c r="N105" s="11">
        <f>L105+'Kommune pr. dag'!BA104</f>
        <v>892</v>
      </c>
      <c r="O105" s="3">
        <f t="shared" si="37"/>
        <v>2.5094950063300043</v>
      </c>
      <c r="P105" s="11">
        <f>N105+'Kommune pr. dag'!BB104</f>
        <v>973</v>
      </c>
      <c r="Q105" s="3">
        <f t="shared" si="38"/>
        <v>2.7373751582501056</v>
      </c>
      <c r="R105" s="11">
        <f>P105+'Kommune pr. dag'!BC104</f>
        <v>973</v>
      </c>
      <c r="S105" s="3">
        <f t="shared" si="39"/>
        <v>2.7373751582501056</v>
      </c>
      <c r="T105" s="11">
        <f>R105+'Kommune pr. dag'!BD104</f>
        <v>1164</v>
      </c>
      <c r="U105" s="3">
        <f t="shared" si="40"/>
        <v>3.2747221831481226</v>
      </c>
      <c r="V105" s="27">
        <f>T105+'Kommune pr. dag'!BE104</f>
        <v>1427</v>
      </c>
      <c r="W105" s="28">
        <f t="shared" si="41"/>
        <v>4.014629343086229</v>
      </c>
      <c r="X105" s="27">
        <f>V105+'Kommune pr. dag'!BF104</f>
        <v>1724</v>
      </c>
      <c r="Y105" s="28">
        <f t="shared" si="42"/>
        <v>4.8501899001266002</v>
      </c>
      <c r="Z105" s="27">
        <f>X105+'Kommune pr. dag'!BG104</f>
        <v>2016</v>
      </c>
      <c r="AA105" s="28">
        <f t="shared" si="43"/>
        <v>5.6716837811225203</v>
      </c>
      <c r="AB105" s="27">
        <f>Z105+'Kommune pr. dag'!BH104</f>
        <v>2279</v>
      </c>
      <c r="AC105" s="28">
        <f t="shared" si="44"/>
        <v>6.4115909410606271</v>
      </c>
      <c r="AD105" s="27">
        <f>AB105+'Kommune pr. dag'!BI104</f>
        <v>2348</v>
      </c>
      <c r="AE105" s="28">
        <f t="shared" si="45"/>
        <v>6.6057110704740474</v>
      </c>
      <c r="AF105" s="27">
        <f>AD105+'Kommune pr. dag'!BJ104</f>
        <v>2348</v>
      </c>
      <c r="AG105" s="28">
        <f t="shared" si="46"/>
        <v>6.6057110704740474</v>
      </c>
      <c r="AH105" s="27">
        <f>AF105+'Kommune pr. dag'!BK104</f>
        <v>2678</v>
      </c>
      <c r="AI105" s="28">
        <f t="shared" si="47"/>
        <v>7.5341116894077924</v>
      </c>
      <c r="AJ105" s="27">
        <f>AH105+'Kommune pr. dag'!BL104</f>
        <v>3105</v>
      </c>
      <c r="AK105" s="28">
        <f t="shared" si="48"/>
        <v>8.7354058236038821</v>
      </c>
      <c r="AL105" s="27">
        <f>AJ105+'Kommune pr. dag'!BM104</f>
        <v>3413</v>
      </c>
      <c r="AM105" s="28">
        <f t="shared" si="49"/>
        <v>9.6019130679420464</v>
      </c>
      <c r="AN105" s="27">
        <f>AL105+'Kommune pr. dag'!BN104</f>
        <v>3717</v>
      </c>
      <c r="AO105" s="15">
        <f t="shared" si="50"/>
        <v>10.457166971444648</v>
      </c>
      <c r="AP105" s="27">
        <f>AN105+'Kommune pr. dag'!BO104</f>
        <v>4115</v>
      </c>
      <c r="AQ105" s="28">
        <f t="shared" si="51"/>
        <v>11.576874384582924</v>
      </c>
      <c r="AR105" s="27">
        <f>AP105+'Kommune pr. dag'!BP104</f>
        <v>4257</v>
      </c>
      <c r="AS105" s="28">
        <f t="shared" si="52"/>
        <v>11.976367984245323</v>
      </c>
      <c r="AT105" s="27">
        <f>AR105+'Kommune pr. dag'!BQ104</f>
        <v>4257</v>
      </c>
      <c r="AU105" s="28">
        <f t="shared" si="53"/>
        <v>11.976367984245323</v>
      </c>
      <c r="AV105" s="27">
        <f>AT105+'Kommune pr. dag'!BR104</f>
        <v>4598</v>
      </c>
      <c r="AW105" s="28">
        <f t="shared" si="54"/>
        <v>12.93571529047686</v>
      </c>
      <c r="AX105" s="27">
        <f>AV105+'Kommune pr. dag'!BS104</f>
        <v>5066</v>
      </c>
      <c r="AY105" s="28">
        <f t="shared" si="55"/>
        <v>14.252356168237446</v>
      </c>
      <c r="AZ105" s="27">
        <f>AX105+'Kommune pr. dag'!BT104</f>
        <v>5649</v>
      </c>
      <c r="BA105" s="28">
        <f t="shared" si="56"/>
        <v>15.892530595020396</v>
      </c>
      <c r="BB105" s="27">
        <f>AZ105+'Kommune pr. dag'!BU104</f>
        <v>6162</v>
      </c>
      <c r="BC105" s="28">
        <f t="shared" si="57"/>
        <v>17.335771557181037</v>
      </c>
      <c r="BD105" s="27">
        <f>BB105+'Kommune pr. dag'!BV104</f>
        <v>6653</v>
      </c>
      <c r="BE105" s="28">
        <f t="shared" si="58"/>
        <v>18.717119144746096</v>
      </c>
      <c r="BF105" s="27">
        <f>BD105+'Kommune pr. dag'!BW104</f>
        <v>6875</v>
      </c>
      <c r="BG105" s="28">
        <f t="shared" si="59"/>
        <v>19.341679561119708</v>
      </c>
      <c r="BH105" s="27">
        <f>BF105+'Kommune pr. dag'!BX104</f>
        <v>6875</v>
      </c>
      <c r="BI105" s="28">
        <f t="shared" si="60"/>
        <v>19.341679561119708</v>
      </c>
      <c r="BJ105" s="27">
        <f>BH105+'Kommune pr. dag'!BY104</f>
        <v>7578</v>
      </c>
      <c r="BK105" s="28">
        <f t="shared" si="61"/>
        <v>21.319454212969475</v>
      </c>
      <c r="BL105" s="27">
        <f>BJ105+'Kommune pr. dag'!BZ104</f>
        <v>8453</v>
      </c>
      <c r="BM105" s="28">
        <f t="shared" si="62"/>
        <v>23.781122520748347</v>
      </c>
      <c r="BN105" s="27">
        <f>BL105+'Kommune pr. dag'!CA104</f>
        <v>9209</v>
      </c>
      <c r="BO105" s="28">
        <f t="shared" si="63"/>
        <v>25.908003938669292</v>
      </c>
      <c r="BP105" s="27">
        <f>BN105+'Kommune pr. dag'!CB104</f>
        <v>10252</v>
      </c>
      <c r="BQ105" s="28">
        <f t="shared" si="64"/>
        <v>28.842312561541704</v>
      </c>
      <c r="BR105" s="27">
        <f>BP105+'Kommune pr. dag'!CC104</f>
        <v>10691</v>
      </c>
      <c r="BS105" s="28">
        <f t="shared" si="65"/>
        <v>30.07736671824448</v>
      </c>
    </row>
    <row r="106" spans="1:71" x14ac:dyDescent="0.25">
      <c r="A106" s="1">
        <v>7</v>
      </c>
      <c r="B106" t="s">
        <v>149</v>
      </c>
      <c r="C106" s="2">
        <v>3811</v>
      </c>
      <c r="D106" t="s">
        <v>155</v>
      </c>
      <c r="E106" s="8">
        <v>20219</v>
      </c>
      <c r="F106" s="8">
        <v>11</v>
      </c>
      <c r="G106" s="3">
        <f t="shared" si="33"/>
        <v>5.440427320836836E-2</v>
      </c>
      <c r="H106" s="11">
        <f>SUM(F106+'Kommune pr. dag'!AX105)</f>
        <v>139</v>
      </c>
      <c r="I106" s="3">
        <f t="shared" si="34"/>
        <v>0.68747217963301843</v>
      </c>
      <c r="J106" s="11">
        <f>H106+'Kommune pr. dag'!AY105</f>
        <v>322</v>
      </c>
      <c r="K106" s="3">
        <f t="shared" si="35"/>
        <v>1.5925614520995102</v>
      </c>
      <c r="L106" s="11">
        <f>J106+'Kommune pr. dag'!AZ105</f>
        <v>495</v>
      </c>
      <c r="M106" s="3">
        <f t="shared" si="36"/>
        <v>2.4481922943765762</v>
      </c>
      <c r="N106" s="11">
        <f>L106+'Kommune pr. dag'!BA105</f>
        <v>655</v>
      </c>
      <c r="O106" s="3">
        <f t="shared" si="37"/>
        <v>3.239527177407389</v>
      </c>
      <c r="P106" s="11">
        <f>N106+'Kommune pr. dag'!BB105</f>
        <v>655</v>
      </c>
      <c r="Q106" s="3">
        <f t="shared" si="38"/>
        <v>3.239527177407389</v>
      </c>
      <c r="R106" s="11">
        <f>P106+'Kommune pr. dag'!BC105</f>
        <v>655</v>
      </c>
      <c r="S106" s="3">
        <f t="shared" si="39"/>
        <v>3.239527177407389</v>
      </c>
      <c r="T106" s="11">
        <f>R106+'Kommune pr. dag'!BD105</f>
        <v>832</v>
      </c>
      <c r="U106" s="3">
        <f t="shared" si="40"/>
        <v>4.1149413917602251</v>
      </c>
      <c r="V106" s="27">
        <f>T106+'Kommune pr. dag'!BE105</f>
        <v>1038</v>
      </c>
      <c r="W106" s="28">
        <f t="shared" si="41"/>
        <v>5.1337850536623968</v>
      </c>
      <c r="X106" s="27">
        <f>V106+'Kommune pr. dag'!BF105</f>
        <v>1219</v>
      </c>
      <c r="Y106" s="28">
        <f t="shared" si="42"/>
        <v>6.0289826400910034</v>
      </c>
      <c r="Z106" s="27">
        <f>X106+'Kommune pr. dag'!BG105</f>
        <v>1441</v>
      </c>
      <c r="AA106" s="28">
        <f t="shared" si="43"/>
        <v>7.1269597902962554</v>
      </c>
      <c r="AB106" s="27">
        <f>Z106+'Kommune pr. dag'!BH105</f>
        <v>1587</v>
      </c>
      <c r="AC106" s="28">
        <f t="shared" si="44"/>
        <v>7.8490528710618719</v>
      </c>
      <c r="AD106" s="27">
        <f>AB106+'Kommune pr. dag'!BI105</f>
        <v>1587</v>
      </c>
      <c r="AE106" s="28">
        <f t="shared" si="45"/>
        <v>7.8490528710618719</v>
      </c>
      <c r="AF106" s="27">
        <f>AD106+'Kommune pr. dag'!BJ105</f>
        <v>1587</v>
      </c>
      <c r="AG106" s="28">
        <f t="shared" si="46"/>
        <v>7.8490528710618719</v>
      </c>
      <c r="AH106" s="27">
        <f>AF106+'Kommune pr. dag'!BK105</f>
        <v>1843</v>
      </c>
      <c r="AI106" s="28">
        <f t="shared" si="47"/>
        <v>9.1151886839111729</v>
      </c>
      <c r="AJ106" s="27">
        <f>AH106+'Kommune pr. dag'!BL105</f>
        <v>2372</v>
      </c>
      <c r="AK106" s="28">
        <f t="shared" si="48"/>
        <v>11.731539640931796</v>
      </c>
      <c r="AL106" s="27">
        <f>AJ106+'Kommune pr. dag'!BM105</f>
        <v>3405</v>
      </c>
      <c r="AM106" s="28">
        <f t="shared" si="49"/>
        <v>16.840595479499481</v>
      </c>
      <c r="AN106" s="27">
        <f>AL106+'Kommune pr. dag'!BN105</f>
        <v>3578</v>
      </c>
      <c r="AO106" s="15">
        <f t="shared" si="50"/>
        <v>17.69622632177655</v>
      </c>
      <c r="AP106" s="27">
        <f>AN106+'Kommune pr. dag'!BO105</f>
        <v>4100</v>
      </c>
      <c r="AQ106" s="28">
        <f t="shared" si="51"/>
        <v>20.277956377664573</v>
      </c>
      <c r="AR106" s="27">
        <f>AP106+'Kommune pr. dag'!BP105</f>
        <v>4186</v>
      </c>
      <c r="AS106" s="28">
        <f t="shared" si="52"/>
        <v>20.703298877293637</v>
      </c>
      <c r="AT106" s="27">
        <f>AR106+'Kommune pr. dag'!BQ105</f>
        <v>4186</v>
      </c>
      <c r="AU106" s="28">
        <f t="shared" si="53"/>
        <v>20.703298877293637</v>
      </c>
      <c r="AV106" s="27">
        <f>AT106+'Kommune pr. dag'!BR105</f>
        <v>4399</v>
      </c>
      <c r="AW106" s="28">
        <f t="shared" si="54"/>
        <v>21.756763440328402</v>
      </c>
      <c r="AX106" s="27">
        <f>AV106+'Kommune pr. dag'!BS105</f>
        <v>4721</v>
      </c>
      <c r="AY106" s="28">
        <f t="shared" si="55"/>
        <v>23.349324892427916</v>
      </c>
      <c r="AZ106" s="27">
        <f>AX106+'Kommune pr. dag'!BT105</f>
        <v>5498</v>
      </c>
      <c r="BA106" s="28">
        <f t="shared" si="56"/>
        <v>27.192244918146297</v>
      </c>
      <c r="BB106" s="27">
        <f>AZ106+'Kommune pr. dag'!BU105</f>
        <v>6065</v>
      </c>
      <c r="BC106" s="28">
        <f t="shared" si="57"/>
        <v>29.99653790988674</v>
      </c>
      <c r="BD106" s="27">
        <f>BB106+'Kommune pr. dag'!BV105</f>
        <v>6606</v>
      </c>
      <c r="BE106" s="28">
        <f t="shared" si="58"/>
        <v>32.672238983134676</v>
      </c>
      <c r="BF106" s="27">
        <f>BD106+'Kommune pr. dag'!BW105</f>
        <v>6750</v>
      </c>
      <c r="BG106" s="28">
        <f t="shared" si="59"/>
        <v>33.384440377862404</v>
      </c>
      <c r="BH106" s="27">
        <f>BF106+'Kommune pr. dag'!BX105</f>
        <v>6750</v>
      </c>
      <c r="BI106" s="28">
        <f t="shared" si="60"/>
        <v>33.384440377862404</v>
      </c>
      <c r="BJ106" s="27">
        <f>BH106+'Kommune pr. dag'!BY105</f>
        <v>7240</v>
      </c>
      <c r="BK106" s="28">
        <f t="shared" si="61"/>
        <v>35.80790345714427</v>
      </c>
      <c r="BL106" s="27">
        <f>BJ106+'Kommune pr. dag'!BZ105</f>
        <v>7589</v>
      </c>
      <c r="BM106" s="28">
        <f t="shared" si="62"/>
        <v>37.534002670755228</v>
      </c>
      <c r="BN106" s="27">
        <f>BL106+'Kommune pr. dag'!CA105</f>
        <v>8664</v>
      </c>
      <c r="BO106" s="28">
        <f t="shared" si="63"/>
        <v>42.850783916118502</v>
      </c>
      <c r="BP106" s="27">
        <f>BN106+'Kommune pr. dag'!CB105</f>
        <v>9320</v>
      </c>
      <c r="BQ106" s="28">
        <f t="shared" si="64"/>
        <v>46.095256936544828</v>
      </c>
      <c r="BR106" s="27">
        <f>BP106+'Kommune pr. dag'!CC105</f>
        <v>9869</v>
      </c>
      <c r="BS106" s="28">
        <f t="shared" si="65"/>
        <v>48.810524753944314</v>
      </c>
    </row>
    <row r="107" spans="1:71" x14ac:dyDescent="0.25">
      <c r="A107" s="1">
        <v>8</v>
      </c>
      <c r="B107" t="s">
        <v>156</v>
      </c>
      <c r="C107" s="2">
        <v>3806</v>
      </c>
      <c r="D107" t="s">
        <v>157</v>
      </c>
      <c r="E107" s="8">
        <v>27645</v>
      </c>
      <c r="F107" s="8">
        <v>277</v>
      </c>
      <c r="G107" s="3">
        <f t="shared" si="33"/>
        <v>1.001989509857117</v>
      </c>
      <c r="H107" s="11">
        <f>SUM(F107+'Kommune pr. dag'!AX106)</f>
        <v>419</v>
      </c>
      <c r="I107" s="3">
        <f t="shared" si="34"/>
        <v>1.5156447820582384</v>
      </c>
      <c r="J107" s="11">
        <f>H107+'Kommune pr. dag'!AY106</f>
        <v>643</v>
      </c>
      <c r="K107" s="3">
        <f t="shared" si="35"/>
        <v>2.325917887502261</v>
      </c>
      <c r="L107" s="11">
        <f>J107+'Kommune pr. dag'!AZ106</f>
        <v>828</v>
      </c>
      <c r="M107" s="3">
        <f t="shared" si="36"/>
        <v>2.99511665762344</v>
      </c>
      <c r="N107" s="11">
        <f>L107+'Kommune pr. dag'!BA106</f>
        <v>998</v>
      </c>
      <c r="O107" s="3">
        <f t="shared" si="37"/>
        <v>3.6100560680050644</v>
      </c>
      <c r="P107" s="11">
        <f>N107+'Kommune pr. dag'!BB106</f>
        <v>1055</v>
      </c>
      <c r="Q107" s="3">
        <f t="shared" si="38"/>
        <v>3.8162416350153738</v>
      </c>
      <c r="R107" s="11">
        <f>P107+'Kommune pr. dag'!BC106</f>
        <v>1055</v>
      </c>
      <c r="S107" s="3">
        <f t="shared" si="39"/>
        <v>3.8162416350153738</v>
      </c>
      <c r="T107" s="11">
        <f>R107+'Kommune pr. dag'!BD106</f>
        <v>1219</v>
      </c>
      <c r="U107" s="3">
        <f t="shared" si="40"/>
        <v>4.4094773015011759</v>
      </c>
      <c r="V107" s="27">
        <f>T107+'Kommune pr. dag'!BE106</f>
        <v>1415</v>
      </c>
      <c r="W107" s="28">
        <f t="shared" si="41"/>
        <v>5.1184662687646956</v>
      </c>
      <c r="X107" s="27">
        <f>V107+'Kommune pr. dag'!BF106</f>
        <v>1626</v>
      </c>
      <c r="Y107" s="28">
        <f t="shared" si="42"/>
        <v>5.8817145957677699</v>
      </c>
      <c r="Z107" s="27">
        <f>X107+'Kommune pr. dag'!BG106</f>
        <v>1771</v>
      </c>
      <c r="AA107" s="28">
        <f t="shared" si="43"/>
        <v>6.406221739916802</v>
      </c>
      <c r="AB107" s="27">
        <f>Z107+'Kommune pr. dag'!BH106</f>
        <v>1894</v>
      </c>
      <c r="AC107" s="28">
        <f t="shared" si="44"/>
        <v>6.8511484897811545</v>
      </c>
      <c r="AD107" s="27">
        <f>AB107+'Kommune pr. dag'!BI106</f>
        <v>1954</v>
      </c>
      <c r="AE107" s="28">
        <f t="shared" si="45"/>
        <v>7.0681859287393749</v>
      </c>
      <c r="AF107" s="27">
        <f>AD107+'Kommune pr. dag'!BJ106</f>
        <v>1954</v>
      </c>
      <c r="AG107" s="28">
        <f t="shared" si="46"/>
        <v>7.0681859287393749</v>
      </c>
      <c r="AH107" s="27">
        <f>AF107+'Kommune pr. dag'!BK106</f>
        <v>2139</v>
      </c>
      <c r="AI107" s="28">
        <f t="shared" si="47"/>
        <v>7.7373846988605539</v>
      </c>
      <c r="AJ107" s="27">
        <f>AH107+'Kommune pr. dag'!BL106</f>
        <v>2649</v>
      </c>
      <c r="AK107" s="28">
        <f t="shared" si="48"/>
        <v>9.5822029300054261</v>
      </c>
      <c r="AL107" s="27">
        <f>AJ107+'Kommune pr. dag'!BM106</f>
        <v>3070</v>
      </c>
      <c r="AM107" s="28">
        <f t="shared" si="49"/>
        <v>11.105082293362271</v>
      </c>
      <c r="AN107" s="27">
        <f>AL107+'Kommune pr. dag'!BN106</f>
        <v>3491</v>
      </c>
      <c r="AO107" s="15">
        <f t="shared" si="50"/>
        <v>12.627961656719117</v>
      </c>
      <c r="AP107" s="27">
        <f>AN107+'Kommune pr. dag'!BO106</f>
        <v>3640</v>
      </c>
      <c r="AQ107" s="28">
        <f t="shared" si="51"/>
        <v>13.166937963465363</v>
      </c>
      <c r="AR107" s="27">
        <f>AP107+'Kommune pr. dag'!BP106</f>
        <v>3830</v>
      </c>
      <c r="AS107" s="28">
        <f t="shared" si="52"/>
        <v>13.854223186833062</v>
      </c>
      <c r="AT107" s="27">
        <f>AR107+'Kommune pr. dag'!BQ106</f>
        <v>3830</v>
      </c>
      <c r="AU107" s="28">
        <f t="shared" si="53"/>
        <v>13.854223186833062</v>
      </c>
      <c r="AV107" s="27">
        <f>AT107+'Kommune pr. dag'!BR106</f>
        <v>4048</v>
      </c>
      <c r="AW107" s="28">
        <f t="shared" si="54"/>
        <v>14.642792548381262</v>
      </c>
      <c r="AX107" s="27">
        <f>AV107+'Kommune pr. dag'!BS106</f>
        <v>4379</v>
      </c>
      <c r="AY107" s="28">
        <f t="shared" si="55"/>
        <v>15.840115753300775</v>
      </c>
      <c r="AZ107" s="27">
        <f>AX107+'Kommune pr. dag'!BT106</f>
        <v>4810</v>
      </c>
      <c r="BA107" s="28">
        <f t="shared" si="56"/>
        <v>17.399168023150661</v>
      </c>
      <c r="BB107" s="27">
        <f>AZ107+'Kommune pr. dag'!BU106</f>
        <v>5280</v>
      </c>
      <c r="BC107" s="28">
        <f t="shared" si="57"/>
        <v>19.099294628323385</v>
      </c>
      <c r="BD107" s="27">
        <f>BB107+'Kommune pr. dag'!BV106</f>
        <v>5635</v>
      </c>
      <c r="BE107" s="28">
        <f t="shared" si="58"/>
        <v>20.383432808826189</v>
      </c>
      <c r="BF107" s="27">
        <f>BD107+'Kommune pr. dag'!BW106</f>
        <v>5883</v>
      </c>
      <c r="BG107" s="28">
        <f t="shared" si="59"/>
        <v>21.280520889853499</v>
      </c>
      <c r="BH107" s="27">
        <f>BF107+'Kommune pr. dag'!BX106</f>
        <v>5883</v>
      </c>
      <c r="BI107" s="28">
        <f t="shared" si="60"/>
        <v>21.280520889853499</v>
      </c>
      <c r="BJ107" s="27">
        <f>BH107+'Kommune pr. dag'!BY106</f>
        <v>6472</v>
      </c>
      <c r="BK107" s="28">
        <f t="shared" si="61"/>
        <v>23.411105082293364</v>
      </c>
      <c r="BL107" s="27">
        <f>BJ107+'Kommune pr. dag'!BZ106</f>
        <v>7132</v>
      </c>
      <c r="BM107" s="28">
        <f t="shared" si="62"/>
        <v>25.798516910833786</v>
      </c>
      <c r="BN107" s="27">
        <f>BL107+'Kommune pr. dag'!CA106</f>
        <v>7755</v>
      </c>
      <c r="BO107" s="28">
        <f t="shared" si="63"/>
        <v>28.052088985349972</v>
      </c>
      <c r="BP107" s="27">
        <f>BN107+'Kommune pr. dag'!CB106</f>
        <v>8562</v>
      </c>
      <c r="BQ107" s="28">
        <f t="shared" si="64"/>
        <v>30.971242539338036</v>
      </c>
      <c r="BR107" s="27">
        <f>BP107+'Kommune pr. dag'!CC106</f>
        <v>9398</v>
      </c>
      <c r="BS107" s="28">
        <f t="shared" si="65"/>
        <v>33.995297522155902</v>
      </c>
    </row>
    <row r="108" spans="1:71" x14ac:dyDescent="0.25">
      <c r="A108" s="1">
        <v>8</v>
      </c>
      <c r="B108" t="s">
        <v>156</v>
      </c>
      <c r="C108" s="2">
        <v>3807</v>
      </c>
      <c r="D108" t="s">
        <v>158</v>
      </c>
      <c r="E108" s="8">
        <v>41439</v>
      </c>
      <c r="F108" s="8">
        <v>10</v>
      </c>
      <c r="G108" s="3">
        <f t="shared" si="33"/>
        <v>2.4131856463717752E-2</v>
      </c>
      <c r="H108" s="11">
        <f>SUM(F108+'Kommune pr. dag'!AX107)</f>
        <v>275</v>
      </c>
      <c r="I108" s="3">
        <f t="shared" si="34"/>
        <v>0.66362605275223818</v>
      </c>
      <c r="J108" s="11">
        <f>H108+'Kommune pr. dag'!AY107</f>
        <v>588</v>
      </c>
      <c r="K108" s="3">
        <f t="shared" si="35"/>
        <v>1.4189531600666039</v>
      </c>
      <c r="L108" s="11">
        <f>J108+'Kommune pr. dag'!AZ107</f>
        <v>867</v>
      </c>
      <c r="M108" s="3">
        <f t="shared" si="36"/>
        <v>2.0922319554043294</v>
      </c>
      <c r="N108" s="11">
        <f>L108+'Kommune pr. dag'!BA107</f>
        <v>1106</v>
      </c>
      <c r="O108" s="3">
        <f t="shared" si="37"/>
        <v>2.6689833248871837</v>
      </c>
      <c r="P108" s="11">
        <f>N108+'Kommune pr. dag'!BB107</f>
        <v>1174</v>
      </c>
      <c r="Q108" s="3">
        <f t="shared" si="38"/>
        <v>2.8330799488404645</v>
      </c>
      <c r="R108" s="11">
        <f>P108+'Kommune pr. dag'!BC107</f>
        <v>1174</v>
      </c>
      <c r="S108" s="3">
        <f t="shared" si="39"/>
        <v>2.8330799488404645</v>
      </c>
      <c r="T108" s="11">
        <f>R108+'Kommune pr. dag'!BD107</f>
        <v>1468</v>
      </c>
      <c r="U108" s="3">
        <f t="shared" si="40"/>
        <v>3.5425565288737664</v>
      </c>
      <c r="V108" s="27">
        <f>T108+'Kommune pr. dag'!BE107</f>
        <v>1702</v>
      </c>
      <c r="W108" s="28">
        <f t="shared" si="41"/>
        <v>4.1072419701247611</v>
      </c>
      <c r="X108" s="27">
        <f>V108+'Kommune pr. dag'!BF107</f>
        <v>1981</v>
      </c>
      <c r="Y108" s="28">
        <f t="shared" si="42"/>
        <v>4.7805207654624873</v>
      </c>
      <c r="Z108" s="27">
        <f>X108+'Kommune pr. dag'!BG107</f>
        <v>2240</v>
      </c>
      <c r="AA108" s="28">
        <f t="shared" si="43"/>
        <v>5.4055358478727769</v>
      </c>
      <c r="AB108" s="27">
        <f>Z108+'Kommune pr. dag'!BH107</f>
        <v>2533</v>
      </c>
      <c r="AC108" s="28">
        <f t="shared" si="44"/>
        <v>6.1125992422597069</v>
      </c>
      <c r="AD108" s="27">
        <f>AB108+'Kommune pr. dag'!BI107</f>
        <v>2670</v>
      </c>
      <c r="AE108" s="28">
        <f t="shared" si="45"/>
        <v>6.4432056758126395</v>
      </c>
      <c r="AF108" s="27">
        <f>AD108+'Kommune pr. dag'!BJ107</f>
        <v>2670</v>
      </c>
      <c r="AG108" s="28">
        <f t="shared" si="46"/>
        <v>6.4432056758126395</v>
      </c>
      <c r="AH108" s="27">
        <f>AF108+'Kommune pr. dag'!BK107</f>
        <v>2952</v>
      </c>
      <c r="AI108" s="28">
        <f t="shared" si="47"/>
        <v>7.1237240280894811</v>
      </c>
      <c r="AJ108" s="27">
        <f>AH108+'Kommune pr. dag'!BL107</f>
        <v>3266</v>
      </c>
      <c r="AK108" s="28">
        <f t="shared" si="48"/>
        <v>7.8814643210502187</v>
      </c>
      <c r="AL108" s="27">
        <f>AJ108+'Kommune pr. dag'!BM107</f>
        <v>3550</v>
      </c>
      <c r="AM108" s="28">
        <f t="shared" si="49"/>
        <v>8.5668090446198022</v>
      </c>
      <c r="AN108" s="27">
        <f>AL108+'Kommune pr. dag'!BN107</f>
        <v>3880</v>
      </c>
      <c r="AO108" s="15">
        <f t="shared" si="50"/>
        <v>9.3631603079224881</v>
      </c>
      <c r="AP108" s="27">
        <f>AN108+'Kommune pr. dag'!BO107</f>
        <v>4144</v>
      </c>
      <c r="AQ108" s="28">
        <f t="shared" si="51"/>
        <v>10.000241318564637</v>
      </c>
      <c r="AR108" s="27">
        <f>AP108+'Kommune pr. dag'!BP107</f>
        <v>4254</v>
      </c>
      <c r="AS108" s="28">
        <f t="shared" si="52"/>
        <v>10.265691739665533</v>
      </c>
      <c r="AT108" s="27">
        <f>AR108+'Kommune pr. dag'!BQ107</f>
        <v>4254</v>
      </c>
      <c r="AU108" s="28">
        <f t="shared" si="53"/>
        <v>10.265691739665533</v>
      </c>
      <c r="AV108" s="27">
        <f>AT108+'Kommune pr. dag'!BR107</f>
        <v>4660</v>
      </c>
      <c r="AW108" s="28">
        <f t="shared" si="54"/>
        <v>11.245445112092474</v>
      </c>
      <c r="AX108" s="27">
        <f>AV108+'Kommune pr. dag'!BS107</f>
        <v>5196</v>
      </c>
      <c r="AY108" s="28">
        <f t="shared" si="55"/>
        <v>12.538912618547746</v>
      </c>
      <c r="AZ108" s="27">
        <f>AX108+'Kommune pr. dag'!BT107</f>
        <v>6227</v>
      </c>
      <c r="BA108" s="28">
        <f t="shared" si="56"/>
        <v>15.026907019957045</v>
      </c>
      <c r="BB108" s="27">
        <f>AZ108+'Kommune pr. dag'!BU107</f>
        <v>7362</v>
      </c>
      <c r="BC108" s="28">
        <f t="shared" si="57"/>
        <v>17.765872728589009</v>
      </c>
      <c r="BD108" s="27">
        <f>BB108+'Kommune pr. dag'!BV107</f>
        <v>8672</v>
      </c>
      <c r="BE108" s="28">
        <f t="shared" si="58"/>
        <v>20.927145925336035</v>
      </c>
      <c r="BF108" s="27">
        <f>BD108+'Kommune pr. dag'!BW107</f>
        <v>9251</v>
      </c>
      <c r="BG108" s="28">
        <f t="shared" si="59"/>
        <v>22.324380414585292</v>
      </c>
      <c r="BH108" s="27">
        <f>BF108+'Kommune pr. dag'!BX107</f>
        <v>9251</v>
      </c>
      <c r="BI108" s="28">
        <f t="shared" si="60"/>
        <v>22.324380414585292</v>
      </c>
      <c r="BJ108" s="27">
        <f>BH108+'Kommune pr. dag'!BY107</f>
        <v>10404</v>
      </c>
      <c r="BK108" s="28">
        <f t="shared" si="61"/>
        <v>25.106783464851951</v>
      </c>
      <c r="BL108" s="27">
        <f>BJ108+'Kommune pr. dag'!BZ107</f>
        <v>11992</v>
      </c>
      <c r="BM108" s="28">
        <f t="shared" si="62"/>
        <v>28.93892227129033</v>
      </c>
      <c r="BN108" s="27">
        <f>BL108+'Kommune pr. dag'!CA107</f>
        <v>13402</v>
      </c>
      <c r="BO108" s="28">
        <f t="shared" si="63"/>
        <v>32.341514032674532</v>
      </c>
      <c r="BP108" s="27">
        <f>BN108+'Kommune pr. dag'!CB107</f>
        <v>14814</v>
      </c>
      <c r="BQ108" s="28">
        <f t="shared" si="64"/>
        <v>35.748932165351484</v>
      </c>
      <c r="BR108" s="27">
        <f>BP108+'Kommune pr. dag'!CC107</f>
        <v>15944</v>
      </c>
      <c r="BS108" s="28">
        <f t="shared" si="65"/>
        <v>38.475831945751587</v>
      </c>
    </row>
    <row r="109" spans="1:71" x14ac:dyDescent="0.25">
      <c r="A109" s="1">
        <v>8</v>
      </c>
      <c r="B109" t="s">
        <v>156</v>
      </c>
      <c r="C109" s="2">
        <v>3808</v>
      </c>
      <c r="D109" t="s">
        <v>159</v>
      </c>
      <c r="E109" s="8">
        <v>9756</v>
      </c>
      <c r="F109" s="8">
        <v>13</v>
      </c>
      <c r="G109" s="3">
        <f t="shared" si="33"/>
        <v>0.13325133251332513</v>
      </c>
      <c r="H109" s="11">
        <f>SUM(F109+'Kommune pr. dag'!AX108)</f>
        <v>84</v>
      </c>
      <c r="I109" s="3">
        <f t="shared" si="34"/>
        <v>0.86100861008610086</v>
      </c>
      <c r="J109" s="11">
        <f>H109+'Kommune pr. dag'!AY108</f>
        <v>172</v>
      </c>
      <c r="K109" s="3">
        <f t="shared" si="35"/>
        <v>1.7630176301763019</v>
      </c>
      <c r="L109" s="11">
        <f>J109+'Kommune pr. dag'!AZ108</f>
        <v>250</v>
      </c>
      <c r="M109" s="3">
        <f t="shared" si="36"/>
        <v>2.5625256252562525</v>
      </c>
      <c r="N109" s="11">
        <f>L109+'Kommune pr. dag'!BA108</f>
        <v>303</v>
      </c>
      <c r="O109" s="3">
        <f t="shared" si="37"/>
        <v>3.105781057810578</v>
      </c>
      <c r="P109" s="11">
        <f>N109+'Kommune pr. dag'!BB108</f>
        <v>303</v>
      </c>
      <c r="Q109" s="3">
        <f t="shared" si="38"/>
        <v>3.105781057810578</v>
      </c>
      <c r="R109" s="11">
        <f>P109+'Kommune pr. dag'!BC108</f>
        <v>303</v>
      </c>
      <c r="S109" s="3">
        <f t="shared" si="39"/>
        <v>3.105781057810578</v>
      </c>
      <c r="T109" s="11">
        <f>R109+'Kommune pr. dag'!BD108</f>
        <v>431</v>
      </c>
      <c r="U109" s="3">
        <f t="shared" si="40"/>
        <v>4.4177941779417793</v>
      </c>
      <c r="V109" s="27">
        <f>T109+'Kommune pr. dag'!BE108</f>
        <v>503</v>
      </c>
      <c r="W109" s="28">
        <f t="shared" si="41"/>
        <v>5.1558015580155807</v>
      </c>
      <c r="X109" s="27">
        <f>V109+'Kommune pr. dag'!BF108</f>
        <v>585</v>
      </c>
      <c r="Y109" s="28">
        <f t="shared" si="42"/>
        <v>5.9963099630996313</v>
      </c>
      <c r="Z109" s="27">
        <f>X109+'Kommune pr. dag'!BG108</f>
        <v>692</v>
      </c>
      <c r="AA109" s="28">
        <f t="shared" si="43"/>
        <v>7.0930709307093069</v>
      </c>
      <c r="AB109" s="27">
        <f>Z109+'Kommune pr. dag'!BH108</f>
        <v>767</v>
      </c>
      <c r="AC109" s="28">
        <f t="shared" si="44"/>
        <v>7.8618286182861832</v>
      </c>
      <c r="AD109" s="27">
        <f>AB109+'Kommune pr. dag'!BI108</f>
        <v>767</v>
      </c>
      <c r="AE109" s="28">
        <f t="shared" si="45"/>
        <v>7.8618286182861832</v>
      </c>
      <c r="AF109" s="27">
        <f>AD109+'Kommune pr. dag'!BJ108</f>
        <v>767</v>
      </c>
      <c r="AG109" s="28">
        <f t="shared" si="46"/>
        <v>7.8618286182861832</v>
      </c>
      <c r="AH109" s="27">
        <f>AF109+'Kommune pr. dag'!BK108</f>
        <v>842</v>
      </c>
      <c r="AI109" s="28">
        <f t="shared" si="47"/>
        <v>8.6305863058630585</v>
      </c>
      <c r="AJ109" s="27">
        <f>AH109+'Kommune pr. dag'!BL108</f>
        <v>961</v>
      </c>
      <c r="AK109" s="28">
        <f t="shared" si="48"/>
        <v>9.8503485034850353</v>
      </c>
      <c r="AL109" s="27">
        <f>AJ109+'Kommune pr. dag'!BM108</f>
        <v>1053</v>
      </c>
      <c r="AM109" s="28">
        <f t="shared" si="49"/>
        <v>10.793357933579335</v>
      </c>
      <c r="AN109" s="27">
        <f>AL109+'Kommune pr. dag'!BN108</f>
        <v>1144</v>
      </c>
      <c r="AO109" s="15">
        <f t="shared" si="50"/>
        <v>11.726117261172611</v>
      </c>
      <c r="AP109" s="27">
        <f>AN109+'Kommune pr. dag'!BO108</f>
        <v>1228</v>
      </c>
      <c r="AQ109" s="28">
        <f t="shared" si="51"/>
        <v>12.587125871258712</v>
      </c>
      <c r="AR109" s="27">
        <f>AP109+'Kommune pr. dag'!BP108</f>
        <v>1254</v>
      </c>
      <c r="AS109" s="28">
        <f t="shared" si="52"/>
        <v>12.853628536285363</v>
      </c>
      <c r="AT109" s="27">
        <f>AR109+'Kommune pr. dag'!BQ108</f>
        <v>1254</v>
      </c>
      <c r="AU109" s="28">
        <f t="shared" si="53"/>
        <v>12.853628536285363</v>
      </c>
      <c r="AV109" s="27">
        <f>AT109+'Kommune pr. dag'!BR108</f>
        <v>1384</v>
      </c>
      <c r="AW109" s="28">
        <f t="shared" si="54"/>
        <v>14.186141861418614</v>
      </c>
      <c r="AX109" s="27">
        <f>AV109+'Kommune pr. dag'!BS108</f>
        <v>1513</v>
      </c>
      <c r="AY109" s="28">
        <f t="shared" si="55"/>
        <v>15.508405084050841</v>
      </c>
      <c r="AZ109" s="27">
        <f>AX109+'Kommune pr. dag'!BT108</f>
        <v>1650</v>
      </c>
      <c r="BA109" s="28">
        <f t="shared" si="56"/>
        <v>16.912669126691267</v>
      </c>
      <c r="BB109" s="27">
        <f>AZ109+'Kommune pr. dag'!BU108</f>
        <v>1803</v>
      </c>
      <c r="BC109" s="28">
        <f t="shared" si="57"/>
        <v>18.480934809348092</v>
      </c>
      <c r="BD109" s="27">
        <f>BB109+'Kommune pr. dag'!BV108</f>
        <v>1953</v>
      </c>
      <c r="BE109" s="28">
        <f t="shared" si="58"/>
        <v>20.018450184501845</v>
      </c>
      <c r="BF109" s="27">
        <f>BD109+'Kommune pr. dag'!BW108</f>
        <v>1988</v>
      </c>
      <c r="BG109" s="28">
        <f t="shared" si="59"/>
        <v>20.377203772037721</v>
      </c>
      <c r="BH109" s="27">
        <f>BF109+'Kommune pr. dag'!BX108</f>
        <v>1988</v>
      </c>
      <c r="BI109" s="28">
        <f t="shared" si="60"/>
        <v>20.377203772037721</v>
      </c>
      <c r="BJ109" s="27">
        <f>BH109+'Kommune pr. dag'!BY108</f>
        <v>2203</v>
      </c>
      <c r="BK109" s="28">
        <f t="shared" si="61"/>
        <v>22.580975809758097</v>
      </c>
      <c r="BL109" s="27">
        <f>BJ109+'Kommune pr. dag'!BZ108</f>
        <v>2465</v>
      </c>
      <c r="BM109" s="28">
        <f t="shared" si="62"/>
        <v>25.266502665026653</v>
      </c>
      <c r="BN109" s="27">
        <f>BL109+'Kommune pr. dag'!CA108</f>
        <v>2719</v>
      </c>
      <c r="BO109" s="28">
        <f t="shared" si="63"/>
        <v>27.870028700287001</v>
      </c>
      <c r="BP109" s="27">
        <f>BN109+'Kommune pr. dag'!CB108</f>
        <v>3083</v>
      </c>
      <c r="BQ109" s="28">
        <f t="shared" si="64"/>
        <v>31.601066010660105</v>
      </c>
      <c r="BR109" s="27">
        <f>BP109+'Kommune pr. dag'!CC108</f>
        <v>3335</v>
      </c>
      <c r="BS109" s="28">
        <f t="shared" si="65"/>
        <v>34.184091840918406</v>
      </c>
    </row>
    <row r="110" spans="1:71" x14ac:dyDescent="0.25">
      <c r="A110" s="1">
        <v>8</v>
      </c>
      <c r="B110" t="s">
        <v>156</v>
      </c>
      <c r="C110" s="2">
        <v>3812</v>
      </c>
      <c r="D110" t="s">
        <v>160</v>
      </c>
      <c r="E110" s="8">
        <v>1784</v>
      </c>
      <c r="F110" s="8">
        <v>2</v>
      </c>
      <c r="G110" s="3">
        <f t="shared" si="33"/>
        <v>0.11210762331838565</v>
      </c>
      <c r="H110" s="11">
        <f>SUM(F110+'Kommune pr. dag'!AX109)</f>
        <v>8</v>
      </c>
      <c r="I110" s="3">
        <f t="shared" si="34"/>
        <v>0.44843049327354262</v>
      </c>
      <c r="J110" s="11">
        <f>H110+'Kommune pr. dag'!AY109</f>
        <v>13</v>
      </c>
      <c r="K110" s="3">
        <f t="shared" si="35"/>
        <v>0.72869955156950672</v>
      </c>
      <c r="L110" s="11">
        <f>J110+'Kommune pr. dag'!AZ109</f>
        <v>18</v>
      </c>
      <c r="M110" s="3">
        <f t="shared" si="36"/>
        <v>1.0089686098654709</v>
      </c>
      <c r="N110" s="11">
        <f>L110+'Kommune pr. dag'!BA109</f>
        <v>26</v>
      </c>
      <c r="O110" s="3">
        <f t="shared" si="37"/>
        <v>1.4573991031390134</v>
      </c>
      <c r="P110" s="11">
        <f>N110+'Kommune pr. dag'!BB109</f>
        <v>26</v>
      </c>
      <c r="Q110" s="3">
        <f t="shared" si="38"/>
        <v>1.4573991031390134</v>
      </c>
      <c r="R110" s="11">
        <f>P110+'Kommune pr. dag'!BC109</f>
        <v>26</v>
      </c>
      <c r="S110" s="3">
        <f t="shared" si="39"/>
        <v>1.4573991031390134</v>
      </c>
      <c r="T110" s="11">
        <f>R110+'Kommune pr. dag'!BD109</f>
        <v>35</v>
      </c>
      <c r="U110" s="3">
        <f t="shared" si="40"/>
        <v>1.9618834080717491</v>
      </c>
      <c r="V110" s="27">
        <f>T110+'Kommune pr. dag'!BE109</f>
        <v>45</v>
      </c>
      <c r="W110" s="28">
        <f t="shared" si="41"/>
        <v>2.522421524663677</v>
      </c>
      <c r="X110" s="27">
        <f>V110+'Kommune pr. dag'!BF109</f>
        <v>56</v>
      </c>
      <c r="Y110" s="28">
        <f t="shared" si="42"/>
        <v>3.1390134529147984</v>
      </c>
      <c r="Z110" s="27">
        <f>X110+'Kommune pr. dag'!BG109</f>
        <v>84</v>
      </c>
      <c r="AA110" s="28">
        <f t="shared" si="43"/>
        <v>4.7085201793721971</v>
      </c>
      <c r="AB110" s="27">
        <f>Z110+'Kommune pr. dag'!BH109</f>
        <v>103</v>
      </c>
      <c r="AC110" s="28">
        <f t="shared" si="44"/>
        <v>5.7735426008968611</v>
      </c>
      <c r="AD110" s="27">
        <f>AB110+'Kommune pr. dag'!BI109</f>
        <v>103</v>
      </c>
      <c r="AE110" s="28">
        <f t="shared" si="45"/>
        <v>5.7735426008968611</v>
      </c>
      <c r="AF110" s="27">
        <f>AD110+'Kommune pr. dag'!BJ109</f>
        <v>103</v>
      </c>
      <c r="AG110" s="28">
        <f t="shared" si="46"/>
        <v>5.7735426008968611</v>
      </c>
      <c r="AH110" s="27">
        <f>AF110+'Kommune pr. dag'!BK109</f>
        <v>110</v>
      </c>
      <c r="AI110" s="28">
        <f t="shared" si="47"/>
        <v>6.1659192825112106</v>
      </c>
      <c r="AJ110" s="27">
        <f>AH110+'Kommune pr. dag'!BL109</f>
        <v>117</v>
      </c>
      <c r="AK110" s="28">
        <f t="shared" si="48"/>
        <v>6.55829596412556</v>
      </c>
      <c r="AL110" s="27">
        <f>AJ110+'Kommune pr. dag'!BM109</f>
        <v>124</v>
      </c>
      <c r="AM110" s="28">
        <f t="shared" si="49"/>
        <v>6.9506726457399113</v>
      </c>
      <c r="AN110" s="27">
        <f>AL110+'Kommune pr. dag'!BN109</f>
        <v>143</v>
      </c>
      <c r="AO110" s="15">
        <f t="shared" si="50"/>
        <v>8.0156950672645735</v>
      </c>
      <c r="AP110" s="27">
        <f>AN110+'Kommune pr. dag'!BO109</f>
        <v>158</v>
      </c>
      <c r="AQ110" s="28">
        <f t="shared" si="51"/>
        <v>8.8565022421524677</v>
      </c>
      <c r="AR110" s="27">
        <f>AP110+'Kommune pr. dag'!BP109</f>
        <v>158</v>
      </c>
      <c r="AS110" s="28">
        <f t="shared" si="52"/>
        <v>8.8565022421524677</v>
      </c>
      <c r="AT110" s="27">
        <f>AR110+'Kommune pr. dag'!BQ109</f>
        <v>158</v>
      </c>
      <c r="AU110" s="28">
        <f t="shared" si="53"/>
        <v>8.8565022421524677</v>
      </c>
      <c r="AV110" s="27">
        <f>AT110+'Kommune pr. dag'!BR109</f>
        <v>176</v>
      </c>
      <c r="AW110" s="28">
        <f t="shared" si="54"/>
        <v>9.8654708520179373</v>
      </c>
      <c r="AX110" s="27">
        <f>AV110+'Kommune pr. dag'!BS109</f>
        <v>200</v>
      </c>
      <c r="AY110" s="28">
        <f t="shared" si="55"/>
        <v>11.210762331838566</v>
      </c>
      <c r="AZ110" s="27">
        <f>AX110+'Kommune pr. dag'!BT109</f>
        <v>231</v>
      </c>
      <c r="BA110" s="28">
        <f t="shared" si="56"/>
        <v>12.948430493273545</v>
      </c>
      <c r="BB110" s="27">
        <f>AZ110+'Kommune pr. dag'!BU109</f>
        <v>264</v>
      </c>
      <c r="BC110" s="28">
        <f t="shared" si="57"/>
        <v>14.798206278026907</v>
      </c>
      <c r="BD110" s="27">
        <f>BB110+'Kommune pr. dag'!BV109</f>
        <v>290</v>
      </c>
      <c r="BE110" s="28">
        <f t="shared" si="58"/>
        <v>16.255605381165918</v>
      </c>
      <c r="BF110" s="27">
        <f>BD110+'Kommune pr. dag'!BW109</f>
        <v>290</v>
      </c>
      <c r="BG110" s="28">
        <f t="shared" si="59"/>
        <v>16.255605381165918</v>
      </c>
      <c r="BH110" s="27">
        <f>BF110+'Kommune pr. dag'!BX109</f>
        <v>290</v>
      </c>
      <c r="BI110" s="28">
        <f t="shared" si="60"/>
        <v>16.255605381165918</v>
      </c>
      <c r="BJ110" s="27">
        <f>BH110+'Kommune pr. dag'!BY109</f>
        <v>321</v>
      </c>
      <c r="BK110" s="28">
        <f t="shared" si="61"/>
        <v>17.993273542600896</v>
      </c>
      <c r="BL110" s="27">
        <f>BJ110+'Kommune pr. dag'!BZ109</f>
        <v>360</v>
      </c>
      <c r="BM110" s="28">
        <f t="shared" si="62"/>
        <v>20.179372197309416</v>
      </c>
      <c r="BN110" s="27">
        <f>BL110+'Kommune pr. dag'!CA109</f>
        <v>481</v>
      </c>
      <c r="BO110" s="28">
        <f t="shared" si="63"/>
        <v>26.961883408071746</v>
      </c>
      <c r="BP110" s="27">
        <f>BN110+'Kommune pr. dag'!CB109</f>
        <v>591</v>
      </c>
      <c r="BQ110" s="28">
        <f t="shared" si="64"/>
        <v>33.127802690582961</v>
      </c>
      <c r="BR110" s="27">
        <f>BP110+'Kommune pr. dag'!CC109</f>
        <v>639</v>
      </c>
      <c r="BS110" s="28">
        <f t="shared" si="65"/>
        <v>35.818385650224215</v>
      </c>
    </row>
    <row r="111" spans="1:71" x14ac:dyDescent="0.25">
      <c r="A111" s="1">
        <v>8</v>
      </c>
      <c r="B111" t="s">
        <v>156</v>
      </c>
      <c r="C111" s="2">
        <v>3813</v>
      </c>
      <c r="D111" t="s">
        <v>161</v>
      </c>
      <c r="E111" s="8">
        <v>10768</v>
      </c>
      <c r="F111" s="8">
        <v>6</v>
      </c>
      <c r="G111" s="3">
        <f t="shared" si="33"/>
        <v>5.5720653789004454E-2</v>
      </c>
      <c r="H111" s="11">
        <f>SUM(F111+'Kommune pr. dag'!AX110)</f>
        <v>80</v>
      </c>
      <c r="I111" s="3">
        <f t="shared" si="34"/>
        <v>0.74294205052005935</v>
      </c>
      <c r="J111" s="11">
        <f>H111+'Kommune pr. dag'!AY110</f>
        <v>143</v>
      </c>
      <c r="K111" s="3">
        <f t="shared" si="35"/>
        <v>1.3280089153046062</v>
      </c>
      <c r="L111" s="11">
        <f>J111+'Kommune pr. dag'!AZ110</f>
        <v>213</v>
      </c>
      <c r="M111" s="3">
        <f t="shared" si="36"/>
        <v>1.9780832095096581</v>
      </c>
      <c r="N111" s="11">
        <f>L111+'Kommune pr. dag'!BA110</f>
        <v>267</v>
      </c>
      <c r="O111" s="3">
        <f t="shared" si="37"/>
        <v>2.4795690936106984</v>
      </c>
      <c r="P111" s="11">
        <f>N111+'Kommune pr. dag'!BB110</f>
        <v>267</v>
      </c>
      <c r="Q111" s="3">
        <f t="shared" si="38"/>
        <v>2.4795690936106984</v>
      </c>
      <c r="R111" s="11">
        <f>P111+'Kommune pr. dag'!BC110</f>
        <v>267</v>
      </c>
      <c r="S111" s="3">
        <f t="shared" si="39"/>
        <v>2.4795690936106984</v>
      </c>
      <c r="T111" s="11">
        <f>R111+'Kommune pr. dag'!BD110</f>
        <v>296</v>
      </c>
      <c r="U111" s="3">
        <f t="shared" si="40"/>
        <v>2.7488855869242199</v>
      </c>
      <c r="V111" s="27">
        <f>T111+'Kommune pr. dag'!BE110</f>
        <v>396</v>
      </c>
      <c r="W111" s="28">
        <f t="shared" si="41"/>
        <v>3.6775631500742945</v>
      </c>
      <c r="X111" s="27">
        <f>V111+'Kommune pr. dag'!BF110</f>
        <v>467</v>
      </c>
      <c r="Y111" s="28">
        <f t="shared" si="42"/>
        <v>4.3369242199108466</v>
      </c>
      <c r="Z111" s="27">
        <f>X111+'Kommune pr. dag'!BG110</f>
        <v>545</v>
      </c>
      <c r="AA111" s="28">
        <f t="shared" si="43"/>
        <v>5.0612927191679047</v>
      </c>
      <c r="AB111" s="27">
        <f>Z111+'Kommune pr. dag'!BH110</f>
        <v>634</v>
      </c>
      <c r="AC111" s="28">
        <f t="shared" si="44"/>
        <v>5.8878157503714705</v>
      </c>
      <c r="AD111" s="27">
        <f>AB111+'Kommune pr. dag'!BI110</f>
        <v>644</v>
      </c>
      <c r="AE111" s="28">
        <f t="shared" si="45"/>
        <v>5.9806835066864785</v>
      </c>
      <c r="AF111" s="27">
        <f>AD111+'Kommune pr. dag'!BJ110</f>
        <v>644</v>
      </c>
      <c r="AG111" s="28">
        <f t="shared" si="46"/>
        <v>5.9806835066864785</v>
      </c>
      <c r="AH111" s="27">
        <f>AF111+'Kommune pr. dag'!BK110</f>
        <v>693</v>
      </c>
      <c r="AI111" s="28">
        <f t="shared" si="47"/>
        <v>6.4357355126300142</v>
      </c>
      <c r="AJ111" s="27">
        <f>AH111+'Kommune pr. dag'!BL110</f>
        <v>853</v>
      </c>
      <c r="AK111" s="28">
        <f t="shared" si="48"/>
        <v>7.9216196136701331</v>
      </c>
      <c r="AL111" s="27">
        <f>AJ111+'Kommune pr. dag'!BM110</f>
        <v>930</v>
      </c>
      <c r="AM111" s="28">
        <f t="shared" si="49"/>
        <v>8.6367013372956905</v>
      </c>
      <c r="AN111" s="27">
        <f>AL111+'Kommune pr. dag'!BN110</f>
        <v>1055</v>
      </c>
      <c r="AO111" s="15">
        <f t="shared" si="50"/>
        <v>9.7975482912332836</v>
      </c>
      <c r="AP111" s="27">
        <f>AN111+'Kommune pr. dag'!BO110</f>
        <v>1169</v>
      </c>
      <c r="AQ111" s="28">
        <f t="shared" si="51"/>
        <v>10.856240713224368</v>
      </c>
      <c r="AR111" s="27">
        <f>AP111+'Kommune pr. dag'!BP110</f>
        <v>1255</v>
      </c>
      <c r="AS111" s="28">
        <f t="shared" si="52"/>
        <v>11.654903417533433</v>
      </c>
      <c r="AT111" s="27">
        <f>AR111+'Kommune pr. dag'!BQ110</f>
        <v>1255</v>
      </c>
      <c r="AU111" s="28">
        <f t="shared" si="53"/>
        <v>11.654903417533433</v>
      </c>
      <c r="AV111" s="27">
        <f>AT111+'Kommune pr. dag'!BR110</f>
        <v>1279</v>
      </c>
      <c r="AW111" s="28">
        <f t="shared" si="54"/>
        <v>11.87778603268945</v>
      </c>
      <c r="AX111" s="27">
        <f>AV111+'Kommune pr. dag'!BS110</f>
        <v>1520</v>
      </c>
      <c r="AY111" s="28">
        <f t="shared" si="55"/>
        <v>14.115898959881129</v>
      </c>
      <c r="AZ111" s="27">
        <f>AX111+'Kommune pr. dag'!BT110</f>
        <v>1673</v>
      </c>
      <c r="BA111" s="28">
        <f t="shared" si="56"/>
        <v>15.536775631500744</v>
      </c>
      <c r="BB111" s="27">
        <f>AZ111+'Kommune pr. dag'!BU110</f>
        <v>1843</v>
      </c>
      <c r="BC111" s="28">
        <f t="shared" si="57"/>
        <v>17.115527488855868</v>
      </c>
      <c r="BD111" s="27">
        <f>BB111+'Kommune pr. dag'!BV110</f>
        <v>2050</v>
      </c>
      <c r="BE111" s="28">
        <f t="shared" si="58"/>
        <v>19.037890044576521</v>
      </c>
      <c r="BF111" s="27">
        <f>BD111+'Kommune pr. dag'!BW110</f>
        <v>2081</v>
      </c>
      <c r="BG111" s="28">
        <f t="shared" si="59"/>
        <v>19.325780089153046</v>
      </c>
      <c r="BH111" s="27">
        <f>BF111+'Kommune pr. dag'!BX110</f>
        <v>2081</v>
      </c>
      <c r="BI111" s="28">
        <f t="shared" si="60"/>
        <v>19.325780089153046</v>
      </c>
      <c r="BJ111" s="27">
        <f>BH111+'Kommune pr. dag'!BY110</f>
        <v>2332</v>
      </c>
      <c r="BK111" s="28">
        <f t="shared" si="61"/>
        <v>21.656760772659734</v>
      </c>
      <c r="BL111" s="27">
        <f>BJ111+'Kommune pr. dag'!BZ110</f>
        <v>2683</v>
      </c>
      <c r="BM111" s="28">
        <f t="shared" si="62"/>
        <v>24.916419019316493</v>
      </c>
      <c r="BN111" s="27">
        <f>BL111+'Kommune pr. dag'!CA110</f>
        <v>2979</v>
      </c>
      <c r="BO111" s="28">
        <f t="shared" si="63"/>
        <v>27.665304606240714</v>
      </c>
      <c r="BP111" s="27">
        <f>BN111+'Kommune pr. dag'!CB110</f>
        <v>3446</v>
      </c>
      <c r="BQ111" s="28">
        <f t="shared" si="64"/>
        <v>32.002228826151558</v>
      </c>
      <c r="BR111" s="27">
        <f>BP111+'Kommune pr. dag'!CC110</f>
        <v>3694</v>
      </c>
      <c r="BS111" s="28">
        <f t="shared" si="65"/>
        <v>34.305349182763742</v>
      </c>
    </row>
    <row r="112" spans="1:71" x14ac:dyDescent="0.25">
      <c r="A112" s="1">
        <v>8</v>
      </c>
      <c r="B112" t="s">
        <v>156</v>
      </c>
      <c r="C112" s="2">
        <v>3814</v>
      </c>
      <c r="D112" t="s">
        <v>162</v>
      </c>
      <c r="E112" s="8">
        <v>8005</v>
      </c>
      <c r="F112" s="8">
        <v>6</v>
      </c>
      <c r="G112" s="3">
        <f t="shared" si="33"/>
        <v>7.4953154278575893E-2</v>
      </c>
      <c r="H112" s="11">
        <f>SUM(F112+'Kommune pr. dag'!AX111)</f>
        <v>47</v>
      </c>
      <c r="I112" s="3">
        <f t="shared" si="34"/>
        <v>0.58713304184884441</v>
      </c>
      <c r="J112" s="11">
        <f>H112+'Kommune pr. dag'!AY111</f>
        <v>100</v>
      </c>
      <c r="K112" s="3">
        <f t="shared" si="35"/>
        <v>1.2492192379762648</v>
      </c>
      <c r="L112" s="11">
        <f>J112+'Kommune pr. dag'!AZ111</f>
        <v>164</v>
      </c>
      <c r="M112" s="3">
        <f t="shared" si="36"/>
        <v>2.0487195502810742</v>
      </c>
      <c r="N112" s="11">
        <f>L112+'Kommune pr. dag'!BA111</f>
        <v>215</v>
      </c>
      <c r="O112" s="3">
        <f t="shared" si="37"/>
        <v>2.6858213616489697</v>
      </c>
      <c r="P112" s="11">
        <f>N112+'Kommune pr. dag'!BB111</f>
        <v>215</v>
      </c>
      <c r="Q112" s="3">
        <f t="shared" si="38"/>
        <v>2.6858213616489697</v>
      </c>
      <c r="R112" s="11">
        <f>P112+'Kommune pr. dag'!BC111</f>
        <v>215</v>
      </c>
      <c r="S112" s="3">
        <f t="shared" si="39"/>
        <v>2.6858213616489697</v>
      </c>
      <c r="T112" s="11">
        <f>R112+'Kommune pr. dag'!BD111</f>
        <v>268</v>
      </c>
      <c r="U112" s="3">
        <f t="shared" si="40"/>
        <v>3.3479075577763897</v>
      </c>
      <c r="V112" s="27">
        <f>T112+'Kommune pr. dag'!BE111</f>
        <v>336</v>
      </c>
      <c r="W112" s="28">
        <f t="shared" si="41"/>
        <v>4.1973766396002494</v>
      </c>
      <c r="X112" s="27">
        <f>V112+'Kommune pr. dag'!BF111</f>
        <v>402</v>
      </c>
      <c r="Y112" s="28">
        <f t="shared" si="42"/>
        <v>5.0218613366645846</v>
      </c>
      <c r="Z112" s="27">
        <f>X112+'Kommune pr. dag'!BG111</f>
        <v>489</v>
      </c>
      <c r="AA112" s="28">
        <f t="shared" si="43"/>
        <v>6.1086820737039353</v>
      </c>
      <c r="AB112" s="27">
        <f>Z112+'Kommune pr. dag'!BH111</f>
        <v>547</v>
      </c>
      <c r="AC112" s="28">
        <f t="shared" si="44"/>
        <v>6.8332292317301686</v>
      </c>
      <c r="AD112" s="27">
        <f>AB112+'Kommune pr. dag'!BI111</f>
        <v>552</v>
      </c>
      <c r="AE112" s="28">
        <f t="shared" si="45"/>
        <v>6.8956901936289823</v>
      </c>
      <c r="AF112" s="27">
        <f>AD112+'Kommune pr. dag'!BJ111</f>
        <v>552</v>
      </c>
      <c r="AG112" s="28">
        <f t="shared" si="46"/>
        <v>6.8956901936289823</v>
      </c>
      <c r="AH112" s="27">
        <f>AF112+'Kommune pr. dag'!BK111</f>
        <v>618</v>
      </c>
      <c r="AI112" s="28">
        <f t="shared" si="47"/>
        <v>7.7201748906933165</v>
      </c>
      <c r="AJ112" s="27">
        <f>AH112+'Kommune pr. dag'!BL111</f>
        <v>690</v>
      </c>
      <c r="AK112" s="28">
        <f t="shared" si="48"/>
        <v>8.6196127420362263</v>
      </c>
      <c r="AL112" s="27">
        <f>AJ112+'Kommune pr. dag'!BM111</f>
        <v>762</v>
      </c>
      <c r="AM112" s="28">
        <f t="shared" si="49"/>
        <v>9.5190505933791378</v>
      </c>
      <c r="AN112" s="27">
        <f>AL112+'Kommune pr. dag'!BN111</f>
        <v>853</v>
      </c>
      <c r="AO112" s="15">
        <f t="shared" si="50"/>
        <v>10.655840099937539</v>
      </c>
      <c r="AP112" s="27">
        <f>AN112+'Kommune pr. dag'!BO111</f>
        <v>909</v>
      </c>
      <c r="AQ112" s="28">
        <f t="shared" si="51"/>
        <v>11.355402873204246</v>
      </c>
      <c r="AR112" s="27">
        <f>AP112+'Kommune pr. dag'!BP111</f>
        <v>927</v>
      </c>
      <c r="AS112" s="28">
        <f t="shared" si="52"/>
        <v>11.580262336039974</v>
      </c>
      <c r="AT112" s="27">
        <f>AR112+'Kommune pr. dag'!BQ111</f>
        <v>927</v>
      </c>
      <c r="AU112" s="28">
        <f t="shared" si="53"/>
        <v>11.580262336039974</v>
      </c>
      <c r="AV112" s="27">
        <f>AT112+'Kommune pr. dag'!BR111</f>
        <v>1009</v>
      </c>
      <c r="AW112" s="28">
        <f t="shared" si="54"/>
        <v>12.604622111180513</v>
      </c>
      <c r="AX112" s="27">
        <f>AV112+'Kommune pr. dag'!BS111</f>
        <v>1104</v>
      </c>
      <c r="AY112" s="28">
        <f t="shared" si="55"/>
        <v>13.791380387257965</v>
      </c>
      <c r="AZ112" s="27">
        <f>AX112+'Kommune pr. dag'!BT111</f>
        <v>1267</v>
      </c>
      <c r="BA112" s="28">
        <f t="shared" si="56"/>
        <v>15.827607745159275</v>
      </c>
      <c r="BB112" s="27">
        <f>AZ112+'Kommune pr. dag'!BU111</f>
        <v>1427</v>
      </c>
      <c r="BC112" s="28">
        <f t="shared" si="57"/>
        <v>17.8263585259213</v>
      </c>
      <c r="BD112" s="27">
        <f>BB112+'Kommune pr. dag'!BV111</f>
        <v>1591</v>
      </c>
      <c r="BE112" s="28">
        <f t="shared" si="58"/>
        <v>19.875078076202374</v>
      </c>
      <c r="BF112" s="27">
        <f>BD112+'Kommune pr. dag'!BW111</f>
        <v>1633</v>
      </c>
      <c r="BG112" s="28">
        <f t="shared" si="59"/>
        <v>20.399750156152404</v>
      </c>
      <c r="BH112" s="27">
        <f>BF112+'Kommune pr. dag'!BX111</f>
        <v>1633</v>
      </c>
      <c r="BI112" s="28">
        <f t="shared" si="60"/>
        <v>20.399750156152404</v>
      </c>
      <c r="BJ112" s="27">
        <f>BH112+'Kommune pr. dag'!BY111</f>
        <v>1869</v>
      </c>
      <c r="BK112" s="28">
        <f t="shared" si="61"/>
        <v>23.347907557776391</v>
      </c>
      <c r="BL112" s="27">
        <f>BJ112+'Kommune pr. dag'!BZ111</f>
        <v>2037</v>
      </c>
      <c r="BM112" s="28">
        <f t="shared" si="62"/>
        <v>25.446595877576517</v>
      </c>
      <c r="BN112" s="27">
        <f>BL112+'Kommune pr. dag'!CA111</f>
        <v>2272</v>
      </c>
      <c r="BO112" s="28">
        <f t="shared" si="63"/>
        <v>28.382261086820737</v>
      </c>
      <c r="BP112" s="27">
        <f>BN112+'Kommune pr. dag'!CB111</f>
        <v>2564</v>
      </c>
      <c r="BQ112" s="28">
        <f t="shared" si="64"/>
        <v>32.029981261711434</v>
      </c>
      <c r="BR112" s="27">
        <f>BP112+'Kommune pr. dag'!CC111</f>
        <v>2796</v>
      </c>
      <c r="BS112" s="28">
        <f t="shared" si="65"/>
        <v>34.92816989381636</v>
      </c>
    </row>
    <row r="113" spans="1:71" x14ac:dyDescent="0.25">
      <c r="A113" s="1">
        <v>8</v>
      </c>
      <c r="B113" t="s">
        <v>156</v>
      </c>
      <c r="C113" s="2">
        <v>3815</v>
      </c>
      <c r="D113" t="s">
        <v>163</v>
      </c>
      <c r="E113" s="8">
        <v>3081</v>
      </c>
      <c r="F113" s="8">
        <v>0</v>
      </c>
      <c r="G113" s="3">
        <f t="shared" si="33"/>
        <v>0</v>
      </c>
      <c r="H113" s="11">
        <f>SUM(F113+'Kommune pr. dag'!AX112)</f>
        <v>18</v>
      </c>
      <c r="I113" s="3">
        <f t="shared" si="34"/>
        <v>0.58422590068159685</v>
      </c>
      <c r="J113" s="11">
        <f>H113+'Kommune pr. dag'!AY112</f>
        <v>34</v>
      </c>
      <c r="K113" s="3">
        <f t="shared" si="35"/>
        <v>1.103537812398572</v>
      </c>
      <c r="L113" s="11">
        <f>J113+'Kommune pr. dag'!AZ112</f>
        <v>54</v>
      </c>
      <c r="M113" s="3">
        <f t="shared" si="36"/>
        <v>1.7526777020447908</v>
      </c>
      <c r="N113" s="11">
        <f>L113+'Kommune pr. dag'!BA112</f>
        <v>69</v>
      </c>
      <c r="O113" s="3">
        <f t="shared" si="37"/>
        <v>2.2395326192794549</v>
      </c>
      <c r="P113" s="11">
        <f>N113+'Kommune pr. dag'!BB112</f>
        <v>69</v>
      </c>
      <c r="Q113" s="3">
        <f t="shared" si="38"/>
        <v>2.2395326192794549</v>
      </c>
      <c r="R113" s="11">
        <f>P113+'Kommune pr. dag'!BC112</f>
        <v>69</v>
      </c>
      <c r="S113" s="3">
        <f t="shared" si="39"/>
        <v>2.2395326192794549</v>
      </c>
      <c r="T113" s="11">
        <f>R113+'Kommune pr. dag'!BD112</f>
        <v>86</v>
      </c>
      <c r="U113" s="3">
        <f t="shared" si="40"/>
        <v>2.7913015254787408</v>
      </c>
      <c r="V113" s="27">
        <f>T113+'Kommune pr. dag'!BE112</f>
        <v>108</v>
      </c>
      <c r="W113" s="28">
        <f t="shared" si="41"/>
        <v>3.5053554040895816</v>
      </c>
      <c r="X113" s="27">
        <f>V113+'Kommune pr. dag'!BF112</f>
        <v>140</v>
      </c>
      <c r="Y113" s="28">
        <f t="shared" si="42"/>
        <v>4.5439792275235309</v>
      </c>
      <c r="Z113" s="27">
        <f>X113+'Kommune pr. dag'!BG112</f>
        <v>156</v>
      </c>
      <c r="AA113" s="28">
        <f t="shared" si="43"/>
        <v>5.0632911392405067</v>
      </c>
      <c r="AB113" s="27">
        <f>Z113+'Kommune pr. dag'!BH112</f>
        <v>177</v>
      </c>
      <c r="AC113" s="28">
        <f t="shared" si="44"/>
        <v>5.744888023369036</v>
      </c>
      <c r="AD113" s="27">
        <f>AB113+'Kommune pr. dag'!BI112</f>
        <v>177</v>
      </c>
      <c r="AE113" s="28">
        <f t="shared" si="45"/>
        <v>5.744888023369036</v>
      </c>
      <c r="AF113" s="27">
        <f>AD113+'Kommune pr. dag'!BJ112</f>
        <v>177</v>
      </c>
      <c r="AG113" s="28">
        <f t="shared" si="46"/>
        <v>5.744888023369036</v>
      </c>
      <c r="AH113" s="27">
        <f>AF113+'Kommune pr. dag'!BK112</f>
        <v>198</v>
      </c>
      <c r="AI113" s="28">
        <f t="shared" si="47"/>
        <v>6.4264849074975663</v>
      </c>
      <c r="AJ113" s="27">
        <f>AH113+'Kommune pr. dag'!BL112</f>
        <v>213</v>
      </c>
      <c r="AK113" s="28">
        <f t="shared" si="48"/>
        <v>6.9133398247322297</v>
      </c>
      <c r="AL113" s="27">
        <f>AJ113+'Kommune pr. dag'!BM112</f>
        <v>237</v>
      </c>
      <c r="AM113" s="28">
        <f t="shared" si="49"/>
        <v>7.6923076923076925</v>
      </c>
      <c r="AN113" s="27">
        <f>AL113+'Kommune pr. dag'!BN112</f>
        <v>255</v>
      </c>
      <c r="AO113" s="15">
        <f t="shared" si="50"/>
        <v>8.2765335929892903</v>
      </c>
      <c r="AP113" s="27">
        <f>AN113+'Kommune pr. dag'!BO112</f>
        <v>276</v>
      </c>
      <c r="AQ113" s="28">
        <f t="shared" si="51"/>
        <v>8.9581304771178196</v>
      </c>
      <c r="AR113" s="27">
        <f>AP113+'Kommune pr. dag'!BP112</f>
        <v>276</v>
      </c>
      <c r="AS113" s="28">
        <f t="shared" si="52"/>
        <v>8.9581304771178196</v>
      </c>
      <c r="AT113" s="27">
        <f>AR113+'Kommune pr. dag'!BQ112</f>
        <v>276</v>
      </c>
      <c r="AU113" s="28">
        <f t="shared" si="53"/>
        <v>8.9581304771178196</v>
      </c>
      <c r="AV113" s="27">
        <f>AT113+'Kommune pr. dag'!BR112</f>
        <v>292</v>
      </c>
      <c r="AW113" s="28">
        <f t="shared" si="54"/>
        <v>9.4774423888347936</v>
      </c>
      <c r="AX113" s="27">
        <f>AV113+'Kommune pr. dag'!BS112</f>
        <v>306</v>
      </c>
      <c r="AY113" s="28">
        <f t="shared" si="55"/>
        <v>9.9318403115871465</v>
      </c>
      <c r="AZ113" s="27">
        <f>AX113+'Kommune pr. dag'!BT112</f>
        <v>380</v>
      </c>
      <c r="BA113" s="28">
        <f t="shared" si="56"/>
        <v>12.333657903278157</v>
      </c>
      <c r="BB113" s="27">
        <f>AZ113+'Kommune pr. dag'!BU112</f>
        <v>429</v>
      </c>
      <c r="BC113" s="28">
        <f t="shared" si="57"/>
        <v>13.924050632911392</v>
      </c>
      <c r="BD113" s="27">
        <f>BB113+'Kommune pr. dag'!BV112</f>
        <v>487</v>
      </c>
      <c r="BE113" s="28">
        <f t="shared" si="58"/>
        <v>15.806556312885428</v>
      </c>
      <c r="BF113" s="27">
        <f>BD113+'Kommune pr. dag'!BW112</f>
        <v>487</v>
      </c>
      <c r="BG113" s="28">
        <f t="shared" si="59"/>
        <v>15.806556312885428</v>
      </c>
      <c r="BH113" s="27">
        <f>BF113+'Kommune pr. dag'!BX112</f>
        <v>487</v>
      </c>
      <c r="BI113" s="28">
        <f t="shared" si="60"/>
        <v>15.806556312885428</v>
      </c>
      <c r="BJ113" s="27">
        <f>BH113+'Kommune pr. dag'!BY112</f>
        <v>542</v>
      </c>
      <c r="BK113" s="28">
        <f t="shared" si="61"/>
        <v>17.591691009412529</v>
      </c>
      <c r="BL113" s="27">
        <f>BJ113+'Kommune pr. dag'!BZ112</f>
        <v>583</v>
      </c>
      <c r="BM113" s="28">
        <f t="shared" si="62"/>
        <v>18.922427783187278</v>
      </c>
      <c r="BN113" s="27">
        <f>BL113+'Kommune pr. dag'!CA112</f>
        <v>685</v>
      </c>
      <c r="BO113" s="28">
        <f t="shared" si="63"/>
        <v>22.233041220382994</v>
      </c>
      <c r="BP113" s="27">
        <f>BN113+'Kommune pr. dag'!CB112</f>
        <v>723</v>
      </c>
      <c r="BQ113" s="28">
        <f t="shared" si="64"/>
        <v>23.466407010710807</v>
      </c>
      <c r="BR113" s="27">
        <f>BP113+'Kommune pr. dag'!CC112</f>
        <v>822</v>
      </c>
      <c r="BS113" s="28">
        <f t="shared" si="65"/>
        <v>26.679649464459594</v>
      </c>
    </row>
    <row r="114" spans="1:71" x14ac:dyDescent="0.25">
      <c r="A114" s="1">
        <v>8</v>
      </c>
      <c r="B114" t="s">
        <v>156</v>
      </c>
      <c r="C114" s="2">
        <v>3816</v>
      </c>
      <c r="D114" t="s">
        <v>164</v>
      </c>
      <c r="E114" s="8">
        <v>4898</v>
      </c>
      <c r="F114" s="8">
        <v>0</v>
      </c>
      <c r="G114" s="3">
        <f t="shared" si="33"/>
        <v>0</v>
      </c>
      <c r="H114" s="11">
        <f>SUM(F114+'Kommune pr. dag'!AX113)</f>
        <v>16</v>
      </c>
      <c r="I114" s="3">
        <f t="shared" si="34"/>
        <v>0.32666394446712943</v>
      </c>
      <c r="J114" s="11">
        <f>H114+'Kommune pr. dag'!AY113</f>
        <v>57</v>
      </c>
      <c r="K114" s="3">
        <f t="shared" si="35"/>
        <v>1.1637403021641486</v>
      </c>
      <c r="L114" s="11">
        <f>J114+'Kommune pr. dag'!AZ113</f>
        <v>96</v>
      </c>
      <c r="M114" s="3">
        <f t="shared" si="36"/>
        <v>1.9599836668027768</v>
      </c>
      <c r="N114" s="11">
        <f>L114+'Kommune pr. dag'!BA113</f>
        <v>122</v>
      </c>
      <c r="O114" s="3">
        <f t="shared" si="37"/>
        <v>2.4908125765618618</v>
      </c>
      <c r="P114" s="11">
        <f>N114+'Kommune pr. dag'!BB113</f>
        <v>122</v>
      </c>
      <c r="Q114" s="3">
        <f t="shared" si="38"/>
        <v>2.4908125765618618</v>
      </c>
      <c r="R114" s="11">
        <f>P114+'Kommune pr. dag'!BC113</f>
        <v>122</v>
      </c>
      <c r="S114" s="3">
        <f t="shared" si="39"/>
        <v>2.4908125765618618</v>
      </c>
      <c r="T114" s="11">
        <f>R114+'Kommune pr. dag'!BD113</f>
        <v>144</v>
      </c>
      <c r="U114" s="3">
        <f t="shared" si="40"/>
        <v>2.9399755002041652</v>
      </c>
      <c r="V114" s="27">
        <f>T114+'Kommune pr. dag'!BE113</f>
        <v>158</v>
      </c>
      <c r="W114" s="28">
        <f t="shared" si="41"/>
        <v>3.225806451612903</v>
      </c>
      <c r="X114" s="27">
        <f>V114+'Kommune pr. dag'!BF113</f>
        <v>196</v>
      </c>
      <c r="Y114" s="28">
        <f t="shared" si="42"/>
        <v>4.0016333197223357</v>
      </c>
      <c r="Z114" s="27">
        <f>X114+'Kommune pr. dag'!BG113</f>
        <v>224</v>
      </c>
      <c r="AA114" s="28">
        <f t="shared" si="43"/>
        <v>4.5732952225398122</v>
      </c>
      <c r="AB114" s="27">
        <f>Z114+'Kommune pr. dag'!BH113</f>
        <v>246</v>
      </c>
      <c r="AC114" s="28">
        <f t="shared" si="44"/>
        <v>5.0224581461821147</v>
      </c>
      <c r="AD114" s="27">
        <f>AB114+'Kommune pr. dag'!BI113</f>
        <v>246</v>
      </c>
      <c r="AE114" s="28">
        <f t="shared" si="45"/>
        <v>5.0224581461821147</v>
      </c>
      <c r="AF114" s="27">
        <f>AD114+'Kommune pr. dag'!BJ113</f>
        <v>246</v>
      </c>
      <c r="AG114" s="28">
        <f t="shared" si="46"/>
        <v>5.0224581461821147</v>
      </c>
      <c r="AH114" s="27">
        <f>AF114+'Kommune pr. dag'!BK113</f>
        <v>268</v>
      </c>
      <c r="AI114" s="28">
        <f t="shared" si="47"/>
        <v>5.4716210698244181</v>
      </c>
      <c r="AJ114" s="27">
        <f>AH114+'Kommune pr. dag'!BL113</f>
        <v>293</v>
      </c>
      <c r="AK114" s="28">
        <f t="shared" si="48"/>
        <v>5.982033483054308</v>
      </c>
      <c r="AL114" s="27">
        <f>AJ114+'Kommune pr. dag'!BM113</f>
        <v>391</v>
      </c>
      <c r="AM114" s="28">
        <f t="shared" si="49"/>
        <v>7.9828501429154759</v>
      </c>
      <c r="AN114" s="27">
        <f>AL114+'Kommune pr. dag'!BN113</f>
        <v>420</v>
      </c>
      <c r="AO114" s="15">
        <f t="shared" si="50"/>
        <v>8.574928542262148</v>
      </c>
      <c r="AP114" s="27">
        <f>AN114+'Kommune pr. dag'!BO113</f>
        <v>439</v>
      </c>
      <c r="AQ114" s="28">
        <f t="shared" si="51"/>
        <v>8.9628419763168647</v>
      </c>
      <c r="AR114" s="27">
        <f>AP114+'Kommune pr. dag'!BP113</f>
        <v>439</v>
      </c>
      <c r="AS114" s="28">
        <f t="shared" si="52"/>
        <v>8.9628419763168647</v>
      </c>
      <c r="AT114" s="27">
        <f>AR114+'Kommune pr. dag'!BQ113</f>
        <v>439</v>
      </c>
      <c r="AU114" s="28">
        <f t="shared" si="53"/>
        <v>8.9628419763168647</v>
      </c>
      <c r="AV114" s="27">
        <f>AT114+'Kommune pr. dag'!BR113</f>
        <v>466</v>
      </c>
      <c r="AW114" s="28">
        <f t="shared" si="54"/>
        <v>9.5140873826051457</v>
      </c>
      <c r="AX114" s="27">
        <f>AV114+'Kommune pr. dag'!BS113</f>
        <v>486</v>
      </c>
      <c r="AY114" s="28">
        <f t="shared" si="55"/>
        <v>9.9224173131890563</v>
      </c>
      <c r="AZ114" s="27">
        <f>AX114+'Kommune pr. dag'!BT113</f>
        <v>663</v>
      </c>
      <c r="BA114" s="28">
        <f t="shared" si="56"/>
        <v>13.536137198856677</v>
      </c>
      <c r="BB114" s="27">
        <f>AZ114+'Kommune pr. dag'!BU113</f>
        <v>754</v>
      </c>
      <c r="BC114" s="28">
        <f t="shared" si="57"/>
        <v>15.394038383013475</v>
      </c>
      <c r="BD114" s="27">
        <f>BB114+'Kommune pr. dag'!BV113</f>
        <v>838</v>
      </c>
      <c r="BE114" s="28">
        <f t="shared" si="58"/>
        <v>17.109024091465905</v>
      </c>
      <c r="BF114" s="27">
        <f>BD114+'Kommune pr. dag'!BW113</f>
        <v>838</v>
      </c>
      <c r="BG114" s="28">
        <f t="shared" si="59"/>
        <v>17.109024091465905</v>
      </c>
      <c r="BH114" s="27">
        <f>BF114+'Kommune pr. dag'!BX113</f>
        <v>838</v>
      </c>
      <c r="BI114" s="28">
        <f t="shared" si="60"/>
        <v>17.109024091465905</v>
      </c>
      <c r="BJ114" s="27">
        <f>BH114+'Kommune pr. dag'!BY113</f>
        <v>904</v>
      </c>
      <c r="BK114" s="28">
        <f t="shared" si="61"/>
        <v>18.456512862392813</v>
      </c>
      <c r="BL114" s="27">
        <f>BJ114+'Kommune pr. dag'!BZ113</f>
        <v>986</v>
      </c>
      <c r="BM114" s="28">
        <f t="shared" si="62"/>
        <v>20.130665577786854</v>
      </c>
      <c r="BN114" s="27">
        <f>BL114+'Kommune pr. dag'!CA113</f>
        <v>1235</v>
      </c>
      <c r="BO114" s="28">
        <f t="shared" si="63"/>
        <v>25.214373213556552</v>
      </c>
      <c r="BP114" s="27">
        <f>BN114+'Kommune pr. dag'!CB113</f>
        <v>1438</v>
      </c>
      <c r="BQ114" s="28">
        <f t="shared" si="64"/>
        <v>29.358922008983257</v>
      </c>
      <c r="BR114" s="27">
        <f>BP114+'Kommune pr. dag'!CC113</f>
        <v>1579</v>
      </c>
      <c r="BS114" s="28">
        <f t="shared" si="65"/>
        <v>32.237648019599838</v>
      </c>
    </row>
    <row r="115" spans="1:71" x14ac:dyDescent="0.25">
      <c r="A115" s="1">
        <v>8</v>
      </c>
      <c r="B115" t="s">
        <v>156</v>
      </c>
      <c r="C115" s="2">
        <v>3817</v>
      </c>
      <c r="D115" t="s">
        <v>165</v>
      </c>
      <c r="E115" s="8">
        <v>7514</v>
      </c>
      <c r="F115" s="8">
        <v>0</v>
      </c>
      <c r="G115" s="3">
        <f t="shared" si="33"/>
        <v>0</v>
      </c>
      <c r="H115" s="11">
        <f>SUM(F115+'Kommune pr. dag'!AX114)</f>
        <v>63</v>
      </c>
      <c r="I115" s="3">
        <f t="shared" si="34"/>
        <v>0.83843492147990428</v>
      </c>
      <c r="J115" s="11">
        <f>H115+'Kommune pr. dag'!AY114</f>
        <v>109</v>
      </c>
      <c r="K115" s="3">
        <f t="shared" si="35"/>
        <v>1.4506254990684058</v>
      </c>
      <c r="L115" s="11">
        <f>J115+'Kommune pr. dag'!AZ114</f>
        <v>164</v>
      </c>
      <c r="M115" s="3">
        <f t="shared" si="36"/>
        <v>2.1825924940111792</v>
      </c>
      <c r="N115" s="11">
        <f>L115+'Kommune pr. dag'!BA114</f>
        <v>215</v>
      </c>
      <c r="O115" s="3">
        <f t="shared" si="37"/>
        <v>2.8613255256853871</v>
      </c>
      <c r="P115" s="11">
        <f>N115+'Kommune pr. dag'!BB114</f>
        <v>215</v>
      </c>
      <c r="Q115" s="3">
        <f t="shared" si="38"/>
        <v>2.8613255256853871</v>
      </c>
      <c r="R115" s="11">
        <f>P115+'Kommune pr. dag'!BC114</f>
        <v>215</v>
      </c>
      <c r="S115" s="3">
        <f t="shared" si="39"/>
        <v>2.8613255256853871</v>
      </c>
      <c r="T115" s="11">
        <f>R115+'Kommune pr. dag'!BD114</f>
        <v>258</v>
      </c>
      <c r="U115" s="3">
        <f t="shared" si="40"/>
        <v>3.4335906308224646</v>
      </c>
      <c r="V115" s="27">
        <f>T115+'Kommune pr. dag'!BE114</f>
        <v>301</v>
      </c>
      <c r="W115" s="28">
        <f t="shared" si="41"/>
        <v>4.0058557359595426</v>
      </c>
      <c r="X115" s="27">
        <f>V115+'Kommune pr. dag'!BF114</f>
        <v>360</v>
      </c>
      <c r="Y115" s="28">
        <f t="shared" si="42"/>
        <v>4.791056694170881</v>
      </c>
      <c r="Z115" s="27">
        <f>X115+'Kommune pr. dag'!BG114</f>
        <v>412</v>
      </c>
      <c r="AA115" s="28">
        <f t="shared" si="43"/>
        <v>5.4830982166622304</v>
      </c>
      <c r="AB115" s="27">
        <f>Z115+'Kommune pr. dag'!BH114</f>
        <v>479</v>
      </c>
      <c r="AC115" s="28">
        <f t="shared" si="44"/>
        <v>6.3747671014106997</v>
      </c>
      <c r="AD115" s="27">
        <f>AB115+'Kommune pr. dag'!BI114</f>
        <v>479</v>
      </c>
      <c r="AE115" s="28">
        <f t="shared" si="45"/>
        <v>6.3747671014106997</v>
      </c>
      <c r="AF115" s="27">
        <f>AD115+'Kommune pr. dag'!BJ114</f>
        <v>479</v>
      </c>
      <c r="AG115" s="28">
        <f t="shared" si="46"/>
        <v>6.3747671014106997</v>
      </c>
      <c r="AH115" s="27">
        <f>AF115+'Kommune pr. dag'!BK114</f>
        <v>544</v>
      </c>
      <c r="AI115" s="28">
        <f t="shared" si="47"/>
        <v>7.2398190045248878</v>
      </c>
      <c r="AJ115" s="27">
        <f>AH115+'Kommune pr. dag'!BL114</f>
        <v>615</v>
      </c>
      <c r="AK115" s="28">
        <f t="shared" si="48"/>
        <v>8.184721852541923</v>
      </c>
      <c r="AL115" s="27">
        <f>AJ115+'Kommune pr. dag'!BM114</f>
        <v>739</v>
      </c>
      <c r="AM115" s="28">
        <f t="shared" si="49"/>
        <v>9.8349747138674477</v>
      </c>
      <c r="AN115" s="27">
        <f>AL115+'Kommune pr. dag'!BN114</f>
        <v>832</v>
      </c>
      <c r="AO115" s="15">
        <f t="shared" si="50"/>
        <v>11.072664359861593</v>
      </c>
      <c r="AP115" s="27">
        <f>AN115+'Kommune pr. dag'!BO114</f>
        <v>921</v>
      </c>
      <c r="AQ115" s="28">
        <f t="shared" si="51"/>
        <v>12.25712004258717</v>
      </c>
      <c r="AR115" s="27">
        <f>AP115+'Kommune pr. dag'!BP114</f>
        <v>921</v>
      </c>
      <c r="AS115" s="28">
        <f t="shared" si="52"/>
        <v>12.25712004258717</v>
      </c>
      <c r="AT115" s="27">
        <f>AR115+'Kommune pr. dag'!BQ114</f>
        <v>921</v>
      </c>
      <c r="AU115" s="28">
        <f t="shared" si="53"/>
        <v>12.25712004258717</v>
      </c>
      <c r="AV115" s="27">
        <f>AT115+'Kommune pr. dag'!BR114</f>
        <v>1056</v>
      </c>
      <c r="AW115" s="28">
        <f t="shared" si="54"/>
        <v>14.053766302901252</v>
      </c>
      <c r="AX115" s="27">
        <f>AV115+'Kommune pr. dag'!BS114</f>
        <v>1169</v>
      </c>
      <c r="AY115" s="28">
        <f t="shared" si="55"/>
        <v>15.557625765238223</v>
      </c>
      <c r="AZ115" s="27">
        <f>AX115+'Kommune pr. dag'!BT114</f>
        <v>1340</v>
      </c>
      <c r="BA115" s="28">
        <f t="shared" si="56"/>
        <v>17.833377694969389</v>
      </c>
      <c r="BB115" s="27">
        <f>AZ115+'Kommune pr. dag'!BU114</f>
        <v>1461</v>
      </c>
      <c r="BC115" s="28">
        <f t="shared" si="57"/>
        <v>19.443705083843493</v>
      </c>
      <c r="BD115" s="27">
        <f>BB115+'Kommune pr. dag'!BV114</f>
        <v>1608</v>
      </c>
      <c r="BE115" s="28">
        <f t="shared" si="58"/>
        <v>21.400053233963266</v>
      </c>
      <c r="BF115" s="27">
        <f>BD115+'Kommune pr. dag'!BW114</f>
        <v>1702</v>
      </c>
      <c r="BG115" s="28">
        <f t="shared" si="59"/>
        <v>22.651051370774557</v>
      </c>
      <c r="BH115" s="27">
        <f>BF115+'Kommune pr. dag'!BX114</f>
        <v>1702</v>
      </c>
      <c r="BI115" s="28">
        <f t="shared" si="60"/>
        <v>22.651051370774557</v>
      </c>
      <c r="BJ115" s="27">
        <f>BH115+'Kommune pr. dag'!BY114</f>
        <v>1909</v>
      </c>
      <c r="BK115" s="28">
        <f t="shared" si="61"/>
        <v>25.405908969922809</v>
      </c>
      <c r="BL115" s="27">
        <f>BJ115+'Kommune pr. dag'!BZ114</f>
        <v>2142</v>
      </c>
      <c r="BM115" s="28">
        <f t="shared" si="62"/>
        <v>28.50678733031674</v>
      </c>
      <c r="BN115" s="27">
        <f>BL115+'Kommune pr. dag'!CA114</f>
        <v>2371</v>
      </c>
      <c r="BO115" s="28">
        <f t="shared" si="63"/>
        <v>31.554431727442108</v>
      </c>
      <c r="BP115" s="27">
        <f>BN115+'Kommune pr. dag'!CB114</f>
        <v>2681</v>
      </c>
      <c r="BQ115" s="28">
        <f t="shared" si="64"/>
        <v>35.680063880755924</v>
      </c>
      <c r="BR115" s="27">
        <f>BP115+'Kommune pr. dag'!CC114</f>
        <v>2943</v>
      </c>
      <c r="BS115" s="28">
        <f t="shared" si="65"/>
        <v>39.166888474846949</v>
      </c>
    </row>
    <row r="116" spans="1:71" x14ac:dyDescent="0.25">
      <c r="A116" s="1">
        <v>8</v>
      </c>
      <c r="B116" t="s">
        <v>156</v>
      </c>
      <c r="C116" s="2">
        <v>3818</v>
      </c>
      <c r="D116" t="s">
        <v>166</v>
      </c>
      <c r="E116" s="8">
        <v>4329</v>
      </c>
      <c r="F116" s="8">
        <v>0</v>
      </c>
      <c r="G116" s="3">
        <f t="shared" si="33"/>
        <v>0</v>
      </c>
      <c r="H116" s="11">
        <f>SUM(F116+'Kommune pr. dag'!AX115)</f>
        <v>41</v>
      </c>
      <c r="I116" s="3">
        <f t="shared" si="34"/>
        <v>0.94710094710094717</v>
      </c>
      <c r="J116" s="11">
        <f>H116+'Kommune pr. dag'!AY115</f>
        <v>86</v>
      </c>
      <c r="K116" s="3">
        <f t="shared" si="35"/>
        <v>1.9866019866019866</v>
      </c>
      <c r="L116" s="11">
        <f>J116+'Kommune pr. dag'!AZ115</f>
        <v>119</v>
      </c>
      <c r="M116" s="3">
        <f t="shared" si="36"/>
        <v>2.7489027489027489</v>
      </c>
      <c r="N116" s="11">
        <f>L116+'Kommune pr. dag'!BA115</f>
        <v>152</v>
      </c>
      <c r="O116" s="3">
        <f t="shared" si="37"/>
        <v>3.5112035112035112</v>
      </c>
      <c r="P116" s="11">
        <f>N116+'Kommune pr. dag'!BB115</f>
        <v>152</v>
      </c>
      <c r="Q116" s="3">
        <f t="shared" si="38"/>
        <v>3.5112035112035112</v>
      </c>
      <c r="R116" s="11">
        <f>P116+'Kommune pr. dag'!BC115</f>
        <v>152</v>
      </c>
      <c r="S116" s="3">
        <f t="shared" si="39"/>
        <v>3.5112035112035112</v>
      </c>
      <c r="T116" s="11">
        <f>R116+'Kommune pr. dag'!BD115</f>
        <v>206</v>
      </c>
      <c r="U116" s="3">
        <f t="shared" si="40"/>
        <v>4.7586047586047586</v>
      </c>
      <c r="V116" s="27">
        <f>T116+'Kommune pr. dag'!BE115</f>
        <v>242</v>
      </c>
      <c r="W116" s="28">
        <f t="shared" si="41"/>
        <v>5.5902055902055903</v>
      </c>
      <c r="X116" s="27">
        <f>V116+'Kommune pr. dag'!BF115</f>
        <v>282</v>
      </c>
      <c r="Y116" s="28">
        <f t="shared" si="42"/>
        <v>6.5142065142065135</v>
      </c>
      <c r="Z116" s="27">
        <f>X116+'Kommune pr. dag'!BG115</f>
        <v>318</v>
      </c>
      <c r="AA116" s="28">
        <f t="shared" si="43"/>
        <v>7.3458073458073452</v>
      </c>
      <c r="AB116" s="27">
        <f>Z116+'Kommune pr. dag'!BH115</f>
        <v>352</v>
      </c>
      <c r="AC116" s="28">
        <f t="shared" si="44"/>
        <v>8.1312081312081315</v>
      </c>
      <c r="AD116" s="27">
        <f>AB116+'Kommune pr. dag'!BI115</f>
        <v>352</v>
      </c>
      <c r="AE116" s="28">
        <f t="shared" si="45"/>
        <v>8.1312081312081315</v>
      </c>
      <c r="AF116" s="27">
        <f>AD116+'Kommune pr. dag'!BJ115</f>
        <v>352</v>
      </c>
      <c r="AG116" s="28">
        <f t="shared" si="46"/>
        <v>8.1312081312081315</v>
      </c>
      <c r="AH116" s="27">
        <f>AF116+'Kommune pr. dag'!BK115</f>
        <v>380</v>
      </c>
      <c r="AI116" s="28">
        <f t="shared" si="47"/>
        <v>8.7780087780087772</v>
      </c>
      <c r="AJ116" s="27">
        <f>AH116+'Kommune pr. dag'!BL115</f>
        <v>424</v>
      </c>
      <c r="AK116" s="28">
        <f t="shared" si="48"/>
        <v>9.7944097944097948</v>
      </c>
      <c r="AL116" s="27">
        <f>AJ116+'Kommune pr. dag'!BM115</f>
        <v>465</v>
      </c>
      <c r="AM116" s="28">
        <f t="shared" si="49"/>
        <v>10.741510741510742</v>
      </c>
      <c r="AN116" s="27">
        <f>AL116+'Kommune pr. dag'!BN115</f>
        <v>514</v>
      </c>
      <c r="AO116" s="15">
        <f t="shared" si="50"/>
        <v>11.873411873411873</v>
      </c>
      <c r="AP116" s="27">
        <f>AN116+'Kommune pr. dag'!BO115</f>
        <v>559</v>
      </c>
      <c r="AQ116" s="28">
        <f t="shared" si="51"/>
        <v>12.912912912912914</v>
      </c>
      <c r="AR116" s="27">
        <f>AP116+'Kommune pr. dag'!BP115</f>
        <v>579</v>
      </c>
      <c r="AS116" s="28">
        <f t="shared" si="52"/>
        <v>13.374913374913374</v>
      </c>
      <c r="AT116" s="27">
        <f>AR116+'Kommune pr. dag'!BQ115</f>
        <v>579</v>
      </c>
      <c r="AU116" s="28">
        <f t="shared" si="53"/>
        <v>13.374913374913374</v>
      </c>
      <c r="AV116" s="27">
        <f>AT116+'Kommune pr. dag'!BR115</f>
        <v>618</v>
      </c>
      <c r="AW116" s="28">
        <f t="shared" si="54"/>
        <v>14.275814275814275</v>
      </c>
      <c r="AX116" s="27">
        <f>AV116+'Kommune pr. dag'!BS115</f>
        <v>645</v>
      </c>
      <c r="AY116" s="28">
        <f t="shared" si="55"/>
        <v>14.899514899514898</v>
      </c>
      <c r="AZ116" s="27">
        <f>AX116+'Kommune pr. dag'!BT115</f>
        <v>717</v>
      </c>
      <c r="BA116" s="28">
        <f t="shared" si="56"/>
        <v>16.562716562716563</v>
      </c>
      <c r="BB116" s="27">
        <f>AZ116+'Kommune pr. dag'!BU115</f>
        <v>763</v>
      </c>
      <c r="BC116" s="28">
        <f t="shared" si="57"/>
        <v>17.625317625317624</v>
      </c>
      <c r="BD116" s="27">
        <f>BB116+'Kommune pr. dag'!BV115</f>
        <v>831</v>
      </c>
      <c r="BE116" s="28">
        <f t="shared" si="58"/>
        <v>19.196119196119195</v>
      </c>
      <c r="BF116" s="27">
        <f>BD116+'Kommune pr. dag'!BW115</f>
        <v>853</v>
      </c>
      <c r="BG116" s="28">
        <f t="shared" si="59"/>
        <v>19.704319704319705</v>
      </c>
      <c r="BH116" s="27">
        <f>BF116+'Kommune pr. dag'!BX115</f>
        <v>853</v>
      </c>
      <c r="BI116" s="28">
        <f t="shared" si="60"/>
        <v>19.704319704319705</v>
      </c>
      <c r="BJ116" s="27">
        <f>BH116+'Kommune pr. dag'!BY115</f>
        <v>975</v>
      </c>
      <c r="BK116" s="28">
        <f t="shared" si="61"/>
        <v>22.522522522522522</v>
      </c>
      <c r="BL116" s="27">
        <f>BJ116+'Kommune pr. dag'!BZ115</f>
        <v>1056</v>
      </c>
      <c r="BM116" s="28">
        <f t="shared" si="62"/>
        <v>24.393624393624393</v>
      </c>
      <c r="BN116" s="27">
        <f>BL116+'Kommune pr. dag'!CA115</f>
        <v>1221</v>
      </c>
      <c r="BO116" s="28">
        <f t="shared" si="63"/>
        <v>28.205128205128204</v>
      </c>
      <c r="BP116" s="27">
        <f>BN116+'Kommune pr. dag'!CB115</f>
        <v>1379</v>
      </c>
      <c r="BQ116" s="28">
        <f t="shared" si="64"/>
        <v>31.854931854931856</v>
      </c>
      <c r="BR116" s="27">
        <f>BP116+'Kommune pr. dag'!CC115</f>
        <v>1561</v>
      </c>
      <c r="BS116" s="28">
        <f t="shared" si="65"/>
        <v>36.059136059136058</v>
      </c>
    </row>
    <row r="117" spans="1:71" x14ac:dyDescent="0.25">
      <c r="A117" s="1">
        <v>8</v>
      </c>
      <c r="B117" t="s">
        <v>156</v>
      </c>
      <c r="C117" s="2">
        <v>3819</v>
      </c>
      <c r="D117" t="s">
        <v>167</v>
      </c>
      <c r="E117" s="8">
        <v>1199</v>
      </c>
      <c r="F117" s="8">
        <v>0</v>
      </c>
      <c r="G117" s="3">
        <f t="shared" si="33"/>
        <v>0</v>
      </c>
      <c r="H117" s="11">
        <f>SUM(F117+'Kommune pr. dag'!AX116)</f>
        <v>5</v>
      </c>
      <c r="I117" s="3">
        <f t="shared" si="34"/>
        <v>0.4170141784820684</v>
      </c>
      <c r="J117" s="11">
        <f>H117+'Kommune pr. dag'!AY116</f>
        <v>9</v>
      </c>
      <c r="K117" s="3">
        <f t="shared" si="35"/>
        <v>0.75062552126772308</v>
      </c>
      <c r="L117" s="11">
        <f>J117+'Kommune pr. dag'!AZ116</f>
        <v>10</v>
      </c>
      <c r="M117" s="3">
        <f t="shared" si="36"/>
        <v>0.8340283569641368</v>
      </c>
      <c r="N117" s="11">
        <f>L117+'Kommune pr. dag'!BA116</f>
        <v>15</v>
      </c>
      <c r="O117" s="3">
        <f t="shared" si="37"/>
        <v>1.2510425354462051</v>
      </c>
      <c r="P117" s="11">
        <f>N117+'Kommune pr. dag'!BB116</f>
        <v>15</v>
      </c>
      <c r="Q117" s="3">
        <f t="shared" si="38"/>
        <v>1.2510425354462051</v>
      </c>
      <c r="R117" s="11">
        <f>P117+'Kommune pr. dag'!BC116</f>
        <v>15</v>
      </c>
      <c r="S117" s="3">
        <f t="shared" si="39"/>
        <v>1.2510425354462051</v>
      </c>
      <c r="T117" s="11">
        <f>R117+'Kommune pr. dag'!BD116</f>
        <v>17</v>
      </c>
      <c r="U117" s="3">
        <f t="shared" si="40"/>
        <v>1.4178482068390326</v>
      </c>
      <c r="V117" s="27">
        <f>T117+'Kommune pr. dag'!BE116</f>
        <v>30</v>
      </c>
      <c r="W117" s="28">
        <f t="shared" si="41"/>
        <v>2.5020850708924103</v>
      </c>
      <c r="X117" s="27">
        <f>V117+'Kommune pr. dag'!BF116</f>
        <v>33</v>
      </c>
      <c r="Y117" s="28">
        <f t="shared" si="42"/>
        <v>2.7522935779816518</v>
      </c>
      <c r="Z117" s="27">
        <f>X117+'Kommune pr. dag'!BG116</f>
        <v>35</v>
      </c>
      <c r="AA117" s="28">
        <f t="shared" si="43"/>
        <v>2.9190992493744785</v>
      </c>
      <c r="AB117" s="27">
        <f>Z117+'Kommune pr. dag'!BH116</f>
        <v>42</v>
      </c>
      <c r="AC117" s="28">
        <f t="shared" si="44"/>
        <v>3.5029190992493744</v>
      </c>
      <c r="AD117" s="27">
        <f>AB117+'Kommune pr. dag'!BI116</f>
        <v>42</v>
      </c>
      <c r="AE117" s="28">
        <f t="shared" si="45"/>
        <v>3.5029190992493744</v>
      </c>
      <c r="AF117" s="27">
        <f>AD117+'Kommune pr. dag'!BJ116</f>
        <v>42</v>
      </c>
      <c r="AG117" s="28">
        <f t="shared" si="46"/>
        <v>3.5029190992493744</v>
      </c>
      <c r="AH117" s="27">
        <f>AF117+'Kommune pr. dag'!BK116</f>
        <v>45</v>
      </c>
      <c r="AI117" s="28">
        <f t="shared" si="47"/>
        <v>3.7531276063386154</v>
      </c>
      <c r="AJ117" s="27">
        <f>AH117+'Kommune pr. dag'!BL116</f>
        <v>49</v>
      </c>
      <c r="AK117" s="28">
        <f t="shared" si="48"/>
        <v>4.0867389491242703</v>
      </c>
      <c r="AL117" s="27">
        <f>AJ117+'Kommune pr. dag'!BM116</f>
        <v>56</v>
      </c>
      <c r="AM117" s="28">
        <f t="shared" si="49"/>
        <v>4.6705587989991662</v>
      </c>
      <c r="AN117" s="27">
        <f>AL117+'Kommune pr. dag'!BN116</f>
        <v>56</v>
      </c>
      <c r="AO117" s="15">
        <f t="shared" si="50"/>
        <v>4.6705587989991662</v>
      </c>
      <c r="AP117" s="27">
        <f>AN117+'Kommune pr. dag'!BO116</f>
        <v>66</v>
      </c>
      <c r="AQ117" s="28">
        <f t="shared" si="51"/>
        <v>5.5045871559633035</v>
      </c>
      <c r="AR117" s="27">
        <f>AP117+'Kommune pr. dag'!BP116</f>
        <v>66</v>
      </c>
      <c r="AS117" s="28">
        <f t="shared" si="52"/>
        <v>5.5045871559633035</v>
      </c>
      <c r="AT117" s="27">
        <f>AR117+'Kommune pr. dag'!BQ116</f>
        <v>66</v>
      </c>
      <c r="AU117" s="28">
        <f t="shared" si="53"/>
        <v>5.5045871559633035</v>
      </c>
      <c r="AV117" s="27">
        <f>AT117+'Kommune pr. dag'!BR116</f>
        <v>76</v>
      </c>
      <c r="AW117" s="28">
        <f t="shared" si="54"/>
        <v>6.33861551292744</v>
      </c>
      <c r="AX117" s="27">
        <f>AV117+'Kommune pr. dag'!BS116</f>
        <v>102</v>
      </c>
      <c r="AY117" s="28">
        <f t="shared" si="55"/>
        <v>8.5070892410341958</v>
      </c>
      <c r="AZ117" s="27">
        <f>AX117+'Kommune pr. dag'!BT116</f>
        <v>120</v>
      </c>
      <c r="BA117" s="28">
        <f t="shared" si="56"/>
        <v>10.008340283569641</v>
      </c>
      <c r="BB117" s="27">
        <f>AZ117+'Kommune pr. dag'!BU116</f>
        <v>155</v>
      </c>
      <c r="BC117" s="28">
        <f t="shared" si="57"/>
        <v>12.927439532944121</v>
      </c>
      <c r="BD117" s="27">
        <f>BB117+'Kommune pr. dag'!BV116</f>
        <v>175</v>
      </c>
      <c r="BE117" s="28">
        <f t="shared" si="58"/>
        <v>14.595496246872393</v>
      </c>
      <c r="BF117" s="27">
        <f>BD117+'Kommune pr. dag'!BW116</f>
        <v>175</v>
      </c>
      <c r="BG117" s="28">
        <f t="shared" si="59"/>
        <v>14.595496246872393</v>
      </c>
      <c r="BH117" s="27">
        <f>BF117+'Kommune pr. dag'!BX116</f>
        <v>175</v>
      </c>
      <c r="BI117" s="28">
        <f t="shared" si="60"/>
        <v>14.595496246872393</v>
      </c>
      <c r="BJ117" s="27">
        <f>BH117+'Kommune pr. dag'!BY116</f>
        <v>196</v>
      </c>
      <c r="BK117" s="28">
        <f t="shared" si="61"/>
        <v>16.346955796497081</v>
      </c>
      <c r="BL117" s="27">
        <f>BJ117+'Kommune pr. dag'!BZ116</f>
        <v>239</v>
      </c>
      <c r="BM117" s="28">
        <f t="shared" si="62"/>
        <v>19.933277731442871</v>
      </c>
      <c r="BN117" s="27">
        <f>BL117+'Kommune pr. dag'!CA116</f>
        <v>257</v>
      </c>
      <c r="BO117" s="28">
        <f t="shared" si="63"/>
        <v>21.434528773978315</v>
      </c>
      <c r="BP117" s="27">
        <f>BN117+'Kommune pr. dag'!CB116</f>
        <v>300</v>
      </c>
      <c r="BQ117" s="28">
        <f t="shared" si="64"/>
        <v>25.020850708924101</v>
      </c>
      <c r="BR117" s="27">
        <f>BP117+'Kommune pr. dag'!CC116</f>
        <v>333</v>
      </c>
      <c r="BS117" s="28">
        <f t="shared" si="65"/>
        <v>27.773144286905755</v>
      </c>
    </row>
    <row r="118" spans="1:71" x14ac:dyDescent="0.25">
      <c r="A118" s="1">
        <v>8</v>
      </c>
      <c r="B118" t="s">
        <v>156</v>
      </c>
      <c r="C118" s="2">
        <v>3820</v>
      </c>
      <c r="D118" t="s">
        <v>168</v>
      </c>
      <c r="E118" s="8">
        <v>2180</v>
      </c>
      <c r="F118" s="8">
        <v>4</v>
      </c>
      <c r="G118" s="3">
        <f t="shared" si="33"/>
        <v>0.1834862385321101</v>
      </c>
      <c r="H118" s="11">
        <f>SUM(F118+'Kommune pr. dag'!AX117)</f>
        <v>12</v>
      </c>
      <c r="I118" s="3">
        <f t="shared" si="34"/>
        <v>0.55045871559633031</v>
      </c>
      <c r="J118" s="11">
        <f>H118+'Kommune pr. dag'!AY117</f>
        <v>20</v>
      </c>
      <c r="K118" s="3">
        <f t="shared" si="35"/>
        <v>0.91743119266055051</v>
      </c>
      <c r="L118" s="11">
        <f>J118+'Kommune pr. dag'!AZ117</f>
        <v>32</v>
      </c>
      <c r="M118" s="3">
        <f t="shared" si="36"/>
        <v>1.4678899082568808</v>
      </c>
      <c r="N118" s="11">
        <f>L118+'Kommune pr. dag'!BA117</f>
        <v>50</v>
      </c>
      <c r="O118" s="3">
        <f t="shared" si="37"/>
        <v>2.2935779816513762</v>
      </c>
      <c r="P118" s="11">
        <f>N118+'Kommune pr. dag'!BB117</f>
        <v>50</v>
      </c>
      <c r="Q118" s="3">
        <f t="shared" si="38"/>
        <v>2.2935779816513762</v>
      </c>
      <c r="R118" s="11">
        <f>P118+'Kommune pr. dag'!BC117</f>
        <v>50</v>
      </c>
      <c r="S118" s="3">
        <f t="shared" si="39"/>
        <v>2.2935779816513762</v>
      </c>
      <c r="T118" s="11">
        <f>R118+'Kommune pr. dag'!BD117</f>
        <v>58</v>
      </c>
      <c r="U118" s="3">
        <f t="shared" si="40"/>
        <v>2.6605504587155964</v>
      </c>
      <c r="V118" s="27">
        <f>T118+'Kommune pr. dag'!BE117</f>
        <v>70</v>
      </c>
      <c r="W118" s="28">
        <f t="shared" si="41"/>
        <v>3.2110091743119269</v>
      </c>
      <c r="X118" s="27">
        <f>V118+'Kommune pr. dag'!BF117</f>
        <v>80</v>
      </c>
      <c r="Y118" s="28">
        <f t="shared" si="42"/>
        <v>3.669724770642202</v>
      </c>
      <c r="Z118" s="27">
        <f>X118+'Kommune pr. dag'!BG117</f>
        <v>96</v>
      </c>
      <c r="AA118" s="28">
        <f t="shared" si="43"/>
        <v>4.4036697247706424</v>
      </c>
      <c r="AB118" s="27">
        <f>Z118+'Kommune pr. dag'!BH117</f>
        <v>120</v>
      </c>
      <c r="AC118" s="28">
        <f t="shared" si="44"/>
        <v>5.5045871559633035</v>
      </c>
      <c r="AD118" s="27">
        <f>AB118+'Kommune pr. dag'!BI117</f>
        <v>120</v>
      </c>
      <c r="AE118" s="28">
        <f t="shared" si="45"/>
        <v>5.5045871559633035</v>
      </c>
      <c r="AF118" s="27">
        <f>AD118+'Kommune pr. dag'!BJ117</f>
        <v>120</v>
      </c>
      <c r="AG118" s="28">
        <f t="shared" si="46"/>
        <v>5.5045871559633035</v>
      </c>
      <c r="AH118" s="27">
        <f>AF118+'Kommune pr. dag'!BK117</f>
        <v>139</v>
      </c>
      <c r="AI118" s="28">
        <f t="shared" si="47"/>
        <v>6.3761467889908259</v>
      </c>
      <c r="AJ118" s="27">
        <f>AH118+'Kommune pr. dag'!BL117</f>
        <v>150</v>
      </c>
      <c r="AK118" s="28">
        <f t="shared" si="48"/>
        <v>6.8807339449541285</v>
      </c>
      <c r="AL118" s="27">
        <f>AJ118+'Kommune pr. dag'!BM117</f>
        <v>159</v>
      </c>
      <c r="AM118" s="28">
        <f t="shared" si="49"/>
        <v>7.2935779816513762</v>
      </c>
      <c r="AN118" s="27">
        <f>AL118+'Kommune pr. dag'!BN117</f>
        <v>176</v>
      </c>
      <c r="AO118" s="15">
        <f t="shared" si="50"/>
        <v>8.0733944954128454</v>
      </c>
      <c r="AP118" s="27">
        <f>AN118+'Kommune pr. dag'!BO117</f>
        <v>196</v>
      </c>
      <c r="AQ118" s="28">
        <f t="shared" si="51"/>
        <v>8.9908256880733948</v>
      </c>
      <c r="AR118" s="27">
        <f>AP118+'Kommune pr. dag'!BP117</f>
        <v>200</v>
      </c>
      <c r="AS118" s="28">
        <f t="shared" si="52"/>
        <v>9.1743119266055047</v>
      </c>
      <c r="AT118" s="27">
        <f>AR118+'Kommune pr. dag'!BQ117</f>
        <v>200</v>
      </c>
      <c r="AU118" s="28">
        <f t="shared" si="53"/>
        <v>9.1743119266055047</v>
      </c>
      <c r="AV118" s="27">
        <f>AT118+'Kommune pr. dag'!BR117</f>
        <v>224</v>
      </c>
      <c r="AW118" s="28">
        <f t="shared" si="54"/>
        <v>10.275229357798166</v>
      </c>
      <c r="AX118" s="27">
        <f>AV118+'Kommune pr. dag'!BS117</f>
        <v>275</v>
      </c>
      <c r="AY118" s="28">
        <f t="shared" si="55"/>
        <v>12.614678899082568</v>
      </c>
      <c r="AZ118" s="27">
        <f>AX118+'Kommune pr. dag'!BT117</f>
        <v>298</v>
      </c>
      <c r="BA118" s="28">
        <f t="shared" si="56"/>
        <v>13.669724770642203</v>
      </c>
      <c r="BB118" s="27">
        <f>AZ118+'Kommune pr. dag'!BU117</f>
        <v>329</v>
      </c>
      <c r="BC118" s="28">
        <f t="shared" si="57"/>
        <v>15.091743119266054</v>
      </c>
      <c r="BD118" s="27">
        <f>BB118+'Kommune pr. dag'!BV117</f>
        <v>359</v>
      </c>
      <c r="BE118" s="28">
        <f t="shared" si="58"/>
        <v>16.467889908256879</v>
      </c>
      <c r="BF118" s="27">
        <f>BD118+'Kommune pr. dag'!BW117</f>
        <v>359</v>
      </c>
      <c r="BG118" s="28">
        <f t="shared" si="59"/>
        <v>16.467889908256879</v>
      </c>
      <c r="BH118" s="27">
        <f>BF118+'Kommune pr. dag'!BX117</f>
        <v>359</v>
      </c>
      <c r="BI118" s="28">
        <f t="shared" si="60"/>
        <v>16.467889908256879</v>
      </c>
      <c r="BJ118" s="27">
        <f>BH118+'Kommune pr. dag'!BY117</f>
        <v>387</v>
      </c>
      <c r="BK118" s="28">
        <f t="shared" si="61"/>
        <v>17.75229357798165</v>
      </c>
      <c r="BL118" s="27">
        <f>BJ118+'Kommune pr. dag'!BZ117</f>
        <v>431</v>
      </c>
      <c r="BM118" s="28">
        <f t="shared" si="62"/>
        <v>19.77064220183486</v>
      </c>
      <c r="BN118" s="27">
        <f>BL118+'Kommune pr. dag'!CA117</f>
        <v>480</v>
      </c>
      <c r="BO118" s="28">
        <f t="shared" si="63"/>
        <v>22.018348623853214</v>
      </c>
      <c r="BP118" s="27">
        <f>BN118+'Kommune pr. dag'!CB117</f>
        <v>515</v>
      </c>
      <c r="BQ118" s="28">
        <f t="shared" si="64"/>
        <v>23.623853211009173</v>
      </c>
      <c r="BR118" s="27">
        <f>BP118+'Kommune pr. dag'!CC117</f>
        <v>596</v>
      </c>
      <c r="BS118" s="28">
        <f t="shared" si="65"/>
        <v>27.339449541284406</v>
      </c>
    </row>
    <row r="119" spans="1:71" x14ac:dyDescent="0.25">
      <c r="A119" s="1">
        <v>8</v>
      </c>
      <c r="B119" t="s">
        <v>156</v>
      </c>
      <c r="C119" s="2">
        <v>3821</v>
      </c>
      <c r="D119" t="s">
        <v>169</v>
      </c>
      <c r="E119" s="8">
        <v>1920</v>
      </c>
      <c r="F119" s="8">
        <v>6</v>
      </c>
      <c r="G119" s="3">
        <f t="shared" si="33"/>
        <v>0.3125</v>
      </c>
      <c r="H119" s="11">
        <f>SUM(F119+'Kommune pr. dag'!AX118)</f>
        <v>9</v>
      </c>
      <c r="I119" s="3">
        <f t="shared" si="34"/>
        <v>0.46875</v>
      </c>
      <c r="J119" s="11">
        <f>H119+'Kommune pr. dag'!AY118</f>
        <v>32</v>
      </c>
      <c r="K119" s="3">
        <f t="shared" si="35"/>
        <v>1.6666666666666667</v>
      </c>
      <c r="L119" s="11">
        <f>J119+'Kommune pr. dag'!AZ118</f>
        <v>45</v>
      </c>
      <c r="M119" s="3">
        <f t="shared" si="36"/>
        <v>2.34375</v>
      </c>
      <c r="N119" s="11">
        <f>L119+'Kommune pr. dag'!BA118</f>
        <v>62</v>
      </c>
      <c r="O119" s="3">
        <f t="shared" si="37"/>
        <v>3.229166666666667</v>
      </c>
      <c r="P119" s="11">
        <f>N119+'Kommune pr. dag'!BB118</f>
        <v>62</v>
      </c>
      <c r="Q119" s="3">
        <f t="shared" si="38"/>
        <v>3.229166666666667</v>
      </c>
      <c r="R119" s="11">
        <f>P119+'Kommune pr. dag'!BC118</f>
        <v>62</v>
      </c>
      <c r="S119" s="3">
        <f t="shared" si="39"/>
        <v>3.229166666666667</v>
      </c>
      <c r="T119" s="11">
        <f>R119+'Kommune pr. dag'!BD118</f>
        <v>67</v>
      </c>
      <c r="U119" s="3">
        <f t="shared" si="40"/>
        <v>3.4895833333333335</v>
      </c>
      <c r="V119" s="27">
        <f>T119+'Kommune pr. dag'!BE118</f>
        <v>71</v>
      </c>
      <c r="W119" s="28">
        <f t="shared" si="41"/>
        <v>3.6979166666666665</v>
      </c>
      <c r="X119" s="27">
        <f>V119+'Kommune pr. dag'!BF118</f>
        <v>79</v>
      </c>
      <c r="Y119" s="28">
        <f t="shared" si="42"/>
        <v>4.114583333333333</v>
      </c>
      <c r="Z119" s="27">
        <f>X119+'Kommune pr. dag'!BG118</f>
        <v>90</v>
      </c>
      <c r="AA119" s="28">
        <f t="shared" si="43"/>
        <v>4.6875</v>
      </c>
      <c r="AB119" s="27">
        <f>Z119+'Kommune pr. dag'!BH118</f>
        <v>93</v>
      </c>
      <c r="AC119" s="28">
        <f t="shared" si="44"/>
        <v>4.84375</v>
      </c>
      <c r="AD119" s="27">
        <f>AB119+'Kommune pr. dag'!BI118</f>
        <v>93</v>
      </c>
      <c r="AE119" s="28">
        <f t="shared" si="45"/>
        <v>4.84375</v>
      </c>
      <c r="AF119" s="27">
        <f>AD119+'Kommune pr. dag'!BJ118</f>
        <v>93</v>
      </c>
      <c r="AG119" s="28">
        <f t="shared" si="46"/>
        <v>4.84375</v>
      </c>
      <c r="AH119" s="27">
        <f>AF119+'Kommune pr. dag'!BK118</f>
        <v>104</v>
      </c>
      <c r="AI119" s="28">
        <f t="shared" si="47"/>
        <v>5.416666666666667</v>
      </c>
      <c r="AJ119" s="27">
        <f>AH119+'Kommune pr. dag'!BL118</f>
        <v>119</v>
      </c>
      <c r="AK119" s="28">
        <f t="shared" si="48"/>
        <v>6.197916666666667</v>
      </c>
      <c r="AL119" s="27">
        <f>AJ119+'Kommune pr. dag'!BM118</f>
        <v>133</v>
      </c>
      <c r="AM119" s="28">
        <f t="shared" si="49"/>
        <v>6.9270833333333339</v>
      </c>
      <c r="AN119" s="27">
        <f>AL119+'Kommune pr. dag'!BN118</f>
        <v>154</v>
      </c>
      <c r="AO119" s="15">
        <f t="shared" si="50"/>
        <v>8.0208333333333339</v>
      </c>
      <c r="AP119" s="27">
        <f>AN119+'Kommune pr. dag'!BO118</f>
        <v>162</v>
      </c>
      <c r="AQ119" s="28">
        <f t="shared" si="51"/>
        <v>8.4375</v>
      </c>
      <c r="AR119" s="27">
        <f>AP119+'Kommune pr. dag'!BP118</f>
        <v>162</v>
      </c>
      <c r="AS119" s="28">
        <f t="shared" si="52"/>
        <v>8.4375</v>
      </c>
      <c r="AT119" s="27">
        <f>AR119+'Kommune pr. dag'!BQ118</f>
        <v>162</v>
      </c>
      <c r="AU119" s="28">
        <f t="shared" si="53"/>
        <v>8.4375</v>
      </c>
      <c r="AV119" s="27">
        <f>AT119+'Kommune pr. dag'!BR118</f>
        <v>173</v>
      </c>
      <c r="AW119" s="28">
        <f t="shared" si="54"/>
        <v>9.0104166666666661</v>
      </c>
      <c r="AX119" s="27">
        <f>AV119+'Kommune pr. dag'!BS118</f>
        <v>183</v>
      </c>
      <c r="AY119" s="28">
        <f t="shared" si="55"/>
        <v>9.53125</v>
      </c>
      <c r="AZ119" s="27">
        <f>AX119+'Kommune pr. dag'!BT118</f>
        <v>202</v>
      </c>
      <c r="BA119" s="28">
        <f t="shared" si="56"/>
        <v>10.520833333333334</v>
      </c>
      <c r="BB119" s="27">
        <f>AZ119+'Kommune pr. dag'!BU118</f>
        <v>260</v>
      </c>
      <c r="BC119" s="28">
        <f t="shared" si="57"/>
        <v>13.541666666666666</v>
      </c>
      <c r="BD119" s="27">
        <f>BB119+'Kommune pr. dag'!BV118</f>
        <v>301</v>
      </c>
      <c r="BE119" s="28">
        <f t="shared" si="58"/>
        <v>15.677083333333334</v>
      </c>
      <c r="BF119" s="27">
        <f>BD119+'Kommune pr. dag'!BW118</f>
        <v>301</v>
      </c>
      <c r="BG119" s="28">
        <f t="shared" si="59"/>
        <v>15.677083333333334</v>
      </c>
      <c r="BH119" s="27">
        <f>BF119+'Kommune pr. dag'!BX118</f>
        <v>301</v>
      </c>
      <c r="BI119" s="28">
        <f t="shared" si="60"/>
        <v>15.677083333333334</v>
      </c>
      <c r="BJ119" s="27">
        <f>BH119+'Kommune pr. dag'!BY118</f>
        <v>345</v>
      </c>
      <c r="BK119" s="28">
        <f t="shared" si="61"/>
        <v>17.96875</v>
      </c>
      <c r="BL119" s="27">
        <f>BJ119+'Kommune pr. dag'!BZ118</f>
        <v>384</v>
      </c>
      <c r="BM119" s="28">
        <f t="shared" si="62"/>
        <v>20</v>
      </c>
      <c r="BN119" s="27">
        <f>BL119+'Kommune pr. dag'!CA118</f>
        <v>409</v>
      </c>
      <c r="BO119" s="28">
        <f t="shared" si="63"/>
        <v>21.302083333333332</v>
      </c>
      <c r="BP119" s="27">
        <f>BN119+'Kommune pr. dag'!CB118</f>
        <v>493</v>
      </c>
      <c r="BQ119" s="28">
        <f t="shared" si="64"/>
        <v>25.677083333333332</v>
      </c>
      <c r="BR119" s="27">
        <f>BP119+'Kommune pr. dag'!CC118</f>
        <v>568</v>
      </c>
      <c r="BS119" s="28">
        <f t="shared" si="65"/>
        <v>29.583333333333332</v>
      </c>
    </row>
    <row r="120" spans="1:71" x14ac:dyDescent="0.25">
      <c r="A120" s="1">
        <v>8</v>
      </c>
      <c r="B120" t="s">
        <v>156</v>
      </c>
      <c r="C120" s="2">
        <v>3822</v>
      </c>
      <c r="D120" t="s">
        <v>170</v>
      </c>
      <c r="E120" s="8">
        <v>1043</v>
      </c>
      <c r="F120" s="8">
        <v>2</v>
      </c>
      <c r="G120" s="3">
        <f t="shared" si="33"/>
        <v>0.19175455417066153</v>
      </c>
      <c r="H120" s="11">
        <f>SUM(F120+'Kommune pr. dag'!AX119)</f>
        <v>6</v>
      </c>
      <c r="I120" s="3">
        <f t="shared" si="34"/>
        <v>0.57526366251198469</v>
      </c>
      <c r="J120" s="11">
        <f>H120+'Kommune pr. dag'!AY119</f>
        <v>13</v>
      </c>
      <c r="K120" s="3">
        <f t="shared" si="35"/>
        <v>1.2464046021093003</v>
      </c>
      <c r="L120" s="11">
        <f>J120+'Kommune pr. dag'!AZ119</f>
        <v>14</v>
      </c>
      <c r="M120" s="3">
        <f t="shared" si="36"/>
        <v>1.3422818791946309</v>
      </c>
      <c r="N120" s="11">
        <f>L120+'Kommune pr. dag'!BA119</f>
        <v>19</v>
      </c>
      <c r="O120" s="3">
        <f t="shared" si="37"/>
        <v>1.8216682646212849</v>
      </c>
      <c r="P120" s="11">
        <f>N120+'Kommune pr. dag'!BB119</f>
        <v>19</v>
      </c>
      <c r="Q120" s="3">
        <f t="shared" si="38"/>
        <v>1.8216682646212849</v>
      </c>
      <c r="R120" s="11">
        <f>P120+'Kommune pr. dag'!BC119</f>
        <v>19</v>
      </c>
      <c r="S120" s="3">
        <f t="shared" si="39"/>
        <v>1.8216682646212849</v>
      </c>
      <c r="T120" s="11">
        <f>R120+'Kommune pr. dag'!BD119</f>
        <v>26</v>
      </c>
      <c r="U120" s="3">
        <f t="shared" si="40"/>
        <v>2.4928092042186005</v>
      </c>
      <c r="V120" s="27">
        <f>T120+'Kommune pr. dag'!BE119</f>
        <v>31</v>
      </c>
      <c r="W120" s="28">
        <f t="shared" si="41"/>
        <v>2.9721955896452541</v>
      </c>
      <c r="X120" s="27">
        <f>V120+'Kommune pr. dag'!BF119</f>
        <v>33</v>
      </c>
      <c r="Y120" s="28">
        <f t="shared" si="42"/>
        <v>3.1639501438159154</v>
      </c>
      <c r="Z120" s="27">
        <f>X120+'Kommune pr. dag'!BG119</f>
        <v>38</v>
      </c>
      <c r="AA120" s="28">
        <f t="shared" si="43"/>
        <v>3.6433365292425699</v>
      </c>
      <c r="AB120" s="27">
        <f>Z120+'Kommune pr. dag'!BH119</f>
        <v>44</v>
      </c>
      <c r="AC120" s="28">
        <f t="shared" si="44"/>
        <v>4.2186001917545539</v>
      </c>
      <c r="AD120" s="27">
        <f>AB120+'Kommune pr. dag'!BI119</f>
        <v>44</v>
      </c>
      <c r="AE120" s="28">
        <f t="shared" si="45"/>
        <v>4.2186001917545539</v>
      </c>
      <c r="AF120" s="27">
        <f>AD120+'Kommune pr. dag'!BJ119</f>
        <v>44</v>
      </c>
      <c r="AG120" s="28">
        <f t="shared" si="46"/>
        <v>4.2186001917545539</v>
      </c>
      <c r="AH120" s="27">
        <f>AF120+'Kommune pr. dag'!BK119</f>
        <v>51</v>
      </c>
      <c r="AI120" s="28">
        <f t="shared" si="47"/>
        <v>4.8897411313518697</v>
      </c>
      <c r="AJ120" s="27">
        <f>AH120+'Kommune pr. dag'!BL119</f>
        <v>59</v>
      </c>
      <c r="AK120" s="28">
        <f t="shared" si="48"/>
        <v>5.656759348034516</v>
      </c>
      <c r="AL120" s="27">
        <f>AJ120+'Kommune pr. dag'!BM119</f>
        <v>61</v>
      </c>
      <c r="AM120" s="28">
        <f t="shared" si="49"/>
        <v>5.8485139022051778</v>
      </c>
      <c r="AN120" s="27">
        <f>AL120+'Kommune pr. dag'!BN119</f>
        <v>78</v>
      </c>
      <c r="AO120" s="15">
        <f t="shared" si="50"/>
        <v>7.4784276126558007</v>
      </c>
      <c r="AP120" s="27">
        <f>AN120+'Kommune pr. dag'!BO119</f>
        <v>88</v>
      </c>
      <c r="AQ120" s="28">
        <f t="shared" si="51"/>
        <v>8.4372003835091078</v>
      </c>
      <c r="AR120" s="27">
        <f>AP120+'Kommune pr. dag'!BP119</f>
        <v>88</v>
      </c>
      <c r="AS120" s="28">
        <f t="shared" si="52"/>
        <v>8.4372003835091078</v>
      </c>
      <c r="AT120" s="27">
        <f>AR120+'Kommune pr. dag'!BQ119</f>
        <v>88</v>
      </c>
      <c r="AU120" s="28">
        <f t="shared" si="53"/>
        <v>8.4372003835091078</v>
      </c>
      <c r="AV120" s="27">
        <f>AT120+'Kommune pr. dag'!BR119</f>
        <v>95</v>
      </c>
      <c r="AW120" s="28">
        <f t="shared" si="54"/>
        <v>9.1083413231064245</v>
      </c>
      <c r="AX120" s="27">
        <f>AV120+'Kommune pr. dag'!BS119</f>
        <v>105</v>
      </c>
      <c r="AY120" s="28">
        <f t="shared" si="55"/>
        <v>10.067114093959731</v>
      </c>
      <c r="AZ120" s="27">
        <f>AX120+'Kommune pr. dag'!BT119</f>
        <v>119</v>
      </c>
      <c r="BA120" s="28">
        <f t="shared" si="56"/>
        <v>11.409395973154362</v>
      </c>
      <c r="BB120" s="27">
        <f>AZ120+'Kommune pr. dag'!BU119</f>
        <v>127</v>
      </c>
      <c r="BC120" s="28">
        <f t="shared" si="57"/>
        <v>12.17641418983701</v>
      </c>
      <c r="BD120" s="27">
        <f>BB120+'Kommune pr. dag'!BV119</f>
        <v>150</v>
      </c>
      <c r="BE120" s="28">
        <f t="shared" si="58"/>
        <v>14.381591562799617</v>
      </c>
      <c r="BF120" s="27">
        <f>BD120+'Kommune pr. dag'!BW119</f>
        <v>150</v>
      </c>
      <c r="BG120" s="28">
        <f t="shared" si="59"/>
        <v>14.381591562799617</v>
      </c>
      <c r="BH120" s="27">
        <f>BF120+'Kommune pr. dag'!BX119</f>
        <v>150</v>
      </c>
      <c r="BI120" s="28">
        <f t="shared" si="60"/>
        <v>14.381591562799617</v>
      </c>
      <c r="BJ120" s="27">
        <f>BH120+'Kommune pr. dag'!BY119</f>
        <v>183</v>
      </c>
      <c r="BK120" s="28">
        <f t="shared" si="61"/>
        <v>17.545541706615534</v>
      </c>
      <c r="BL120" s="27">
        <f>BJ120+'Kommune pr. dag'!BZ119</f>
        <v>228</v>
      </c>
      <c r="BM120" s="28">
        <f t="shared" si="62"/>
        <v>21.860019175455417</v>
      </c>
      <c r="BN120" s="27">
        <f>BL120+'Kommune pr. dag'!CA119</f>
        <v>249</v>
      </c>
      <c r="BO120" s="28">
        <f t="shared" si="63"/>
        <v>23.873441994247361</v>
      </c>
      <c r="BP120" s="27">
        <f>BN120+'Kommune pr. dag'!CB119</f>
        <v>296</v>
      </c>
      <c r="BQ120" s="28">
        <f t="shared" si="64"/>
        <v>28.379674017257912</v>
      </c>
      <c r="BR120" s="27">
        <f>BP120+'Kommune pr. dag'!CC119</f>
        <v>361</v>
      </c>
      <c r="BS120" s="28">
        <f t="shared" si="65"/>
        <v>34.611697027804411</v>
      </c>
    </row>
    <row r="121" spans="1:71" x14ac:dyDescent="0.25">
      <c r="A121" s="1">
        <v>8</v>
      </c>
      <c r="B121" t="s">
        <v>156</v>
      </c>
      <c r="C121" s="2">
        <v>3823</v>
      </c>
      <c r="D121" t="s">
        <v>171</v>
      </c>
      <c r="E121" s="8">
        <v>916</v>
      </c>
      <c r="F121" s="8">
        <v>1</v>
      </c>
      <c r="G121" s="3">
        <f t="shared" si="33"/>
        <v>0.10917030567685589</v>
      </c>
      <c r="H121" s="11">
        <f>SUM(F121+'Kommune pr. dag'!AX120)</f>
        <v>8</v>
      </c>
      <c r="I121" s="3">
        <f t="shared" si="34"/>
        <v>0.87336244541484709</v>
      </c>
      <c r="J121" s="11">
        <f>H121+'Kommune pr. dag'!AY120</f>
        <v>12</v>
      </c>
      <c r="K121" s="3">
        <f t="shared" si="35"/>
        <v>1.3100436681222707</v>
      </c>
      <c r="L121" s="11">
        <f>J121+'Kommune pr. dag'!AZ120</f>
        <v>12</v>
      </c>
      <c r="M121" s="3">
        <f t="shared" si="36"/>
        <v>1.3100436681222707</v>
      </c>
      <c r="N121" s="11">
        <f>L121+'Kommune pr. dag'!BA120</f>
        <v>19</v>
      </c>
      <c r="O121" s="3">
        <f t="shared" si="37"/>
        <v>2.0742358078602621</v>
      </c>
      <c r="P121" s="11">
        <f>N121+'Kommune pr. dag'!BB120</f>
        <v>19</v>
      </c>
      <c r="Q121" s="3">
        <f t="shared" si="38"/>
        <v>2.0742358078602621</v>
      </c>
      <c r="R121" s="11">
        <f>P121+'Kommune pr. dag'!BC120</f>
        <v>19</v>
      </c>
      <c r="S121" s="3">
        <f t="shared" si="39"/>
        <v>2.0742358078602621</v>
      </c>
      <c r="T121" s="11">
        <f>R121+'Kommune pr. dag'!BD120</f>
        <v>26</v>
      </c>
      <c r="U121" s="3">
        <f t="shared" si="40"/>
        <v>2.8384279475982535</v>
      </c>
      <c r="V121" s="27">
        <f>T121+'Kommune pr. dag'!BE120</f>
        <v>31</v>
      </c>
      <c r="W121" s="28">
        <f t="shared" si="41"/>
        <v>3.3842794759825332</v>
      </c>
      <c r="X121" s="27">
        <f>V121+'Kommune pr. dag'!BF120</f>
        <v>36</v>
      </c>
      <c r="Y121" s="28">
        <f t="shared" si="42"/>
        <v>3.9301310043668125</v>
      </c>
      <c r="Z121" s="27">
        <f>X121+'Kommune pr. dag'!BG120</f>
        <v>41</v>
      </c>
      <c r="AA121" s="28">
        <f t="shared" si="43"/>
        <v>4.4759825327510914</v>
      </c>
      <c r="AB121" s="27">
        <f>Z121+'Kommune pr. dag'!BH120</f>
        <v>46</v>
      </c>
      <c r="AC121" s="28">
        <f t="shared" si="44"/>
        <v>5.0218340611353707</v>
      </c>
      <c r="AD121" s="27">
        <f>AB121+'Kommune pr. dag'!BI120</f>
        <v>46</v>
      </c>
      <c r="AE121" s="28">
        <f t="shared" si="45"/>
        <v>5.0218340611353707</v>
      </c>
      <c r="AF121" s="27">
        <f>AD121+'Kommune pr. dag'!BJ120</f>
        <v>46</v>
      </c>
      <c r="AG121" s="28">
        <f t="shared" si="46"/>
        <v>5.0218340611353707</v>
      </c>
      <c r="AH121" s="27">
        <f>AF121+'Kommune pr. dag'!BK120</f>
        <v>48</v>
      </c>
      <c r="AI121" s="28">
        <f t="shared" si="47"/>
        <v>5.2401746724890828</v>
      </c>
      <c r="AJ121" s="27">
        <f>AH121+'Kommune pr. dag'!BL120</f>
        <v>54</v>
      </c>
      <c r="AK121" s="28">
        <f t="shared" si="48"/>
        <v>5.8951965065502181</v>
      </c>
      <c r="AL121" s="27">
        <f>AJ121+'Kommune pr. dag'!BM120</f>
        <v>65</v>
      </c>
      <c r="AM121" s="28">
        <f t="shared" si="49"/>
        <v>7.0960698689956327</v>
      </c>
      <c r="AN121" s="27">
        <f>AL121+'Kommune pr. dag'!BN120</f>
        <v>66</v>
      </c>
      <c r="AO121" s="15">
        <f t="shared" si="50"/>
        <v>7.2052401746724897</v>
      </c>
      <c r="AP121" s="27">
        <f>AN121+'Kommune pr. dag'!BO120</f>
        <v>75</v>
      </c>
      <c r="AQ121" s="28">
        <f t="shared" si="51"/>
        <v>8.1877729257641914</v>
      </c>
      <c r="AR121" s="27">
        <f>AP121+'Kommune pr. dag'!BP120</f>
        <v>75</v>
      </c>
      <c r="AS121" s="28">
        <f t="shared" si="52"/>
        <v>8.1877729257641914</v>
      </c>
      <c r="AT121" s="27">
        <f>AR121+'Kommune pr. dag'!BQ120</f>
        <v>75</v>
      </c>
      <c r="AU121" s="28">
        <f t="shared" si="53"/>
        <v>8.1877729257641914</v>
      </c>
      <c r="AV121" s="27">
        <f>AT121+'Kommune pr. dag'!BR120</f>
        <v>83</v>
      </c>
      <c r="AW121" s="28">
        <f t="shared" si="54"/>
        <v>9.0611353711790397</v>
      </c>
      <c r="AX121" s="27">
        <f>AV121+'Kommune pr. dag'!BS120</f>
        <v>92</v>
      </c>
      <c r="AY121" s="28">
        <f t="shared" si="55"/>
        <v>10.043668122270741</v>
      </c>
      <c r="AZ121" s="27">
        <f>AX121+'Kommune pr. dag'!BT120</f>
        <v>100</v>
      </c>
      <c r="BA121" s="28">
        <f t="shared" si="56"/>
        <v>10.91703056768559</v>
      </c>
      <c r="BB121" s="27">
        <f>AZ121+'Kommune pr. dag'!BU120</f>
        <v>108</v>
      </c>
      <c r="BC121" s="28">
        <f t="shared" si="57"/>
        <v>11.790393013100436</v>
      </c>
      <c r="BD121" s="27">
        <f>BB121+'Kommune pr. dag'!BV120</f>
        <v>126</v>
      </c>
      <c r="BE121" s="28">
        <f t="shared" si="58"/>
        <v>13.755458515283841</v>
      </c>
      <c r="BF121" s="27">
        <f>BD121+'Kommune pr. dag'!BW120</f>
        <v>126</v>
      </c>
      <c r="BG121" s="28">
        <f t="shared" si="59"/>
        <v>13.755458515283841</v>
      </c>
      <c r="BH121" s="27">
        <f>BF121+'Kommune pr. dag'!BX120</f>
        <v>126</v>
      </c>
      <c r="BI121" s="28">
        <f t="shared" si="60"/>
        <v>13.755458515283841</v>
      </c>
      <c r="BJ121" s="27">
        <f>BH121+'Kommune pr. dag'!BY120</f>
        <v>151</v>
      </c>
      <c r="BK121" s="28">
        <f t="shared" si="61"/>
        <v>16.484716157205241</v>
      </c>
      <c r="BL121" s="27">
        <f>BJ121+'Kommune pr. dag'!BZ120</f>
        <v>169</v>
      </c>
      <c r="BM121" s="28">
        <f t="shared" si="62"/>
        <v>18.449781659388648</v>
      </c>
      <c r="BN121" s="27">
        <f>BL121+'Kommune pr. dag'!CA120</f>
        <v>223</v>
      </c>
      <c r="BO121" s="28">
        <f t="shared" si="63"/>
        <v>24.344978165938866</v>
      </c>
      <c r="BP121" s="27">
        <f>BN121+'Kommune pr. dag'!CB120</f>
        <v>253</v>
      </c>
      <c r="BQ121" s="28">
        <f t="shared" si="64"/>
        <v>27.620087336244541</v>
      </c>
      <c r="BR121" s="27">
        <f>BP121+'Kommune pr. dag'!CC120</f>
        <v>292</v>
      </c>
      <c r="BS121" s="28">
        <f t="shared" si="65"/>
        <v>31.877729257641924</v>
      </c>
    </row>
    <row r="122" spans="1:71" x14ac:dyDescent="0.25">
      <c r="A122" s="1">
        <v>8</v>
      </c>
      <c r="B122" t="s">
        <v>156</v>
      </c>
      <c r="C122" s="2">
        <v>3824</v>
      </c>
      <c r="D122" t="s">
        <v>172</v>
      </c>
      <c r="E122" s="8">
        <v>1659</v>
      </c>
      <c r="F122" s="8">
        <v>0</v>
      </c>
      <c r="G122" s="3">
        <f t="shared" si="33"/>
        <v>0</v>
      </c>
      <c r="H122" s="11">
        <f>SUM(F122+'Kommune pr. dag'!AX121)</f>
        <v>18</v>
      </c>
      <c r="I122" s="3">
        <f t="shared" si="34"/>
        <v>1.0849909584086799</v>
      </c>
      <c r="J122" s="11">
        <f>H122+'Kommune pr. dag'!AY121</f>
        <v>26</v>
      </c>
      <c r="K122" s="3">
        <f t="shared" si="35"/>
        <v>1.567209162145871</v>
      </c>
      <c r="L122" s="11">
        <f>J122+'Kommune pr. dag'!AZ121</f>
        <v>31</v>
      </c>
      <c r="M122" s="3">
        <f t="shared" si="36"/>
        <v>1.8685955394816152</v>
      </c>
      <c r="N122" s="11">
        <f>L122+'Kommune pr. dag'!BA121</f>
        <v>40</v>
      </c>
      <c r="O122" s="3">
        <f t="shared" si="37"/>
        <v>2.4110910186859553</v>
      </c>
      <c r="P122" s="11">
        <f>N122+'Kommune pr. dag'!BB121</f>
        <v>40</v>
      </c>
      <c r="Q122" s="3">
        <f t="shared" si="38"/>
        <v>2.4110910186859553</v>
      </c>
      <c r="R122" s="11">
        <f>P122+'Kommune pr. dag'!BC121</f>
        <v>40</v>
      </c>
      <c r="S122" s="3">
        <f t="shared" si="39"/>
        <v>2.4110910186859553</v>
      </c>
      <c r="T122" s="11">
        <f>R122+'Kommune pr. dag'!BD121</f>
        <v>43</v>
      </c>
      <c r="U122" s="3">
        <f t="shared" si="40"/>
        <v>2.5919228450874021</v>
      </c>
      <c r="V122" s="27">
        <f>T122+'Kommune pr. dag'!BE121</f>
        <v>51</v>
      </c>
      <c r="W122" s="28">
        <f t="shared" si="41"/>
        <v>3.0741410488245928</v>
      </c>
      <c r="X122" s="27">
        <f>V122+'Kommune pr. dag'!BF121</f>
        <v>58</v>
      </c>
      <c r="Y122" s="28">
        <f t="shared" si="42"/>
        <v>3.4960819770946352</v>
      </c>
      <c r="Z122" s="27">
        <f>X122+'Kommune pr. dag'!BG121</f>
        <v>64</v>
      </c>
      <c r="AA122" s="28">
        <f t="shared" si="43"/>
        <v>3.8577456298975283</v>
      </c>
      <c r="AB122" s="27">
        <f>Z122+'Kommune pr. dag'!BH121</f>
        <v>76</v>
      </c>
      <c r="AC122" s="28">
        <f t="shared" si="44"/>
        <v>4.5810729355033146</v>
      </c>
      <c r="AD122" s="27">
        <f>AB122+'Kommune pr. dag'!BI121</f>
        <v>76</v>
      </c>
      <c r="AE122" s="28">
        <f t="shared" si="45"/>
        <v>4.5810729355033146</v>
      </c>
      <c r="AF122" s="27">
        <f>AD122+'Kommune pr. dag'!BJ121</f>
        <v>76</v>
      </c>
      <c r="AG122" s="28">
        <f t="shared" si="46"/>
        <v>4.5810729355033146</v>
      </c>
      <c r="AH122" s="27">
        <f>AF122+'Kommune pr. dag'!BK121</f>
        <v>79</v>
      </c>
      <c r="AI122" s="28">
        <f t="shared" si="47"/>
        <v>4.7619047619047619</v>
      </c>
      <c r="AJ122" s="27">
        <f>AH122+'Kommune pr. dag'!BL121</f>
        <v>86</v>
      </c>
      <c r="AK122" s="28">
        <f t="shared" si="48"/>
        <v>5.1838456901748042</v>
      </c>
      <c r="AL122" s="27">
        <f>AJ122+'Kommune pr. dag'!BM121</f>
        <v>96</v>
      </c>
      <c r="AM122" s="28">
        <f t="shared" si="49"/>
        <v>5.786618444846293</v>
      </c>
      <c r="AN122" s="27">
        <f>AL122+'Kommune pr. dag'!BN121</f>
        <v>103</v>
      </c>
      <c r="AO122" s="15">
        <f t="shared" si="50"/>
        <v>6.2085593731163353</v>
      </c>
      <c r="AP122" s="27">
        <f>AN122+'Kommune pr. dag'!BO121</f>
        <v>113</v>
      </c>
      <c r="AQ122" s="28">
        <f t="shared" si="51"/>
        <v>6.811332127787824</v>
      </c>
      <c r="AR122" s="27">
        <f>AP122+'Kommune pr. dag'!BP121</f>
        <v>113</v>
      </c>
      <c r="AS122" s="28">
        <f t="shared" si="52"/>
        <v>6.811332127787824</v>
      </c>
      <c r="AT122" s="27">
        <f>AR122+'Kommune pr. dag'!BQ121</f>
        <v>113</v>
      </c>
      <c r="AU122" s="28">
        <f t="shared" si="53"/>
        <v>6.811332127787824</v>
      </c>
      <c r="AV122" s="27">
        <f>AT122+'Kommune pr. dag'!BR121</f>
        <v>125</v>
      </c>
      <c r="AW122" s="28">
        <f t="shared" si="54"/>
        <v>7.5346594333936103</v>
      </c>
      <c r="AX122" s="27">
        <f>AV122+'Kommune pr. dag'!BS121</f>
        <v>142</v>
      </c>
      <c r="AY122" s="28">
        <f t="shared" si="55"/>
        <v>8.5593731163351414</v>
      </c>
      <c r="AZ122" s="27">
        <f>AX122+'Kommune pr. dag'!BT121</f>
        <v>170</v>
      </c>
      <c r="BA122" s="28">
        <f t="shared" si="56"/>
        <v>10.247136829415309</v>
      </c>
      <c r="BB122" s="27">
        <f>AZ122+'Kommune pr. dag'!BU121</f>
        <v>184</v>
      </c>
      <c r="BC122" s="28">
        <f t="shared" si="57"/>
        <v>11.091018685955396</v>
      </c>
      <c r="BD122" s="27">
        <f>BB122+'Kommune pr. dag'!BV121</f>
        <v>220</v>
      </c>
      <c r="BE122" s="28">
        <f t="shared" si="58"/>
        <v>13.261000602772754</v>
      </c>
      <c r="BF122" s="27">
        <f>BD122+'Kommune pr. dag'!BW121</f>
        <v>220</v>
      </c>
      <c r="BG122" s="28">
        <f t="shared" si="59"/>
        <v>13.261000602772754</v>
      </c>
      <c r="BH122" s="27">
        <f>BF122+'Kommune pr. dag'!BX121</f>
        <v>220</v>
      </c>
      <c r="BI122" s="28">
        <f t="shared" si="60"/>
        <v>13.261000602772754</v>
      </c>
      <c r="BJ122" s="27">
        <f>BH122+'Kommune pr. dag'!BY121</f>
        <v>233</v>
      </c>
      <c r="BK122" s="28">
        <f t="shared" si="61"/>
        <v>14.04460518384569</v>
      </c>
      <c r="BL122" s="27">
        <f>BJ122+'Kommune pr. dag'!BZ121</f>
        <v>257</v>
      </c>
      <c r="BM122" s="28">
        <f t="shared" si="62"/>
        <v>15.491259795057264</v>
      </c>
      <c r="BN122" s="27">
        <f>BL122+'Kommune pr. dag'!CA121</f>
        <v>290</v>
      </c>
      <c r="BO122" s="28">
        <f t="shared" si="63"/>
        <v>17.480409885473179</v>
      </c>
      <c r="BP122" s="27">
        <f>BN122+'Kommune pr. dag'!CB121</f>
        <v>334</v>
      </c>
      <c r="BQ122" s="28">
        <f t="shared" si="64"/>
        <v>20.132610006027726</v>
      </c>
      <c r="BR122" s="27">
        <f>BP122+'Kommune pr. dag'!CC121</f>
        <v>389</v>
      </c>
      <c r="BS122" s="28">
        <f t="shared" si="65"/>
        <v>23.447860156720914</v>
      </c>
    </row>
    <row r="123" spans="1:71" x14ac:dyDescent="0.25">
      <c r="A123" s="1">
        <v>8</v>
      </c>
      <c r="B123" t="s">
        <v>156</v>
      </c>
      <c r="C123" s="2">
        <v>3825</v>
      </c>
      <c r="D123" t="s">
        <v>173</v>
      </c>
      <c r="E123" s="8">
        <v>2810</v>
      </c>
      <c r="F123" s="8">
        <v>0</v>
      </c>
      <c r="G123" s="3">
        <f t="shared" si="33"/>
        <v>0</v>
      </c>
      <c r="H123" s="11">
        <f>SUM(F123+'Kommune pr. dag'!AX122)</f>
        <v>12</v>
      </c>
      <c r="I123" s="3">
        <f t="shared" si="34"/>
        <v>0.42704626334519574</v>
      </c>
      <c r="J123" s="11">
        <f>H123+'Kommune pr. dag'!AY122</f>
        <v>37</v>
      </c>
      <c r="K123" s="3">
        <f t="shared" si="35"/>
        <v>1.3167259786476868</v>
      </c>
      <c r="L123" s="11">
        <f>J123+'Kommune pr. dag'!AZ122</f>
        <v>48</v>
      </c>
      <c r="M123" s="3">
        <f t="shared" si="36"/>
        <v>1.708185053380783</v>
      </c>
      <c r="N123" s="11">
        <f>L123+'Kommune pr. dag'!BA122</f>
        <v>54</v>
      </c>
      <c r="O123" s="3">
        <f t="shared" si="37"/>
        <v>1.9217081850533808</v>
      </c>
      <c r="P123" s="11">
        <f>N123+'Kommune pr. dag'!BB122</f>
        <v>54</v>
      </c>
      <c r="Q123" s="3">
        <f t="shared" si="38"/>
        <v>1.9217081850533808</v>
      </c>
      <c r="R123" s="11">
        <f>P123+'Kommune pr. dag'!BC122</f>
        <v>54</v>
      </c>
      <c r="S123" s="3">
        <f t="shared" si="39"/>
        <v>1.9217081850533808</v>
      </c>
      <c r="T123" s="11">
        <f>R123+'Kommune pr. dag'!BD122</f>
        <v>58</v>
      </c>
      <c r="U123" s="3">
        <f t="shared" si="40"/>
        <v>2.0640569395017794</v>
      </c>
      <c r="V123" s="27">
        <f>T123+'Kommune pr. dag'!BE122</f>
        <v>79</v>
      </c>
      <c r="W123" s="28">
        <f t="shared" si="41"/>
        <v>2.8113879003558715</v>
      </c>
      <c r="X123" s="27">
        <f>V123+'Kommune pr. dag'!BF122</f>
        <v>102</v>
      </c>
      <c r="Y123" s="28">
        <f t="shared" si="42"/>
        <v>3.6298932384341636</v>
      </c>
      <c r="Z123" s="27">
        <f>X123+'Kommune pr. dag'!BG122</f>
        <v>131</v>
      </c>
      <c r="AA123" s="28">
        <f t="shared" si="43"/>
        <v>4.6619217081850532</v>
      </c>
      <c r="AB123" s="27">
        <f>Z123+'Kommune pr. dag'!BH122</f>
        <v>149</v>
      </c>
      <c r="AC123" s="28">
        <f t="shared" si="44"/>
        <v>5.302491103202847</v>
      </c>
      <c r="AD123" s="27">
        <f>AB123+'Kommune pr. dag'!BI122</f>
        <v>149</v>
      </c>
      <c r="AE123" s="28">
        <f t="shared" si="45"/>
        <v>5.302491103202847</v>
      </c>
      <c r="AF123" s="27">
        <f>AD123+'Kommune pr. dag'!BJ122</f>
        <v>149</v>
      </c>
      <c r="AG123" s="28">
        <f t="shared" si="46"/>
        <v>5.302491103202847</v>
      </c>
      <c r="AH123" s="27">
        <f>AF123+'Kommune pr. dag'!BK122</f>
        <v>175</v>
      </c>
      <c r="AI123" s="28">
        <f t="shared" si="47"/>
        <v>6.2277580071174379</v>
      </c>
      <c r="AJ123" s="27">
        <f>AH123+'Kommune pr. dag'!BL122</f>
        <v>195</v>
      </c>
      <c r="AK123" s="28">
        <f t="shared" si="48"/>
        <v>6.9395017793594302</v>
      </c>
      <c r="AL123" s="27">
        <f>AJ123+'Kommune pr. dag'!BM122</f>
        <v>227</v>
      </c>
      <c r="AM123" s="28">
        <f t="shared" si="49"/>
        <v>8.0782918149466205</v>
      </c>
      <c r="AN123" s="27">
        <f>AL123+'Kommune pr. dag'!BN122</f>
        <v>244</v>
      </c>
      <c r="AO123" s="15">
        <f t="shared" si="50"/>
        <v>8.6832740213523127</v>
      </c>
      <c r="AP123" s="27">
        <f>AN123+'Kommune pr. dag'!BO122</f>
        <v>262</v>
      </c>
      <c r="AQ123" s="28">
        <f t="shared" si="51"/>
        <v>9.3238434163701065</v>
      </c>
      <c r="AR123" s="27">
        <f>AP123+'Kommune pr. dag'!BP122</f>
        <v>262</v>
      </c>
      <c r="AS123" s="28">
        <f t="shared" si="52"/>
        <v>9.3238434163701065</v>
      </c>
      <c r="AT123" s="27">
        <f>AR123+'Kommune pr. dag'!BQ122</f>
        <v>262</v>
      </c>
      <c r="AU123" s="28">
        <f t="shared" si="53"/>
        <v>9.3238434163701065</v>
      </c>
      <c r="AV123" s="27">
        <f>AT123+'Kommune pr. dag'!BR122</f>
        <v>284</v>
      </c>
      <c r="AW123" s="28">
        <f t="shared" si="54"/>
        <v>10.106761565836299</v>
      </c>
      <c r="AX123" s="27">
        <f>AV123+'Kommune pr. dag'!BS122</f>
        <v>310</v>
      </c>
      <c r="AY123" s="28">
        <f t="shared" si="55"/>
        <v>11.032028469750891</v>
      </c>
      <c r="AZ123" s="27">
        <f>AX123+'Kommune pr. dag'!BT122</f>
        <v>352</v>
      </c>
      <c r="BA123" s="28">
        <f t="shared" si="56"/>
        <v>12.526690391459075</v>
      </c>
      <c r="BB123" s="27">
        <f>AZ123+'Kommune pr. dag'!BU122</f>
        <v>386</v>
      </c>
      <c r="BC123" s="28">
        <f t="shared" si="57"/>
        <v>13.736654804270461</v>
      </c>
      <c r="BD123" s="27">
        <f>BB123+'Kommune pr. dag'!BV122</f>
        <v>430</v>
      </c>
      <c r="BE123" s="28">
        <f t="shared" si="58"/>
        <v>15.302491103202847</v>
      </c>
      <c r="BF123" s="27">
        <f>BD123+'Kommune pr. dag'!BW122</f>
        <v>430</v>
      </c>
      <c r="BG123" s="28">
        <f t="shared" si="59"/>
        <v>15.302491103202847</v>
      </c>
      <c r="BH123" s="27">
        <f>BF123+'Kommune pr. dag'!BX122</f>
        <v>430</v>
      </c>
      <c r="BI123" s="28">
        <f t="shared" si="60"/>
        <v>15.302491103202847</v>
      </c>
      <c r="BJ123" s="27">
        <f>BH123+'Kommune pr. dag'!BY122</f>
        <v>501</v>
      </c>
      <c r="BK123" s="28">
        <f t="shared" si="61"/>
        <v>17.82918149466192</v>
      </c>
      <c r="BL123" s="27">
        <f>BJ123+'Kommune pr. dag'!BZ122</f>
        <v>568</v>
      </c>
      <c r="BM123" s="28">
        <f t="shared" si="62"/>
        <v>20.213523131672599</v>
      </c>
      <c r="BN123" s="27">
        <f>BL123+'Kommune pr. dag'!CA122</f>
        <v>638</v>
      </c>
      <c r="BO123" s="28">
        <f t="shared" si="63"/>
        <v>22.704626334519574</v>
      </c>
      <c r="BP123" s="27">
        <f>BN123+'Kommune pr. dag'!CB122</f>
        <v>692</v>
      </c>
      <c r="BQ123" s="28">
        <f t="shared" si="64"/>
        <v>24.626334519572953</v>
      </c>
      <c r="BR123" s="27">
        <f>BP123+'Kommune pr. dag'!CC122</f>
        <v>792</v>
      </c>
      <c r="BS123" s="28">
        <f t="shared" si="65"/>
        <v>28.185053380782922</v>
      </c>
    </row>
    <row r="124" spans="1:71" x14ac:dyDescent="0.25">
      <c r="A124" s="1">
        <v>9</v>
      </c>
      <c r="B124" t="s">
        <v>174</v>
      </c>
      <c r="C124" s="2">
        <v>4201</v>
      </c>
      <c r="D124" t="s">
        <v>175</v>
      </c>
      <c r="E124" s="8">
        <v>5225</v>
      </c>
      <c r="F124" s="8">
        <v>3</v>
      </c>
      <c r="G124" s="3">
        <f t="shared" si="33"/>
        <v>5.7416267942583733E-2</v>
      </c>
      <c r="H124" s="11">
        <f>SUM(F124+'Kommune pr. dag'!AX123)</f>
        <v>34</v>
      </c>
      <c r="I124" s="3">
        <f t="shared" si="34"/>
        <v>0.65071770334928236</v>
      </c>
      <c r="J124" s="11">
        <f>H124+'Kommune pr. dag'!AY123</f>
        <v>70</v>
      </c>
      <c r="K124" s="3">
        <f t="shared" si="35"/>
        <v>1.3397129186602872</v>
      </c>
      <c r="L124" s="11">
        <f>J124+'Kommune pr. dag'!AZ123</f>
        <v>109</v>
      </c>
      <c r="M124" s="3">
        <f t="shared" si="36"/>
        <v>2.0861244019138758</v>
      </c>
      <c r="N124" s="11">
        <f>L124+'Kommune pr. dag'!BA123</f>
        <v>143</v>
      </c>
      <c r="O124" s="3">
        <f t="shared" si="37"/>
        <v>2.736842105263158</v>
      </c>
      <c r="P124" s="11">
        <f>N124+'Kommune pr. dag'!BB123</f>
        <v>143</v>
      </c>
      <c r="Q124" s="3">
        <f t="shared" si="38"/>
        <v>2.736842105263158</v>
      </c>
      <c r="R124" s="11">
        <f>P124+'Kommune pr. dag'!BC123</f>
        <v>143</v>
      </c>
      <c r="S124" s="3">
        <f t="shared" si="39"/>
        <v>2.736842105263158</v>
      </c>
      <c r="T124" s="11">
        <f>R124+'Kommune pr. dag'!BD123</f>
        <v>184</v>
      </c>
      <c r="U124" s="3">
        <f t="shared" si="40"/>
        <v>3.5215311004784686</v>
      </c>
      <c r="V124" s="27">
        <f>T124+'Kommune pr. dag'!BE123</f>
        <v>228</v>
      </c>
      <c r="W124" s="28">
        <f t="shared" si="41"/>
        <v>4.3636363636363642</v>
      </c>
      <c r="X124" s="27">
        <f>V124+'Kommune pr. dag'!BF123</f>
        <v>271</v>
      </c>
      <c r="Y124" s="28">
        <f t="shared" si="42"/>
        <v>5.1866028708133971</v>
      </c>
      <c r="Z124" s="27">
        <f>X124+'Kommune pr. dag'!BG123</f>
        <v>293</v>
      </c>
      <c r="AA124" s="28">
        <f t="shared" si="43"/>
        <v>5.6076555023923449</v>
      </c>
      <c r="AB124" s="27">
        <f>Z124+'Kommune pr. dag'!BH123</f>
        <v>335</v>
      </c>
      <c r="AC124" s="28">
        <f t="shared" si="44"/>
        <v>6.4114832535885169</v>
      </c>
      <c r="AD124" s="27">
        <f>AB124+'Kommune pr. dag'!BI123</f>
        <v>370</v>
      </c>
      <c r="AE124" s="28">
        <f t="shared" si="45"/>
        <v>7.0813397129186608</v>
      </c>
      <c r="AF124" s="27">
        <f>AD124+'Kommune pr. dag'!BJ123</f>
        <v>370</v>
      </c>
      <c r="AG124" s="28">
        <f t="shared" si="46"/>
        <v>7.0813397129186608</v>
      </c>
      <c r="AH124" s="27">
        <f>AF124+'Kommune pr. dag'!BK123</f>
        <v>405</v>
      </c>
      <c r="AI124" s="28">
        <f t="shared" si="47"/>
        <v>7.751196172248803</v>
      </c>
      <c r="AJ124" s="27">
        <f>AH124+'Kommune pr. dag'!BL123</f>
        <v>444</v>
      </c>
      <c r="AK124" s="28">
        <f t="shared" si="48"/>
        <v>8.4976076555023923</v>
      </c>
      <c r="AL124" s="27">
        <f>AJ124+'Kommune pr. dag'!BM123</f>
        <v>475</v>
      </c>
      <c r="AM124" s="28">
        <f t="shared" si="49"/>
        <v>9.0909090909090917</v>
      </c>
      <c r="AN124" s="27">
        <f>AL124+'Kommune pr. dag'!BN123</f>
        <v>524</v>
      </c>
      <c r="AO124" s="15">
        <f t="shared" si="50"/>
        <v>10.028708133971293</v>
      </c>
      <c r="AP124" s="27">
        <f>AN124+'Kommune pr. dag'!BO123</f>
        <v>560</v>
      </c>
      <c r="AQ124" s="28">
        <f t="shared" si="51"/>
        <v>10.717703349282298</v>
      </c>
      <c r="AR124" s="27">
        <f>AP124+'Kommune pr. dag'!BP123</f>
        <v>560</v>
      </c>
      <c r="AS124" s="28">
        <f t="shared" si="52"/>
        <v>10.717703349282298</v>
      </c>
      <c r="AT124" s="27">
        <f>AR124+'Kommune pr. dag'!BQ123</f>
        <v>560</v>
      </c>
      <c r="AU124" s="28">
        <f t="shared" si="53"/>
        <v>10.717703349282298</v>
      </c>
      <c r="AV124" s="27">
        <f>AT124+'Kommune pr. dag'!BR123</f>
        <v>639</v>
      </c>
      <c r="AW124" s="28">
        <f t="shared" si="54"/>
        <v>12.229665071770334</v>
      </c>
      <c r="AX124" s="27">
        <f>AV124+'Kommune pr. dag'!BS123</f>
        <v>686</v>
      </c>
      <c r="AY124" s="28">
        <f t="shared" si="55"/>
        <v>13.129186602870814</v>
      </c>
      <c r="AZ124" s="27">
        <f>AX124+'Kommune pr. dag'!BT123</f>
        <v>731</v>
      </c>
      <c r="BA124" s="28">
        <f t="shared" si="56"/>
        <v>13.990430622009569</v>
      </c>
      <c r="BB124" s="27">
        <f>AZ124+'Kommune pr. dag'!BU123</f>
        <v>810</v>
      </c>
      <c r="BC124" s="28">
        <f t="shared" si="57"/>
        <v>15.502392344497606</v>
      </c>
      <c r="BD124" s="27">
        <f>BB124+'Kommune pr. dag'!BV123</f>
        <v>871</v>
      </c>
      <c r="BE124" s="28">
        <f t="shared" si="58"/>
        <v>16.669856459330141</v>
      </c>
      <c r="BF124" s="27">
        <f>BD124+'Kommune pr. dag'!BW123</f>
        <v>957</v>
      </c>
      <c r="BG124" s="28">
        <f t="shared" si="59"/>
        <v>18.315789473684209</v>
      </c>
      <c r="BH124" s="27">
        <f>BF124+'Kommune pr. dag'!BX123</f>
        <v>957</v>
      </c>
      <c r="BI124" s="28">
        <f t="shared" si="60"/>
        <v>18.315789473684209</v>
      </c>
      <c r="BJ124" s="27">
        <f>BH124+'Kommune pr. dag'!BY123</f>
        <v>1111</v>
      </c>
      <c r="BK124" s="28">
        <f t="shared" si="61"/>
        <v>21.263157894736842</v>
      </c>
      <c r="BL124" s="27">
        <f>BJ124+'Kommune pr. dag'!BZ123</f>
        <v>1191</v>
      </c>
      <c r="BM124" s="28">
        <f t="shared" si="62"/>
        <v>22.794258373205743</v>
      </c>
      <c r="BN124" s="27">
        <f>BL124+'Kommune pr. dag'!CA123</f>
        <v>1285</v>
      </c>
      <c r="BO124" s="28">
        <f t="shared" si="63"/>
        <v>24.593301435406698</v>
      </c>
      <c r="BP124" s="27">
        <f>BN124+'Kommune pr. dag'!CB123</f>
        <v>1560</v>
      </c>
      <c r="BQ124" s="28">
        <f t="shared" si="64"/>
        <v>29.856459330143544</v>
      </c>
      <c r="BR124" s="27">
        <f>BP124+'Kommune pr. dag'!CC123</f>
        <v>1731</v>
      </c>
      <c r="BS124" s="28">
        <f t="shared" si="65"/>
        <v>33.129186602870817</v>
      </c>
    </row>
    <row r="125" spans="1:71" x14ac:dyDescent="0.25">
      <c r="A125" s="1">
        <v>9</v>
      </c>
      <c r="B125" t="s">
        <v>174</v>
      </c>
      <c r="C125" s="2">
        <v>4202</v>
      </c>
      <c r="D125" t="s">
        <v>176</v>
      </c>
      <c r="E125" s="8">
        <v>16957</v>
      </c>
      <c r="F125" s="8">
        <v>9</v>
      </c>
      <c r="G125" s="3">
        <f t="shared" si="33"/>
        <v>5.3075426077726015E-2</v>
      </c>
      <c r="H125" s="11">
        <f>SUM(F125+'Kommune pr. dag'!AX124)</f>
        <v>119</v>
      </c>
      <c r="I125" s="3">
        <f t="shared" si="34"/>
        <v>0.70177507813882167</v>
      </c>
      <c r="J125" s="11">
        <f>H125+'Kommune pr. dag'!AY124</f>
        <v>243</v>
      </c>
      <c r="K125" s="3">
        <f t="shared" si="35"/>
        <v>1.4330365040986024</v>
      </c>
      <c r="L125" s="11">
        <f>J125+'Kommune pr. dag'!AZ124</f>
        <v>411</v>
      </c>
      <c r="M125" s="3">
        <f t="shared" si="36"/>
        <v>2.4237777908828213</v>
      </c>
      <c r="N125" s="11">
        <f>L125+'Kommune pr. dag'!BA124</f>
        <v>564</v>
      </c>
      <c r="O125" s="3">
        <f t="shared" si="37"/>
        <v>3.3260600342041631</v>
      </c>
      <c r="P125" s="11">
        <f>N125+'Kommune pr. dag'!BB124</f>
        <v>564</v>
      </c>
      <c r="Q125" s="3">
        <f t="shared" si="38"/>
        <v>3.3260600342041631</v>
      </c>
      <c r="R125" s="11">
        <f>P125+'Kommune pr. dag'!BC124</f>
        <v>564</v>
      </c>
      <c r="S125" s="3">
        <f t="shared" si="39"/>
        <v>3.3260600342041631</v>
      </c>
      <c r="T125" s="11">
        <f>R125+'Kommune pr. dag'!BD124</f>
        <v>681</v>
      </c>
      <c r="U125" s="3">
        <f t="shared" si="40"/>
        <v>4.0160405732146014</v>
      </c>
      <c r="V125" s="27">
        <f>T125+'Kommune pr. dag'!BE124</f>
        <v>812</v>
      </c>
      <c r="W125" s="28">
        <f t="shared" si="41"/>
        <v>4.7885828861237245</v>
      </c>
      <c r="X125" s="27">
        <f>V125+'Kommune pr. dag'!BF124</f>
        <v>937</v>
      </c>
      <c r="Y125" s="28">
        <f t="shared" si="42"/>
        <v>5.5257415816476971</v>
      </c>
      <c r="Z125" s="27">
        <f>X125+'Kommune pr. dag'!BG124</f>
        <v>1091</v>
      </c>
      <c r="AA125" s="28">
        <f t="shared" si="43"/>
        <v>6.4339210945332308</v>
      </c>
      <c r="AB125" s="27">
        <f>Z125+'Kommune pr. dag'!BH124</f>
        <v>1229</v>
      </c>
      <c r="AC125" s="28">
        <f t="shared" si="44"/>
        <v>7.2477442943916959</v>
      </c>
      <c r="AD125" s="27">
        <f>AB125+'Kommune pr. dag'!BI124</f>
        <v>1229</v>
      </c>
      <c r="AE125" s="28">
        <f t="shared" si="45"/>
        <v>7.2477442943916959</v>
      </c>
      <c r="AF125" s="27">
        <f>AD125+'Kommune pr. dag'!BJ124</f>
        <v>1229</v>
      </c>
      <c r="AG125" s="28">
        <f t="shared" si="46"/>
        <v>7.2477442943916959</v>
      </c>
      <c r="AH125" s="27">
        <f>AF125+'Kommune pr. dag'!BK124</f>
        <v>1404</v>
      </c>
      <c r="AI125" s="28">
        <f t="shared" si="47"/>
        <v>8.2797664681252581</v>
      </c>
      <c r="AJ125" s="27">
        <f>AH125+'Kommune pr. dag'!BL124</f>
        <v>1554</v>
      </c>
      <c r="AK125" s="28">
        <f t="shared" si="48"/>
        <v>9.1643569027540241</v>
      </c>
      <c r="AL125" s="27">
        <f>AJ125+'Kommune pr. dag'!BM124</f>
        <v>1730</v>
      </c>
      <c r="AM125" s="28">
        <f t="shared" si="49"/>
        <v>10.202276346051779</v>
      </c>
      <c r="AN125" s="27">
        <f>AL125+'Kommune pr. dag'!BN124</f>
        <v>1990</v>
      </c>
      <c r="AO125" s="15">
        <f t="shared" si="50"/>
        <v>11.735566432741642</v>
      </c>
      <c r="AP125" s="27">
        <f>AN125+'Kommune pr. dag'!BO124</f>
        <v>2204</v>
      </c>
      <c r="AQ125" s="28">
        <f t="shared" si="51"/>
        <v>12.997582119478682</v>
      </c>
      <c r="AR125" s="27">
        <f>AP125+'Kommune pr. dag'!BP124</f>
        <v>2321</v>
      </c>
      <c r="AS125" s="28">
        <f t="shared" si="52"/>
        <v>13.687562658489119</v>
      </c>
      <c r="AT125" s="27">
        <f>AR125+'Kommune pr. dag'!BQ124</f>
        <v>2321</v>
      </c>
      <c r="AU125" s="28">
        <f t="shared" si="53"/>
        <v>13.687562658489119</v>
      </c>
      <c r="AV125" s="27">
        <f>AT125+'Kommune pr. dag'!BR124</f>
        <v>2540</v>
      </c>
      <c r="AW125" s="28">
        <f t="shared" si="54"/>
        <v>14.979064693047119</v>
      </c>
      <c r="AX125" s="27">
        <f>AV125+'Kommune pr. dag'!BS124</f>
        <v>2765</v>
      </c>
      <c r="AY125" s="28">
        <f t="shared" si="55"/>
        <v>16.305950344990269</v>
      </c>
      <c r="AZ125" s="27">
        <f>AX125+'Kommune pr. dag'!BT124</f>
        <v>3098</v>
      </c>
      <c r="BA125" s="28">
        <f t="shared" si="56"/>
        <v>18.269741109866132</v>
      </c>
      <c r="BB125" s="27">
        <f>AZ125+'Kommune pr. dag'!BU124</f>
        <v>3401</v>
      </c>
      <c r="BC125" s="28">
        <f t="shared" si="57"/>
        <v>20.056613787816239</v>
      </c>
      <c r="BD125" s="27">
        <f>BB125+'Kommune pr. dag'!BV124</f>
        <v>3754</v>
      </c>
      <c r="BE125" s="28">
        <f t="shared" si="58"/>
        <v>22.138349943975939</v>
      </c>
      <c r="BF125" s="27">
        <f>BD125+'Kommune pr. dag'!BW124</f>
        <v>3943</v>
      </c>
      <c r="BG125" s="28">
        <f t="shared" si="59"/>
        <v>23.252933891608187</v>
      </c>
      <c r="BH125" s="27">
        <f>BF125+'Kommune pr. dag'!BX124</f>
        <v>3943</v>
      </c>
      <c r="BI125" s="28">
        <f t="shared" si="60"/>
        <v>23.252933891608187</v>
      </c>
      <c r="BJ125" s="27">
        <f>BH125+'Kommune pr. dag'!BY124</f>
        <v>4416</v>
      </c>
      <c r="BK125" s="28">
        <f t="shared" si="61"/>
        <v>26.042342395470897</v>
      </c>
      <c r="BL125" s="27">
        <f>BJ125+'Kommune pr. dag'!BZ124</f>
        <v>4919</v>
      </c>
      <c r="BM125" s="28">
        <f t="shared" si="62"/>
        <v>29.008668986259362</v>
      </c>
      <c r="BN125" s="27">
        <f>BL125+'Kommune pr. dag'!CA124</f>
        <v>5526</v>
      </c>
      <c r="BO125" s="28">
        <f t="shared" si="63"/>
        <v>32.588311611723768</v>
      </c>
      <c r="BP125" s="27">
        <f>BN125+'Kommune pr. dag'!CB124</f>
        <v>6146</v>
      </c>
      <c r="BQ125" s="28">
        <f t="shared" si="64"/>
        <v>36.244618741522679</v>
      </c>
      <c r="BR125" s="27">
        <f>BP125+'Kommune pr. dag'!CC124</f>
        <v>6731</v>
      </c>
      <c r="BS125" s="28">
        <f t="shared" si="65"/>
        <v>39.694521436574867</v>
      </c>
    </row>
    <row r="126" spans="1:71" x14ac:dyDescent="0.25">
      <c r="A126" s="1">
        <v>9</v>
      </c>
      <c r="B126" t="s">
        <v>174</v>
      </c>
      <c r="C126" s="2">
        <v>4203</v>
      </c>
      <c r="D126" t="s">
        <v>177</v>
      </c>
      <c r="E126" s="8">
        <v>33338</v>
      </c>
      <c r="F126" s="8">
        <v>6</v>
      </c>
      <c r="G126" s="3">
        <f t="shared" si="33"/>
        <v>1.7997480352750617E-2</v>
      </c>
      <c r="H126" s="11">
        <f>SUM(F126+'Kommune pr. dag'!AX125)</f>
        <v>211</v>
      </c>
      <c r="I126" s="3">
        <f t="shared" si="34"/>
        <v>0.63291139240506333</v>
      </c>
      <c r="J126" s="11">
        <f>H126+'Kommune pr. dag'!AY125</f>
        <v>445</v>
      </c>
      <c r="K126" s="3">
        <f t="shared" si="35"/>
        <v>1.3348131261623373</v>
      </c>
      <c r="L126" s="11">
        <f>J126+'Kommune pr. dag'!AZ125</f>
        <v>763</v>
      </c>
      <c r="M126" s="3">
        <f t="shared" si="36"/>
        <v>2.2886795848581198</v>
      </c>
      <c r="N126" s="11">
        <f>L126+'Kommune pr. dag'!BA125</f>
        <v>1070</v>
      </c>
      <c r="O126" s="3">
        <f t="shared" si="37"/>
        <v>3.2095506629071928</v>
      </c>
      <c r="P126" s="11">
        <f>N126+'Kommune pr. dag'!BB125</f>
        <v>1198</v>
      </c>
      <c r="Q126" s="3">
        <f t="shared" si="38"/>
        <v>3.5934969104325392</v>
      </c>
      <c r="R126" s="11">
        <f>P126+'Kommune pr. dag'!BC125</f>
        <v>1198</v>
      </c>
      <c r="S126" s="3">
        <f t="shared" si="39"/>
        <v>3.5934969104325392</v>
      </c>
      <c r="T126" s="11">
        <f>R126+'Kommune pr. dag'!BD125</f>
        <v>1362</v>
      </c>
      <c r="U126" s="3">
        <f t="shared" si="40"/>
        <v>4.0854280400743894</v>
      </c>
      <c r="V126" s="27">
        <f>T126+'Kommune pr. dag'!BE125</f>
        <v>1563</v>
      </c>
      <c r="W126" s="28">
        <f t="shared" si="41"/>
        <v>4.6883436318915352</v>
      </c>
      <c r="X126" s="27">
        <f>V126+'Kommune pr. dag'!BF125</f>
        <v>1755</v>
      </c>
      <c r="Y126" s="28">
        <f t="shared" si="42"/>
        <v>5.264263003179555</v>
      </c>
      <c r="Z126" s="27">
        <f>X126+'Kommune pr. dag'!BG125</f>
        <v>1956</v>
      </c>
      <c r="AA126" s="28">
        <f t="shared" si="43"/>
        <v>5.8671785949967008</v>
      </c>
      <c r="AB126" s="27">
        <f>Z126+'Kommune pr. dag'!BH125</f>
        <v>2110</v>
      </c>
      <c r="AC126" s="28">
        <f t="shared" si="44"/>
        <v>6.3291139240506329</v>
      </c>
      <c r="AD126" s="27">
        <f>AB126+'Kommune pr. dag'!BI125</f>
        <v>2203</v>
      </c>
      <c r="AE126" s="28">
        <f t="shared" si="45"/>
        <v>6.6080748695182674</v>
      </c>
      <c r="AF126" s="27">
        <f>AD126+'Kommune pr. dag'!BJ125</f>
        <v>2203</v>
      </c>
      <c r="AG126" s="28">
        <f t="shared" si="46"/>
        <v>6.6080748695182674</v>
      </c>
      <c r="AH126" s="27">
        <f>AF126+'Kommune pr. dag'!BK125</f>
        <v>2488</v>
      </c>
      <c r="AI126" s="28">
        <f t="shared" si="47"/>
        <v>7.4629551862739216</v>
      </c>
      <c r="AJ126" s="27">
        <f>AH126+'Kommune pr. dag'!BL125</f>
        <v>2789</v>
      </c>
      <c r="AK126" s="28">
        <f t="shared" si="48"/>
        <v>8.3658287839702439</v>
      </c>
      <c r="AL126" s="27">
        <f>AJ126+'Kommune pr. dag'!BM125</f>
        <v>3082</v>
      </c>
      <c r="AM126" s="28">
        <f t="shared" si="49"/>
        <v>9.244705741196233</v>
      </c>
      <c r="AN126" s="27">
        <f>AL126+'Kommune pr. dag'!BN125</f>
        <v>3507</v>
      </c>
      <c r="AO126" s="15">
        <f t="shared" si="50"/>
        <v>10.519527266182735</v>
      </c>
      <c r="AP126" s="27">
        <f>AN126+'Kommune pr. dag'!BO125</f>
        <v>3811</v>
      </c>
      <c r="AQ126" s="28">
        <f t="shared" si="51"/>
        <v>11.431399604055432</v>
      </c>
      <c r="AR126" s="27">
        <f>AP126+'Kommune pr. dag'!BP125</f>
        <v>3977</v>
      </c>
      <c r="AS126" s="28">
        <f t="shared" si="52"/>
        <v>11.929329893814867</v>
      </c>
      <c r="AT126" s="27">
        <f>AR126+'Kommune pr. dag'!BQ125</f>
        <v>3977</v>
      </c>
      <c r="AU126" s="28">
        <f t="shared" si="53"/>
        <v>11.929329893814867</v>
      </c>
      <c r="AV126" s="27">
        <f>AT126+'Kommune pr. dag'!BR125</f>
        <v>4357</v>
      </c>
      <c r="AW126" s="28">
        <f t="shared" si="54"/>
        <v>13.069170316155738</v>
      </c>
      <c r="AX126" s="27">
        <f>AV126+'Kommune pr. dag'!BS125</f>
        <v>4759</v>
      </c>
      <c r="AY126" s="28">
        <f t="shared" si="55"/>
        <v>14.275001499790029</v>
      </c>
      <c r="AZ126" s="27">
        <f>AX126+'Kommune pr. dag'!BT125</f>
        <v>5356</v>
      </c>
      <c r="BA126" s="28">
        <f t="shared" si="56"/>
        <v>16.065750794888718</v>
      </c>
      <c r="BB126" s="27">
        <f>AZ126+'Kommune pr. dag'!BU125</f>
        <v>5945</v>
      </c>
      <c r="BC126" s="28">
        <f t="shared" si="57"/>
        <v>17.832503449517066</v>
      </c>
      <c r="BD126" s="27">
        <f>BB126+'Kommune pr. dag'!BV125</f>
        <v>6589</v>
      </c>
      <c r="BE126" s="28">
        <f t="shared" si="58"/>
        <v>19.764233007378966</v>
      </c>
      <c r="BF126" s="27">
        <f>BD126+'Kommune pr. dag'!BW125</f>
        <v>6917</v>
      </c>
      <c r="BG126" s="28">
        <f t="shared" si="59"/>
        <v>20.748095266662666</v>
      </c>
      <c r="BH126" s="27">
        <f>BF126+'Kommune pr. dag'!BX125</f>
        <v>6917</v>
      </c>
      <c r="BI126" s="28">
        <f t="shared" si="60"/>
        <v>20.748095266662666</v>
      </c>
      <c r="BJ126" s="27">
        <f>BH126+'Kommune pr. dag'!BY125</f>
        <v>7909</v>
      </c>
      <c r="BK126" s="28">
        <f t="shared" si="61"/>
        <v>23.723678684984105</v>
      </c>
      <c r="BL126" s="27">
        <f>BJ126+'Kommune pr. dag'!BZ125</f>
        <v>8751</v>
      </c>
      <c r="BM126" s="28">
        <f t="shared" si="62"/>
        <v>26.249325094486771</v>
      </c>
      <c r="BN126" s="27">
        <f>BL126+'Kommune pr. dag'!CA125</f>
        <v>9726</v>
      </c>
      <c r="BO126" s="28">
        <f t="shared" si="63"/>
        <v>29.173915651808745</v>
      </c>
      <c r="BP126" s="27">
        <f>BN126+'Kommune pr. dag'!CB125</f>
        <v>10767</v>
      </c>
      <c r="BQ126" s="28">
        <f t="shared" si="64"/>
        <v>32.29647849301098</v>
      </c>
      <c r="BR126" s="27">
        <f>BP126+'Kommune pr. dag'!CC125</f>
        <v>11450</v>
      </c>
      <c r="BS126" s="28">
        <f t="shared" si="65"/>
        <v>34.345191673165758</v>
      </c>
    </row>
    <row r="127" spans="1:71" x14ac:dyDescent="0.25">
      <c r="A127" s="1">
        <v>9</v>
      </c>
      <c r="B127" t="s">
        <v>174</v>
      </c>
      <c r="C127" s="2">
        <v>4211</v>
      </c>
      <c r="D127" t="s">
        <v>178</v>
      </c>
      <c r="E127" s="8">
        <v>1866</v>
      </c>
      <c r="F127" s="8">
        <v>0</v>
      </c>
      <c r="G127" s="3">
        <f t="shared" si="33"/>
        <v>0</v>
      </c>
      <c r="H127" s="11">
        <f>SUM(F127+'Kommune pr. dag'!AX126)</f>
        <v>36</v>
      </c>
      <c r="I127" s="3">
        <f t="shared" si="34"/>
        <v>1.929260450160772</v>
      </c>
      <c r="J127" s="11">
        <f>H127+'Kommune pr. dag'!AY126</f>
        <v>36</v>
      </c>
      <c r="K127" s="3">
        <f t="shared" si="35"/>
        <v>1.929260450160772</v>
      </c>
      <c r="L127" s="11">
        <f>J127+'Kommune pr. dag'!AZ126</f>
        <v>85</v>
      </c>
      <c r="M127" s="3">
        <f t="shared" si="36"/>
        <v>4.555198285101822</v>
      </c>
      <c r="N127" s="11">
        <f>L127+'Kommune pr. dag'!BA126</f>
        <v>85</v>
      </c>
      <c r="O127" s="3">
        <f t="shared" si="37"/>
        <v>4.555198285101822</v>
      </c>
      <c r="P127" s="11">
        <f>N127+'Kommune pr. dag'!BB126</f>
        <v>85</v>
      </c>
      <c r="Q127" s="3">
        <f t="shared" si="38"/>
        <v>4.555198285101822</v>
      </c>
      <c r="R127" s="11">
        <f>P127+'Kommune pr. dag'!BC126</f>
        <v>85</v>
      </c>
      <c r="S127" s="3">
        <f t="shared" si="39"/>
        <v>4.555198285101822</v>
      </c>
      <c r="T127" s="11">
        <f>R127+'Kommune pr. dag'!BD126</f>
        <v>85</v>
      </c>
      <c r="U127" s="3">
        <f t="shared" si="40"/>
        <v>4.555198285101822</v>
      </c>
      <c r="V127" s="27">
        <f>T127+'Kommune pr. dag'!BE126</f>
        <v>133</v>
      </c>
      <c r="W127" s="28">
        <f t="shared" si="41"/>
        <v>7.1275455519828519</v>
      </c>
      <c r="X127" s="27">
        <f>V127+'Kommune pr. dag'!BF126</f>
        <v>133</v>
      </c>
      <c r="Y127" s="28">
        <f t="shared" si="42"/>
        <v>7.1275455519828519</v>
      </c>
      <c r="Z127" s="27">
        <f>X127+'Kommune pr. dag'!BG126</f>
        <v>179</v>
      </c>
      <c r="AA127" s="28">
        <f t="shared" si="43"/>
        <v>9.5927116827438379</v>
      </c>
      <c r="AB127" s="27">
        <f>Z127+'Kommune pr. dag'!BH126</f>
        <v>182</v>
      </c>
      <c r="AC127" s="28">
        <f t="shared" si="44"/>
        <v>9.7534833869239019</v>
      </c>
      <c r="AD127" s="27">
        <f>AB127+'Kommune pr. dag'!BI126</f>
        <v>182</v>
      </c>
      <c r="AE127" s="28">
        <f t="shared" si="45"/>
        <v>9.7534833869239019</v>
      </c>
      <c r="AF127" s="27">
        <f>AD127+'Kommune pr. dag'!BJ126</f>
        <v>182</v>
      </c>
      <c r="AG127" s="28">
        <f t="shared" si="46"/>
        <v>9.7534833869239019</v>
      </c>
      <c r="AH127" s="27">
        <f>AF127+'Kommune pr. dag'!BK126</f>
        <v>182</v>
      </c>
      <c r="AI127" s="28">
        <f t="shared" si="47"/>
        <v>9.7534833869239019</v>
      </c>
      <c r="AJ127" s="27">
        <f>AH127+'Kommune pr. dag'!BL126</f>
        <v>252</v>
      </c>
      <c r="AK127" s="28">
        <f t="shared" si="48"/>
        <v>13.504823151125404</v>
      </c>
      <c r="AL127" s="27">
        <f>AJ127+'Kommune pr. dag'!BM126</f>
        <v>252</v>
      </c>
      <c r="AM127" s="28">
        <f t="shared" si="49"/>
        <v>13.504823151125404</v>
      </c>
      <c r="AN127" s="27">
        <f>AL127+'Kommune pr. dag'!BN126</f>
        <v>285</v>
      </c>
      <c r="AO127" s="15">
        <f t="shared" si="50"/>
        <v>15.27331189710611</v>
      </c>
      <c r="AP127" s="27">
        <f>AN127+'Kommune pr. dag'!BO126</f>
        <v>285</v>
      </c>
      <c r="AQ127" s="28">
        <f t="shared" si="51"/>
        <v>15.27331189710611</v>
      </c>
      <c r="AR127" s="27">
        <f>AP127+'Kommune pr. dag'!BP126</f>
        <v>285</v>
      </c>
      <c r="AS127" s="28">
        <f t="shared" si="52"/>
        <v>15.27331189710611</v>
      </c>
      <c r="AT127" s="27">
        <f>AR127+'Kommune pr. dag'!BQ126</f>
        <v>285</v>
      </c>
      <c r="AU127" s="28">
        <f t="shared" si="53"/>
        <v>15.27331189710611</v>
      </c>
      <c r="AV127" s="27">
        <f>AT127+'Kommune pr. dag'!BR126</f>
        <v>286</v>
      </c>
      <c r="AW127" s="28">
        <f t="shared" si="54"/>
        <v>15.326902465166132</v>
      </c>
      <c r="AX127" s="27">
        <f>AV127+'Kommune pr. dag'!BS126</f>
        <v>375</v>
      </c>
      <c r="AY127" s="28">
        <f t="shared" si="55"/>
        <v>20.096463022508036</v>
      </c>
      <c r="AZ127" s="27">
        <f>AX127+'Kommune pr. dag'!BT126</f>
        <v>381</v>
      </c>
      <c r="BA127" s="28">
        <f t="shared" si="56"/>
        <v>20.418006430868168</v>
      </c>
      <c r="BB127" s="27">
        <f>AZ127+'Kommune pr. dag'!BU126</f>
        <v>437</v>
      </c>
      <c r="BC127" s="28">
        <f t="shared" si="57"/>
        <v>23.419078242229368</v>
      </c>
      <c r="BD127" s="27">
        <f>BB127+'Kommune pr. dag'!BV126</f>
        <v>445</v>
      </c>
      <c r="BE127" s="28">
        <f t="shared" si="58"/>
        <v>23.84780278670954</v>
      </c>
      <c r="BF127" s="27">
        <f>BD127+'Kommune pr. dag'!BW126</f>
        <v>468</v>
      </c>
      <c r="BG127" s="28">
        <f t="shared" si="59"/>
        <v>25.080385852090032</v>
      </c>
      <c r="BH127" s="27">
        <f>BF127+'Kommune pr. dag'!BX126</f>
        <v>468</v>
      </c>
      <c r="BI127" s="28">
        <f t="shared" si="60"/>
        <v>25.080385852090032</v>
      </c>
      <c r="BJ127" s="27">
        <f>BH127+'Kommune pr. dag'!BY126</f>
        <v>468</v>
      </c>
      <c r="BK127" s="28">
        <f t="shared" si="61"/>
        <v>25.080385852090032</v>
      </c>
      <c r="BL127" s="27">
        <f>BJ127+'Kommune pr. dag'!BZ126</f>
        <v>589</v>
      </c>
      <c r="BM127" s="28">
        <f t="shared" si="62"/>
        <v>31.564844587352624</v>
      </c>
      <c r="BN127" s="27">
        <f>BL127+'Kommune pr. dag'!CA126</f>
        <v>616</v>
      </c>
      <c r="BO127" s="28">
        <f t="shared" si="63"/>
        <v>33.011789924973208</v>
      </c>
      <c r="BP127" s="27">
        <f>BN127+'Kommune pr. dag'!CB126</f>
        <v>742</v>
      </c>
      <c r="BQ127" s="28">
        <f t="shared" si="64"/>
        <v>39.764201500535904</v>
      </c>
      <c r="BR127" s="27">
        <f>BP127+'Kommune pr. dag'!CC126</f>
        <v>742</v>
      </c>
      <c r="BS127" s="28">
        <f t="shared" si="65"/>
        <v>39.764201500535904</v>
      </c>
    </row>
    <row r="128" spans="1:71" x14ac:dyDescent="0.25">
      <c r="A128" s="1">
        <v>9</v>
      </c>
      <c r="B128" t="s">
        <v>174</v>
      </c>
      <c r="C128" s="2">
        <v>4212</v>
      </c>
      <c r="D128" t="s">
        <v>179</v>
      </c>
      <c r="E128" s="8">
        <v>1562</v>
      </c>
      <c r="F128" s="8">
        <v>1</v>
      </c>
      <c r="G128" s="3">
        <f t="shared" si="33"/>
        <v>6.4020486555697823E-2</v>
      </c>
      <c r="H128" s="11">
        <f>SUM(F128+'Kommune pr. dag'!AX127)</f>
        <v>11</v>
      </c>
      <c r="I128" s="3">
        <f t="shared" si="34"/>
        <v>0.70422535211267612</v>
      </c>
      <c r="J128" s="11">
        <f>H128+'Kommune pr. dag'!AY127</f>
        <v>28</v>
      </c>
      <c r="K128" s="3">
        <f t="shared" si="35"/>
        <v>1.7925736235595391</v>
      </c>
      <c r="L128" s="11">
        <f>J128+'Kommune pr. dag'!AZ127</f>
        <v>41</v>
      </c>
      <c r="M128" s="3">
        <f t="shared" si="36"/>
        <v>2.6248399487836105</v>
      </c>
      <c r="N128" s="11">
        <f>L128+'Kommune pr. dag'!BA127</f>
        <v>61</v>
      </c>
      <c r="O128" s="3">
        <f t="shared" si="37"/>
        <v>3.9052496798975671</v>
      </c>
      <c r="P128" s="11">
        <f>N128+'Kommune pr. dag'!BB127</f>
        <v>61</v>
      </c>
      <c r="Q128" s="3">
        <f t="shared" si="38"/>
        <v>3.9052496798975671</v>
      </c>
      <c r="R128" s="11">
        <f>P128+'Kommune pr. dag'!BC127</f>
        <v>61</v>
      </c>
      <c r="S128" s="3">
        <f t="shared" si="39"/>
        <v>3.9052496798975671</v>
      </c>
      <c r="T128" s="11">
        <f>R128+'Kommune pr. dag'!BD127</f>
        <v>69</v>
      </c>
      <c r="U128" s="3">
        <f t="shared" si="40"/>
        <v>4.4174135723431496</v>
      </c>
      <c r="V128" s="27">
        <f>T128+'Kommune pr. dag'!BE127</f>
        <v>89</v>
      </c>
      <c r="W128" s="28">
        <f t="shared" si="41"/>
        <v>5.6978233034571062</v>
      </c>
      <c r="X128" s="27">
        <f>V128+'Kommune pr. dag'!BF127</f>
        <v>118</v>
      </c>
      <c r="Y128" s="28">
        <f t="shared" si="42"/>
        <v>7.5544174135723434</v>
      </c>
      <c r="Z128" s="27">
        <f>X128+'Kommune pr. dag'!BG127</f>
        <v>137</v>
      </c>
      <c r="AA128" s="28">
        <f t="shared" si="43"/>
        <v>8.770806658130601</v>
      </c>
      <c r="AB128" s="27">
        <f>Z128+'Kommune pr. dag'!BH127</f>
        <v>150</v>
      </c>
      <c r="AC128" s="28">
        <f t="shared" si="44"/>
        <v>9.6030729833546733</v>
      </c>
      <c r="AD128" s="27">
        <f>AB128+'Kommune pr. dag'!BI127</f>
        <v>150</v>
      </c>
      <c r="AE128" s="28">
        <f t="shared" si="45"/>
        <v>9.6030729833546733</v>
      </c>
      <c r="AF128" s="27">
        <f>AD128+'Kommune pr. dag'!BJ127</f>
        <v>150</v>
      </c>
      <c r="AG128" s="28">
        <f t="shared" si="46"/>
        <v>9.6030729833546733</v>
      </c>
      <c r="AH128" s="27">
        <f>AF128+'Kommune pr. dag'!BK127</f>
        <v>171</v>
      </c>
      <c r="AI128" s="28">
        <f t="shared" si="47"/>
        <v>10.947503201024327</v>
      </c>
      <c r="AJ128" s="27">
        <f>AH128+'Kommune pr. dag'!BL127</f>
        <v>183</v>
      </c>
      <c r="AK128" s="28">
        <f t="shared" si="48"/>
        <v>11.715749039692703</v>
      </c>
      <c r="AL128" s="27">
        <f>AJ128+'Kommune pr. dag'!BM127</f>
        <v>198</v>
      </c>
      <c r="AM128" s="28">
        <f t="shared" si="49"/>
        <v>12.676056338028168</v>
      </c>
      <c r="AN128" s="27">
        <f>AL128+'Kommune pr. dag'!BN127</f>
        <v>220</v>
      </c>
      <c r="AO128" s="15">
        <f t="shared" si="50"/>
        <v>14.084507042253522</v>
      </c>
      <c r="AP128" s="27">
        <f>AN128+'Kommune pr. dag'!BO127</f>
        <v>241</v>
      </c>
      <c r="AQ128" s="28">
        <f t="shared" si="51"/>
        <v>15.428937259923176</v>
      </c>
      <c r="AR128" s="27">
        <f>AP128+'Kommune pr. dag'!BP127</f>
        <v>241</v>
      </c>
      <c r="AS128" s="28">
        <f t="shared" si="52"/>
        <v>15.428937259923176</v>
      </c>
      <c r="AT128" s="27">
        <f>AR128+'Kommune pr. dag'!BQ127</f>
        <v>241</v>
      </c>
      <c r="AU128" s="28">
        <f t="shared" si="53"/>
        <v>15.428937259923176</v>
      </c>
      <c r="AV128" s="27">
        <f>AT128+'Kommune pr. dag'!BR127</f>
        <v>254</v>
      </c>
      <c r="AW128" s="28">
        <f t="shared" si="54"/>
        <v>16.261203585147246</v>
      </c>
      <c r="AX128" s="27">
        <f>AV128+'Kommune pr. dag'!BS127</f>
        <v>278</v>
      </c>
      <c r="AY128" s="28">
        <f t="shared" si="55"/>
        <v>17.797695262483995</v>
      </c>
      <c r="AZ128" s="27">
        <f>AX128+'Kommune pr. dag'!BT127</f>
        <v>306</v>
      </c>
      <c r="BA128" s="28">
        <f t="shared" si="56"/>
        <v>19.590268886043532</v>
      </c>
      <c r="BB128" s="27">
        <f>AZ128+'Kommune pr. dag'!BU127</f>
        <v>328</v>
      </c>
      <c r="BC128" s="28">
        <f t="shared" si="57"/>
        <v>20.998719590268884</v>
      </c>
      <c r="BD128" s="27">
        <f>BB128+'Kommune pr. dag'!BV127</f>
        <v>360</v>
      </c>
      <c r="BE128" s="28">
        <f t="shared" si="58"/>
        <v>23.047375160051217</v>
      </c>
      <c r="BF128" s="27">
        <f>BD128+'Kommune pr. dag'!BW127</f>
        <v>360</v>
      </c>
      <c r="BG128" s="28">
        <f t="shared" si="59"/>
        <v>23.047375160051217</v>
      </c>
      <c r="BH128" s="27">
        <f>BF128+'Kommune pr. dag'!BX127</f>
        <v>360</v>
      </c>
      <c r="BI128" s="28">
        <f t="shared" si="60"/>
        <v>23.047375160051217</v>
      </c>
      <c r="BJ128" s="27">
        <f>BH128+'Kommune pr. dag'!BY127</f>
        <v>385</v>
      </c>
      <c r="BK128" s="28">
        <f t="shared" si="61"/>
        <v>24.647887323943664</v>
      </c>
      <c r="BL128" s="27">
        <f>BJ128+'Kommune pr. dag'!BZ127</f>
        <v>432</v>
      </c>
      <c r="BM128" s="28">
        <f t="shared" si="62"/>
        <v>27.656850192061462</v>
      </c>
      <c r="BN128" s="27">
        <f>BL128+'Kommune pr. dag'!CA127</f>
        <v>472</v>
      </c>
      <c r="BO128" s="28">
        <f t="shared" si="63"/>
        <v>30.217669654289374</v>
      </c>
      <c r="BP128" s="27">
        <f>BN128+'Kommune pr. dag'!CB127</f>
        <v>555</v>
      </c>
      <c r="BQ128" s="28">
        <f t="shared" si="64"/>
        <v>35.531370038412291</v>
      </c>
      <c r="BR128" s="27">
        <f>BP128+'Kommune pr. dag'!CC127</f>
        <v>605</v>
      </c>
      <c r="BS128" s="28">
        <f t="shared" si="65"/>
        <v>38.732394366197184</v>
      </c>
    </row>
    <row r="129" spans="1:71" x14ac:dyDescent="0.25">
      <c r="A129" s="1">
        <v>9</v>
      </c>
      <c r="B129" t="s">
        <v>174</v>
      </c>
      <c r="C129" s="2">
        <v>4213</v>
      </c>
      <c r="D129" t="s">
        <v>180</v>
      </c>
      <c r="E129" s="8">
        <v>4603</v>
      </c>
      <c r="F129" s="8">
        <v>0</v>
      </c>
      <c r="G129" s="3">
        <f t="shared" si="33"/>
        <v>0</v>
      </c>
      <c r="H129" s="11">
        <f>SUM(F129+'Kommune pr. dag'!AX128)</f>
        <v>59</v>
      </c>
      <c r="I129" s="3">
        <f t="shared" si="34"/>
        <v>1.2817727568976753</v>
      </c>
      <c r="J129" s="11">
        <f>H129+'Kommune pr. dag'!AY128</f>
        <v>137</v>
      </c>
      <c r="K129" s="3">
        <f t="shared" si="35"/>
        <v>2.976319791440365</v>
      </c>
      <c r="L129" s="11">
        <f>J129+'Kommune pr. dag'!AZ128</f>
        <v>273</v>
      </c>
      <c r="M129" s="3">
        <f t="shared" si="36"/>
        <v>5.9309146208994132</v>
      </c>
      <c r="N129" s="11">
        <f>L129+'Kommune pr. dag'!BA128</f>
        <v>328</v>
      </c>
      <c r="O129" s="3">
        <f t="shared" si="37"/>
        <v>7.1257875298718227</v>
      </c>
      <c r="P129" s="11">
        <f>N129+'Kommune pr. dag'!BB128</f>
        <v>328</v>
      </c>
      <c r="Q129" s="3">
        <f t="shared" si="38"/>
        <v>7.1257875298718227</v>
      </c>
      <c r="R129" s="11">
        <f>P129+'Kommune pr. dag'!BC128</f>
        <v>328</v>
      </c>
      <c r="S129" s="3">
        <f t="shared" si="39"/>
        <v>7.1257875298718227</v>
      </c>
      <c r="T129" s="11">
        <f>R129+'Kommune pr. dag'!BD128</f>
        <v>394</v>
      </c>
      <c r="U129" s="3">
        <f t="shared" si="40"/>
        <v>8.559635020638714</v>
      </c>
      <c r="V129" s="27">
        <f>T129+'Kommune pr. dag'!BE128</f>
        <v>450</v>
      </c>
      <c r="W129" s="28">
        <f t="shared" si="41"/>
        <v>9.7762328915924392</v>
      </c>
      <c r="X129" s="27">
        <f>V129+'Kommune pr. dag'!BF128</f>
        <v>503</v>
      </c>
      <c r="Y129" s="28">
        <f t="shared" si="42"/>
        <v>10.927655876602216</v>
      </c>
      <c r="Z129" s="27">
        <f>X129+'Kommune pr. dag'!BG128</f>
        <v>682</v>
      </c>
      <c r="AA129" s="28">
        <f t="shared" si="43"/>
        <v>14.816424071257876</v>
      </c>
      <c r="AB129" s="27">
        <f>Z129+'Kommune pr. dag'!BH128</f>
        <v>730</v>
      </c>
      <c r="AC129" s="28">
        <f t="shared" si="44"/>
        <v>15.859222246361067</v>
      </c>
      <c r="AD129" s="27">
        <f>AB129+'Kommune pr. dag'!BI128</f>
        <v>763</v>
      </c>
      <c r="AE129" s="28">
        <f t="shared" si="45"/>
        <v>16.576145991744514</v>
      </c>
      <c r="AF129" s="27">
        <f>AD129+'Kommune pr. dag'!BJ128</f>
        <v>763</v>
      </c>
      <c r="AG129" s="28">
        <f t="shared" si="46"/>
        <v>16.576145991744514</v>
      </c>
      <c r="AH129" s="27">
        <f>AF129+'Kommune pr. dag'!BK128</f>
        <v>811</v>
      </c>
      <c r="AI129" s="28">
        <f t="shared" si="47"/>
        <v>17.618944166847708</v>
      </c>
      <c r="AJ129" s="27">
        <f>AH129+'Kommune pr. dag'!BL128</f>
        <v>871</v>
      </c>
      <c r="AK129" s="28">
        <f t="shared" si="48"/>
        <v>18.922441885726702</v>
      </c>
      <c r="AL129" s="27">
        <f>AJ129+'Kommune pr. dag'!BM128</f>
        <v>941</v>
      </c>
      <c r="AM129" s="28">
        <f t="shared" si="49"/>
        <v>20.443189224418855</v>
      </c>
      <c r="AN129" s="27">
        <f>AL129+'Kommune pr. dag'!BN128</f>
        <v>1147</v>
      </c>
      <c r="AO129" s="15">
        <f t="shared" si="50"/>
        <v>24.918531392570063</v>
      </c>
      <c r="AP129" s="27">
        <f>AN129+'Kommune pr. dag'!BO128</f>
        <v>1218</v>
      </c>
      <c r="AQ129" s="28">
        <f t="shared" si="51"/>
        <v>26.461003693243534</v>
      </c>
      <c r="AR129" s="27">
        <f>AP129+'Kommune pr. dag'!BP128</f>
        <v>1218</v>
      </c>
      <c r="AS129" s="28">
        <f t="shared" si="52"/>
        <v>26.461003693243534</v>
      </c>
      <c r="AT129" s="27">
        <f>AR129+'Kommune pr. dag'!BQ128</f>
        <v>1218</v>
      </c>
      <c r="AU129" s="28">
        <f t="shared" si="53"/>
        <v>26.461003693243534</v>
      </c>
      <c r="AV129" s="27">
        <f>AT129+'Kommune pr. dag'!BR128</f>
        <v>1266</v>
      </c>
      <c r="AW129" s="28">
        <f t="shared" si="54"/>
        <v>27.503801868346727</v>
      </c>
      <c r="AX129" s="27">
        <f>AV129+'Kommune pr. dag'!BS128</f>
        <v>1353</v>
      </c>
      <c r="AY129" s="28">
        <f t="shared" si="55"/>
        <v>29.393873560721268</v>
      </c>
      <c r="AZ129" s="27">
        <f>AX129+'Kommune pr. dag'!BT128</f>
        <v>1425</v>
      </c>
      <c r="BA129" s="28">
        <f t="shared" si="56"/>
        <v>30.958070823376062</v>
      </c>
      <c r="BB129" s="27">
        <f>AZ129+'Kommune pr. dag'!BU128</f>
        <v>1576</v>
      </c>
      <c r="BC129" s="28">
        <f t="shared" si="57"/>
        <v>34.238540082554856</v>
      </c>
      <c r="BD129" s="27">
        <f>BB129+'Kommune pr. dag'!BV128</f>
        <v>1658</v>
      </c>
      <c r="BE129" s="28">
        <f t="shared" si="58"/>
        <v>36.019986965022809</v>
      </c>
      <c r="BF129" s="27">
        <f>BD129+'Kommune pr. dag'!BW128</f>
        <v>1695</v>
      </c>
      <c r="BG129" s="28">
        <f t="shared" si="59"/>
        <v>36.823810558331523</v>
      </c>
      <c r="BH129" s="27">
        <f>BF129+'Kommune pr. dag'!BX128</f>
        <v>1695</v>
      </c>
      <c r="BI129" s="28">
        <f t="shared" si="60"/>
        <v>36.823810558331523</v>
      </c>
      <c r="BJ129" s="27">
        <f>BH129+'Kommune pr. dag'!BY128</f>
        <v>1799</v>
      </c>
      <c r="BK129" s="28">
        <f t="shared" si="61"/>
        <v>39.083206604388444</v>
      </c>
      <c r="BL129" s="27">
        <f>BJ129+'Kommune pr. dag'!BZ128</f>
        <v>1955</v>
      </c>
      <c r="BM129" s="28">
        <f t="shared" si="62"/>
        <v>42.472300673473825</v>
      </c>
      <c r="BN129" s="27">
        <f>BL129+'Kommune pr. dag'!CA128</f>
        <v>2079</v>
      </c>
      <c r="BO129" s="28">
        <f t="shared" si="63"/>
        <v>45.166195959157072</v>
      </c>
      <c r="BP129" s="27">
        <f>BN129+'Kommune pr. dag'!CB128</f>
        <v>2369</v>
      </c>
      <c r="BQ129" s="28">
        <f t="shared" si="64"/>
        <v>51.466434933738867</v>
      </c>
      <c r="BR129" s="27">
        <f>BP129+'Kommune pr. dag'!CC128</f>
        <v>2567</v>
      </c>
      <c r="BS129" s="28">
        <f t="shared" si="65"/>
        <v>55.767977406039535</v>
      </c>
    </row>
    <row r="130" spans="1:71" x14ac:dyDescent="0.25">
      <c r="A130" s="1">
        <v>9</v>
      </c>
      <c r="B130" t="s">
        <v>174</v>
      </c>
      <c r="C130" s="2">
        <v>4214</v>
      </c>
      <c r="D130" t="s">
        <v>181</v>
      </c>
      <c r="E130" s="8">
        <v>4410</v>
      </c>
      <c r="F130" s="8">
        <v>4</v>
      </c>
      <c r="G130" s="3">
        <f t="shared" si="33"/>
        <v>9.0702947845804988E-2</v>
      </c>
      <c r="H130" s="11">
        <f>SUM(F130+'Kommune pr. dag'!AX129)</f>
        <v>22</v>
      </c>
      <c r="I130" s="3">
        <f t="shared" si="34"/>
        <v>0.49886621315192742</v>
      </c>
      <c r="J130" s="11">
        <f>H130+'Kommune pr. dag'!AY129</f>
        <v>43</v>
      </c>
      <c r="K130" s="3">
        <f t="shared" si="35"/>
        <v>0.97505668934240364</v>
      </c>
      <c r="L130" s="11">
        <f>J130+'Kommune pr. dag'!AZ129</f>
        <v>67</v>
      </c>
      <c r="M130" s="3">
        <f t="shared" si="36"/>
        <v>1.5192743764172336</v>
      </c>
      <c r="N130" s="11">
        <f>L130+'Kommune pr. dag'!BA129</f>
        <v>96</v>
      </c>
      <c r="O130" s="3">
        <f t="shared" si="37"/>
        <v>2.1768707482993195</v>
      </c>
      <c r="P130" s="11">
        <f>N130+'Kommune pr. dag'!BB129</f>
        <v>96</v>
      </c>
      <c r="Q130" s="3">
        <f t="shared" si="38"/>
        <v>2.1768707482993195</v>
      </c>
      <c r="R130" s="11">
        <f>P130+'Kommune pr. dag'!BC129</f>
        <v>96</v>
      </c>
      <c r="S130" s="3">
        <f t="shared" si="39"/>
        <v>2.1768707482993195</v>
      </c>
      <c r="T130" s="11">
        <f>R130+'Kommune pr. dag'!BD129</f>
        <v>105</v>
      </c>
      <c r="U130" s="3">
        <f t="shared" si="40"/>
        <v>2.3809523809523809</v>
      </c>
      <c r="V130" s="27">
        <f>T130+'Kommune pr. dag'!BE129</f>
        <v>118</v>
      </c>
      <c r="W130" s="28">
        <f t="shared" si="41"/>
        <v>2.6757369614512472</v>
      </c>
      <c r="X130" s="27">
        <f>V130+'Kommune pr. dag'!BF129</f>
        <v>150</v>
      </c>
      <c r="Y130" s="28">
        <f t="shared" si="42"/>
        <v>3.4013605442176873</v>
      </c>
      <c r="Z130" s="27">
        <f>X130+'Kommune pr. dag'!BG129</f>
        <v>165</v>
      </c>
      <c r="AA130" s="28">
        <f t="shared" si="43"/>
        <v>3.7414965986394559</v>
      </c>
      <c r="AB130" s="27">
        <f>Z130+'Kommune pr. dag'!BH129</f>
        <v>177</v>
      </c>
      <c r="AC130" s="28">
        <f t="shared" si="44"/>
        <v>4.0136054421768712</v>
      </c>
      <c r="AD130" s="27">
        <f>AB130+'Kommune pr. dag'!BI129</f>
        <v>177</v>
      </c>
      <c r="AE130" s="28">
        <f t="shared" si="45"/>
        <v>4.0136054421768712</v>
      </c>
      <c r="AF130" s="27">
        <f>AD130+'Kommune pr. dag'!BJ129</f>
        <v>177</v>
      </c>
      <c r="AG130" s="28">
        <f t="shared" si="46"/>
        <v>4.0136054421768712</v>
      </c>
      <c r="AH130" s="27">
        <f>AF130+'Kommune pr. dag'!BK129</f>
        <v>204</v>
      </c>
      <c r="AI130" s="28">
        <f t="shared" si="47"/>
        <v>4.6258503401360542</v>
      </c>
      <c r="AJ130" s="27">
        <f>AH130+'Kommune pr. dag'!BL129</f>
        <v>226</v>
      </c>
      <c r="AK130" s="28">
        <f t="shared" si="48"/>
        <v>5.1247165532879819</v>
      </c>
      <c r="AL130" s="27">
        <f>AJ130+'Kommune pr. dag'!BM129</f>
        <v>271</v>
      </c>
      <c r="AM130" s="28">
        <f t="shared" si="49"/>
        <v>6.1451247165532878</v>
      </c>
      <c r="AN130" s="27">
        <f>AL130+'Kommune pr. dag'!BN129</f>
        <v>304</v>
      </c>
      <c r="AO130" s="15">
        <f t="shared" si="50"/>
        <v>6.8934240362811785</v>
      </c>
      <c r="AP130" s="27">
        <f>AN130+'Kommune pr. dag'!BO129</f>
        <v>335</v>
      </c>
      <c r="AQ130" s="28">
        <f t="shared" si="51"/>
        <v>7.5963718820861681</v>
      </c>
      <c r="AR130" s="27">
        <f>AP130+'Kommune pr. dag'!BP129</f>
        <v>335</v>
      </c>
      <c r="AS130" s="28">
        <f t="shared" si="52"/>
        <v>7.5963718820861681</v>
      </c>
      <c r="AT130" s="27">
        <f>AR130+'Kommune pr. dag'!BQ129</f>
        <v>335</v>
      </c>
      <c r="AU130" s="28">
        <f t="shared" si="53"/>
        <v>7.5963718820861681</v>
      </c>
      <c r="AV130" s="27">
        <f>AT130+'Kommune pr. dag'!BR129</f>
        <v>375</v>
      </c>
      <c r="AW130" s="28">
        <f t="shared" si="54"/>
        <v>8.5034013605442169</v>
      </c>
      <c r="AX130" s="27">
        <f>AV130+'Kommune pr. dag'!BS129</f>
        <v>399</v>
      </c>
      <c r="AY130" s="28">
        <f t="shared" si="55"/>
        <v>9.0476190476190474</v>
      </c>
      <c r="AZ130" s="27">
        <f>AX130+'Kommune pr. dag'!BT129</f>
        <v>476</v>
      </c>
      <c r="BA130" s="28">
        <f t="shared" si="56"/>
        <v>10.793650793650794</v>
      </c>
      <c r="BB130" s="27">
        <f>AZ130+'Kommune pr. dag'!BU129</f>
        <v>512</v>
      </c>
      <c r="BC130" s="28">
        <f t="shared" si="57"/>
        <v>11.609977324263038</v>
      </c>
      <c r="BD130" s="27">
        <f>BB130+'Kommune pr. dag'!BV129</f>
        <v>563</v>
      </c>
      <c r="BE130" s="28">
        <f t="shared" si="58"/>
        <v>12.766439909297054</v>
      </c>
      <c r="BF130" s="27">
        <f>BD130+'Kommune pr. dag'!BW129</f>
        <v>604</v>
      </c>
      <c r="BG130" s="28">
        <f t="shared" si="59"/>
        <v>13.696145124716551</v>
      </c>
      <c r="BH130" s="27">
        <f>BF130+'Kommune pr. dag'!BX129</f>
        <v>604</v>
      </c>
      <c r="BI130" s="28">
        <f t="shared" si="60"/>
        <v>13.696145124716551</v>
      </c>
      <c r="BJ130" s="27">
        <f>BH130+'Kommune pr. dag'!BY129</f>
        <v>663</v>
      </c>
      <c r="BK130" s="28">
        <f t="shared" si="61"/>
        <v>15.034013605442176</v>
      </c>
      <c r="BL130" s="27">
        <f>BJ130+'Kommune pr. dag'!BZ129</f>
        <v>794</v>
      </c>
      <c r="BM130" s="28">
        <f t="shared" si="62"/>
        <v>18.004535147392289</v>
      </c>
      <c r="BN130" s="27">
        <f>BL130+'Kommune pr. dag'!CA129</f>
        <v>914</v>
      </c>
      <c r="BO130" s="28">
        <f t="shared" si="63"/>
        <v>20.725623582766438</v>
      </c>
      <c r="BP130" s="27">
        <f>BN130+'Kommune pr. dag'!CB129</f>
        <v>1086</v>
      </c>
      <c r="BQ130" s="28">
        <f t="shared" si="64"/>
        <v>24.625850340136054</v>
      </c>
      <c r="BR130" s="27">
        <f>BP130+'Kommune pr. dag'!CC129</f>
        <v>1201</v>
      </c>
      <c r="BS130" s="28">
        <f t="shared" si="65"/>
        <v>27.233560090702944</v>
      </c>
    </row>
    <row r="131" spans="1:71" x14ac:dyDescent="0.25">
      <c r="A131" s="1">
        <v>9</v>
      </c>
      <c r="B131" t="s">
        <v>174</v>
      </c>
      <c r="C131" s="2">
        <v>4215</v>
      </c>
      <c r="D131" t="s">
        <v>182</v>
      </c>
      <c r="E131" s="8">
        <v>8174</v>
      </c>
      <c r="F131" s="8">
        <v>10</v>
      </c>
      <c r="G131" s="3">
        <f t="shared" si="33"/>
        <v>0.12233912405187179</v>
      </c>
      <c r="H131" s="11">
        <f>SUM(F131+'Kommune pr. dag'!AX130)</f>
        <v>55</v>
      </c>
      <c r="I131" s="3">
        <f t="shared" si="34"/>
        <v>0.6728651822852949</v>
      </c>
      <c r="J131" s="11">
        <f>H131+'Kommune pr. dag'!AY130</f>
        <v>98</v>
      </c>
      <c r="K131" s="3">
        <f t="shared" si="35"/>
        <v>1.1989234157083435</v>
      </c>
      <c r="L131" s="11">
        <f>J131+'Kommune pr. dag'!AZ130</f>
        <v>167</v>
      </c>
      <c r="M131" s="3">
        <f t="shared" si="36"/>
        <v>2.0430633716662587</v>
      </c>
      <c r="N131" s="11">
        <f>L131+'Kommune pr. dag'!BA130</f>
        <v>217</v>
      </c>
      <c r="O131" s="3">
        <f t="shared" si="37"/>
        <v>2.6547589919256178</v>
      </c>
      <c r="P131" s="11">
        <f>N131+'Kommune pr. dag'!BB130</f>
        <v>233</v>
      </c>
      <c r="Q131" s="3">
        <f t="shared" si="38"/>
        <v>2.8505015904086126</v>
      </c>
      <c r="R131" s="11">
        <f>P131+'Kommune pr. dag'!BC130</f>
        <v>233</v>
      </c>
      <c r="S131" s="3">
        <f t="shared" si="39"/>
        <v>2.8505015904086126</v>
      </c>
      <c r="T131" s="11">
        <f>R131+'Kommune pr. dag'!BD130</f>
        <v>276</v>
      </c>
      <c r="U131" s="3">
        <f t="shared" si="40"/>
        <v>3.376559823831661</v>
      </c>
      <c r="V131" s="27">
        <f>T131+'Kommune pr. dag'!BE130</f>
        <v>357</v>
      </c>
      <c r="W131" s="28">
        <f t="shared" si="41"/>
        <v>4.367506728651823</v>
      </c>
      <c r="X131" s="27">
        <f>V131+'Kommune pr. dag'!BF130</f>
        <v>407</v>
      </c>
      <c r="Y131" s="28">
        <f t="shared" si="42"/>
        <v>4.9792023489111816</v>
      </c>
      <c r="Z131" s="27">
        <f>X131+'Kommune pr. dag'!BG130</f>
        <v>511</v>
      </c>
      <c r="AA131" s="28">
        <f t="shared" si="43"/>
        <v>6.2515292390506492</v>
      </c>
      <c r="AB131" s="27">
        <f>Z131+'Kommune pr. dag'!BH130</f>
        <v>562</v>
      </c>
      <c r="AC131" s="28">
        <f t="shared" si="44"/>
        <v>6.875458771715194</v>
      </c>
      <c r="AD131" s="27">
        <f>AB131+'Kommune pr. dag'!BI130</f>
        <v>562</v>
      </c>
      <c r="AE131" s="28">
        <f t="shared" si="45"/>
        <v>6.875458771715194</v>
      </c>
      <c r="AF131" s="27">
        <f>AD131+'Kommune pr. dag'!BJ130</f>
        <v>562</v>
      </c>
      <c r="AG131" s="28">
        <f t="shared" si="46"/>
        <v>6.875458771715194</v>
      </c>
      <c r="AH131" s="27">
        <f>AF131+'Kommune pr. dag'!BK130</f>
        <v>618</v>
      </c>
      <c r="AI131" s="28">
        <f t="shared" si="47"/>
        <v>7.5605578664056763</v>
      </c>
      <c r="AJ131" s="27">
        <f>AH131+'Kommune pr. dag'!BL130</f>
        <v>743</v>
      </c>
      <c r="AK131" s="28">
        <f t="shared" si="48"/>
        <v>9.0897969170540751</v>
      </c>
      <c r="AL131" s="27">
        <f>AJ131+'Kommune pr. dag'!BM130</f>
        <v>789</v>
      </c>
      <c r="AM131" s="28">
        <f t="shared" si="49"/>
        <v>9.6525568876926844</v>
      </c>
      <c r="AN131" s="27">
        <f>AL131+'Kommune pr. dag'!BN130</f>
        <v>926</v>
      </c>
      <c r="AO131" s="15">
        <f t="shared" si="50"/>
        <v>11.328602887203328</v>
      </c>
      <c r="AP131" s="27">
        <f>AN131+'Kommune pr. dag'!BO130</f>
        <v>1007</v>
      </c>
      <c r="AQ131" s="28">
        <f t="shared" si="51"/>
        <v>12.319549792023489</v>
      </c>
      <c r="AR131" s="27">
        <f>AP131+'Kommune pr. dag'!BP130</f>
        <v>1028</v>
      </c>
      <c r="AS131" s="28">
        <f t="shared" si="52"/>
        <v>12.576461952532419</v>
      </c>
      <c r="AT131" s="27">
        <f>AR131+'Kommune pr. dag'!BQ130</f>
        <v>1028</v>
      </c>
      <c r="AU131" s="28">
        <f t="shared" si="53"/>
        <v>12.576461952532419</v>
      </c>
      <c r="AV131" s="27">
        <f>AT131+'Kommune pr. dag'!BR130</f>
        <v>1101</v>
      </c>
      <c r="AW131" s="28">
        <f t="shared" si="54"/>
        <v>13.469537558111083</v>
      </c>
      <c r="AX131" s="27">
        <f>AV131+'Kommune pr. dag'!BS130</f>
        <v>1233</v>
      </c>
      <c r="AY131" s="28">
        <f t="shared" si="55"/>
        <v>15.084413995595792</v>
      </c>
      <c r="AZ131" s="27">
        <f>AX131+'Kommune pr. dag'!BT130</f>
        <v>1330</v>
      </c>
      <c r="BA131" s="28">
        <f t="shared" si="56"/>
        <v>16.271103498898949</v>
      </c>
      <c r="BB131" s="27">
        <f>AZ131+'Kommune pr. dag'!BU130</f>
        <v>1482</v>
      </c>
      <c r="BC131" s="28">
        <f t="shared" si="57"/>
        <v>18.130658184487398</v>
      </c>
      <c r="BD131" s="27">
        <f>BB131+'Kommune pr. dag'!BV130</f>
        <v>1696</v>
      </c>
      <c r="BE131" s="28">
        <f t="shared" si="58"/>
        <v>20.748715439197454</v>
      </c>
      <c r="BF131" s="27">
        <f>BD131+'Kommune pr. dag'!BW130</f>
        <v>1814</v>
      </c>
      <c r="BG131" s="28">
        <f t="shared" si="59"/>
        <v>22.192317103009543</v>
      </c>
      <c r="BH131" s="27">
        <f>BF131+'Kommune pr. dag'!BX130</f>
        <v>1814</v>
      </c>
      <c r="BI131" s="28">
        <f t="shared" si="60"/>
        <v>22.192317103009543</v>
      </c>
      <c r="BJ131" s="27">
        <f>BH131+'Kommune pr. dag'!BY130</f>
        <v>1953</v>
      </c>
      <c r="BK131" s="28">
        <f t="shared" si="61"/>
        <v>23.892830927330561</v>
      </c>
      <c r="BL131" s="27">
        <f>BJ131+'Kommune pr. dag'!BZ130</f>
        <v>2108</v>
      </c>
      <c r="BM131" s="28">
        <f t="shared" si="62"/>
        <v>25.789087350134572</v>
      </c>
      <c r="BN131" s="27">
        <f>BL131+'Kommune pr. dag'!CA130</f>
        <v>2322</v>
      </c>
      <c r="BO131" s="28">
        <f t="shared" si="63"/>
        <v>28.407144604844632</v>
      </c>
      <c r="BP131" s="27">
        <f>BN131+'Kommune pr. dag'!CB130</f>
        <v>2581</v>
      </c>
      <c r="BQ131" s="28">
        <f t="shared" si="64"/>
        <v>31.575727917788111</v>
      </c>
      <c r="BR131" s="27">
        <f>BP131+'Kommune pr. dag'!CC130</f>
        <v>2882</v>
      </c>
      <c r="BS131" s="28">
        <f t="shared" si="65"/>
        <v>35.258135551749447</v>
      </c>
    </row>
    <row r="132" spans="1:71" x14ac:dyDescent="0.25">
      <c r="A132" s="1">
        <v>9</v>
      </c>
      <c r="B132" t="s">
        <v>174</v>
      </c>
      <c r="C132" s="2">
        <v>4216</v>
      </c>
      <c r="D132" t="s">
        <v>183</v>
      </c>
      <c r="E132" s="8">
        <v>3715</v>
      </c>
      <c r="F132" s="8">
        <v>0</v>
      </c>
      <c r="G132" s="3">
        <f t="shared" ref="G132:G195" si="66">F132/E132*100</f>
        <v>0</v>
      </c>
      <c r="H132" s="11">
        <f>SUM(F132+'Kommune pr. dag'!AX131)</f>
        <v>12</v>
      </c>
      <c r="I132" s="3">
        <f t="shared" ref="I132:I195" si="67">H132/E132*100</f>
        <v>0.3230148048452221</v>
      </c>
      <c r="J132" s="11">
        <f>H132+'Kommune pr. dag'!AY131</f>
        <v>58</v>
      </c>
      <c r="K132" s="3">
        <f t="shared" ref="K132:K195" si="68">J132/E132*100</f>
        <v>1.5612382234185733</v>
      </c>
      <c r="L132" s="11">
        <f>J132+'Kommune pr. dag'!AZ131</f>
        <v>97</v>
      </c>
      <c r="M132" s="3">
        <f t="shared" ref="M132:M195" si="69">L132/E132*100</f>
        <v>2.6110363391655453</v>
      </c>
      <c r="N132" s="11">
        <f>L132+'Kommune pr. dag'!BA131</f>
        <v>111</v>
      </c>
      <c r="O132" s="3">
        <f t="shared" ref="O132:O195" si="70">N132/E132*100</f>
        <v>2.9878869448183041</v>
      </c>
      <c r="P132" s="11">
        <f>N132+'Kommune pr. dag'!BB131</f>
        <v>111</v>
      </c>
      <c r="Q132" s="3">
        <f t="shared" ref="Q132:Q195" si="71">P132/E132*100</f>
        <v>2.9878869448183041</v>
      </c>
      <c r="R132" s="11">
        <f>P132+'Kommune pr. dag'!BC131</f>
        <v>111</v>
      </c>
      <c r="S132" s="3">
        <f t="shared" ref="S132:S195" si="72">R132/E132*100</f>
        <v>2.9878869448183041</v>
      </c>
      <c r="T132" s="11">
        <f>R132+'Kommune pr. dag'!BD131</f>
        <v>128</v>
      </c>
      <c r="U132" s="3">
        <f t="shared" ref="U132:U195" si="73">T132/E132*100</f>
        <v>3.4454912516823684</v>
      </c>
      <c r="V132" s="27">
        <f>T132+'Kommune pr. dag'!BE131</f>
        <v>142</v>
      </c>
      <c r="W132" s="28">
        <f t="shared" ref="W132:W195" si="74">V132/E132*100</f>
        <v>3.822341857335128</v>
      </c>
      <c r="X132" s="27">
        <f>V132+'Kommune pr. dag'!BF131</f>
        <v>173</v>
      </c>
      <c r="Y132" s="28">
        <f t="shared" ref="Y132:Y195" si="75">X132/E132*100</f>
        <v>4.6567967698519519</v>
      </c>
      <c r="Z132" s="27">
        <f>X132+'Kommune pr. dag'!BG131</f>
        <v>226</v>
      </c>
      <c r="AA132" s="28">
        <f t="shared" ref="AA132:AA195" si="76">Z132/E132*100</f>
        <v>6.0834454912516822</v>
      </c>
      <c r="AB132" s="27">
        <f>Z132+'Kommune pr. dag'!BH131</f>
        <v>277</v>
      </c>
      <c r="AC132" s="28">
        <f t="shared" ref="AC132:AC195" si="77">AB132/E132*100</f>
        <v>7.4562584118438764</v>
      </c>
      <c r="AD132" s="27">
        <f>AB132+'Kommune pr. dag'!BI131</f>
        <v>339</v>
      </c>
      <c r="AE132" s="28">
        <f t="shared" ref="AE132:AE195" si="78">AD132/E132*100</f>
        <v>9.1251682368775242</v>
      </c>
      <c r="AF132" s="27">
        <f>AD132+'Kommune pr. dag'!BJ131</f>
        <v>339</v>
      </c>
      <c r="AG132" s="28">
        <f t="shared" ref="AG132:AG195" si="79">AF132/E132*100</f>
        <v>9.1251682368775242</v>
      </c>
      <c r="AH132" s="27">
        <f>AF132+'Kommune pr. dag'!BK131</f>
        <v>367</v>
      </c>
      <c r="AI132" s="28">
        <f t="shared" ref="AI132:AI195" si="80">AH132/E132*100</f>
        <v>9.8788694481830426</v>
      </c>
      <c r="AJ132" s="27">
        <f>AH132+'Kommune pr. dag'!BL131</f>
        <v>386</v>
      </c>
      <c r="AK132" s="28">
        <f t="shared" ref="AK132:AK195" si="81">AJ132/E132*100</f>
        <v>10.390309555854643</v>
      </c>
      <c r="AL132" s="27">
        <f>AJ132+'Kommune pr. dag'!BM131</f>
        <v>411</v>
      </c>
      <c r="AM132" s="28">
        <f t="shared" ref="AM132:AM195" si="82">AL132/E132*100</f>
        <v>11.063257065948855</v>
      </c>
      <c r="AN132" s="27">
        <f>AL132+'Kommune pr. dag'!BN131</f>
        <v>480</v>
      </c>
      <c r="AO132" s="15">
        <f t="shared" ref="AO132:AO195" si="83">AN132/E132*100</f>
        <v>12.920592193808883</v>
      </c>
      <c r="AP132" s="27">
        <f>AN132+'Kommune pr. dag'!BO131</f>
        <v>513</v>
      </c>
      <c r="AQ132" s="28">
        <f t="shared" ref="AQ132:AQ195" si="84">AP132/E132*100</f>
        <v>13.808882907133244</v>
      </c>
      <c r="AR132" s="27">
        <f>AP132+'Kommune pr. dag'!BP131</f>
        <v>513</v>
      </c>
      <c r="AS132" s="28">
        <f t="shared" ref="AS132:AS195" si="85">AR132/E132*100</f>
        <v>13.808882907133244</v>
      </c>
      <c r="AT132" s="27">
        <f>AR132+'Kommune pr. dag'!BQ131</f>
        <v>513</v>
      </c>
      <c r="AU132" s="28">
        <f t="shared" ref="AU132:AU195" si="86">AT132/E132*100</f>
        <v>13.808882907133244</v>
      </c>
      <c r="AV132" s="27">
        <f>AT132+'Kommune pr. dag'!BR131</f>
        <v>554</v>
      </c>
      <c r="AW132" s="28">
        <f t="shared" ref="AW132:AW195" si="87">AV132/E132*100</f>
        <v>14.912516823687753</v>
      </c>
      <c r="AX132" s="27">
        <f>AV132+'Kommune pr. dag'!BS131</f>
        <v>579</v>
      </c>
      <c r="AY132" s="28">
        <f t="shared" ref="AY132:AY195" si="88">AX132/E132*100</f>
        <v>15.585464333781966</v>
      </c>
      <c r="AZ132" s="27">
        <f>AX132+'Kommune pr. dag'!BT131</f>
        <v>642</v>
      </c>
      <c r="BA132" s="28">
        <f t="shared" ref="BA132:BA195" si="89">AZ132/E132*100</f>
        <v>17.281292059219382</v>
      </c>
      <c r="BB132" s="27">
        <f>AZ132+'Kommune pr. dag'!BU131</f>
        <v>751</v>
      </c>
      <c r="BC132" s="28">
        <f t="shared" ref="BC132:BC195" si="90">BB132/E132*100</f>
        <v>20.215343203230148</v>
      </c>
      <c r="BD132" s="27">
        <f>BB132+'Kommune pr. dag'!BV131</f>
        <v>804</v>
      </c>
      <c r="BE132" s="28">
        <f t="shared" ref="BE132:BE195" si="91">BD132/E132*100</f>
        <v>21.641991924629878</v>
      </c>
      <c r="BF132" s="27">
        <f>BD132+'Kommune pr. dag'!BW131</f>
        <v>898</v>
      </c>
      <c r="BG132" s="28">
        <f t="shared" ref="BG132:BG195" si="92">BF132/E132*100</f>
        <v>24.172274562584118</v>
      </c>
      <c r="BH132" s="27">
        <f>BF132+'Kommune pr. dag'!BX131</f>
        <v>898</v>
      </c>
      <c r="BI132" s="28">
        <f t="shared" ref="BI132:BI195" si="93">BH132/E132*100</f>
        <v>24.172274562584118</v>
      </c>
      <c r="BJ132" s="27">
        <f>BH132+'Kommune pr. dag'!BY131</f>
        <v>991</v>
      </c>
      <c r="BK132" s="28">
        <f t="shared" ref="BK132:BK195" si="94">BJ132/E132*100</f>
        <v>26.675639300134591</v>
      </c>
      <c r="BL132" s="27">
        <f>BJ132+'Kommune pr. dag'!BZ131</f>
        <v>1061</v>
      </c>
      <c r="BM132" s="28">
        <f t="shared" ref="BM132:BM195" si="95">BL132/E132*100</f>
        <v>28.559892328398384</v>
      </c>
      <c r="BN132" s="27">
        <f>BL132+'Kommune pr. dag'!CA131</f>
        <v>1151</v>
      </c>
      <c r="BO132" s="28">
        <f t="shared" ref="BO132:BO195" si="96">BN132/E132*100</f>
        <v>30.98250336473755</v>
      </c>
      <c r="BP132" s="27">
        <f>BN132+'Kommune pr. dag'!CB131</f>
        <v>1412</v>
      </c>
      <c r="BQ132" s="28">
        <f t="shared" ref="BQ132:BQ195" si="97">BP132/E132*100</f>
        <v>38.008075370121134</v>
      </c>
      <c r="BR132" s="27">
        <f>BP132+'Kommune pr. dag'!CC131</f>
        <v>1555</v>
      </c>
      <c r="BS132" s="28">
        <f t="shared" ref="BS132:BS195" si="98">BR132/E132*100</f>
        <v>41.857335127860026</v>
      </c>
    </row>
    <row r="133" spans="1:71" x14ac:dyDescent="0.25">
      <c r="A133" s="1">
        <v>9</v>
      </c>
      <c r="B133" t="s">
        <v>174</v>
      </c>
      <c r="C133" s="2">
        <v>4217</v>
      </c>
      <c r="D133" t="s">
        <v>184</v>
      </c>
      <c r="E133" s="8">
        <v>1320</v>
      </c>
      <c r="F133" s="8">
        <v>0</v>
      </c>
      <c r="G133" s="3">
        <f t="shared" si="66"/>
        <v>0</v>
      </c>
      <c r="H133" s="11">
        <f>SUM(F133+'Kommune pr. dag'!AX132)</f>
        <v>6</v>
      </c>
      <c r="I133" s="3">
        <f t="shared" si="67"/>
        <v>0.45454545454545453</v>
      </c>
      <c r="J133" s="11">
        <f>H133+'Kommune pr. dag'!AY132</f>
        <v>21</v>
      </c>
      <c r="K133" s="3">
        <f t="shared" si="68"/>
        <v>1.5909090909090908</v>
      </c>
      <c r="L133" s="11">
        <f>J133+'Kommune pr. dag'!AZ132</f>
        <v>28</v>
      </c>
      <c r="M133" s="3">
        <f t="shared" si="69"/>
        <v>2.1212121212121215</v>
      </c>
      <c r="N133" s="11">
        <f>L133+'Kommune pr. dag'!BA132</f>
        <v>36</v>
      </c>
      <c r="O133" s="3">
        <f t="shared" si="70"/>
        <v>2.7272727272727271</v>
      </c>
      <c r="P133" s="11">
        <f>N133+'Kommune pr. dag'!BB132</f>
        <v>36</v>
      </c>
      <c r="Q133" s="3">
        <f t="shared" si="71"/>
        <v>2.7272727272727271</v>
      </c>
      <c r="R133" s="11">
        <f>P133+'Kommune pr. dag'!BC132</f>
        <v>36</v>
      </c>
      <c r="S133" s="3">
        <f t="shared" si="72"/>
        <v>2.7272727272727271</v>
      </c>
      <c r="T133" s="11">
        <f>R133+'Kommune pr. dag'!BD132</f>
        <v>55</v>
      </c>
      <c r="U133" s="3">
        <f t="shared" si="73"/>
        <v>4.1666666666666661</v>
      </c>
      <c r="V133" s="27">
        <f>T133+'Kommune pr. dag'!BE132</f>
        <v>56</v>
      </c>
      <c r="W133" s="28">
        <f t="shared" si="74"/>
        <v>4.2424242424242431</v>
      </c>
      <c r="X133" s="27">
        <f>V133+'Kommune pr. dag'!BF132</f>
        <v>71</v>
      </c>
      <c r="Y133" s="28">
        <f t="shared" si="75"/>
        <v>5.3787878787878789</v>
      </c>
      <c r="Z133" s="27">
        <f>X133+'Kommune pr. dag'!BG132</f>
        <v>88</v>
      </c>
      <c r="AA133" s="28">
        <f t="shared" si="76"/>
        <v>6.666666666666667</v>
      </c>
      <c r="AB133" s="27">
        <f>Z133+'Kommune pr. dag'!BH132</f>
        <v>94</v>
      </c>
      <c r="AC133" s="28">
        <f t="shared" si="77"/>
        <v>7.1212121212121211</v>
      </c>
      <c r="AD133" s="27">
        <f>AB133+'Kommune pr. dag'!BI132</f>
        <v>94</v>
      </c>
      <c r="AE133" s="28">
        <f t="shared" si="78"/>
        <v>7.1212121212121211</v>
      </c>
      <c r="AF133" s="27">
        <f>AD133+'Kommune pr. dag'!BJ132</f>
        <v>94</v>
      </c>
      <c r="AG133" s="28">
        <f t="shared" si="79"/>
        <v>7.1212121212121211</v>
      </c>
      <c r="AH133" s="27">
        <f>AF133+'Kommune pr. dag'!BK132</f>
        <v>112</v>
      </c>
      <c r="AI133" s="28">
        <f t="shared" si="80"/>
        <v>8.4848484848484862</v>
      </c>
      <c r="AJ133" s="27">
        <f>AH133+'Kommune pr. dag'!BL132</f>
        <v>125</v>
      </c>
      <c r="AK133" s="28">
        <f t="shared" si="81"/>
        <v>9.4696969696969688</v>
      </c>
      <c r="AL133" s="27">
        <f>AJ133+'Kommune pr. dag'!BM132</f>
        <v>146</v>
      </c>
      <c r="AM133" s="28">
        <f t="shared" si="82"/>
        <v>11.060606060606061</v>
      </c>
      <c r="AN133" s="27">
        <f>AL133+'Kommune pr. dag'!BN132</f>
        <v>159</v>
      </c>
      <c r="AO133" s="15">
        <f t="shared" si="83"/>
        <v>12.045454545454545</v>
      </c>
      <c r="AP133" s="27">
        <f>AN133+'Kommune pr. dag'!BO132</f>
        <v>176</v>
      </c>
      <c r="AQ133" s="28">
        <f t="shared" si="84"/>
        <v>13.333333333333334</v>
      </c>
      <c r="AR133" s="27">
        <f>AP133+'Kommune pr. dag'!BP132</f>
        <v>176</v>
      </c>
      <c r="AS133" s="28">
        <f t="shared" si="85"/>
        <v>13.333333333333334</v>
      </c>
      <c r="AT133" s="27">
        <f>AR133+'Kommune pr. dag'!BQ132</f>
        <v>176</v>
      </c>
      <c r="AU133" s="28">
        <f t="shared" si="86"/>
        <v>13.333333333333334</v>
      </c>
      <c r="AV133" s="27">
        <f>AT133+'Kommune pr. dag'!BR132</f>
        <v>185</v>
      </c>
      <c r="AW133" s="28">
        <f t="shared" si="87"/>
        <v>14.015151515151514</v>
      </c>
      <c r="AX133" s="27">
        <f>AV133+'Kommune pr. dag'!BS132</f>
        <v>200</v>
      </c>
      <c r="AY133" s="28">
        <f t="shared" si="88"/>
        <v>15.151515151515152</v>
      </c>
      <c r="AZ133" s="27">
        <f>AX133+'Kommune pr. dag'!BT132</f>
        <v>223</v>
      </c>
      <c r="BA133" s="28">
        <f t="shared" si="89"/>
        <v>16.893939393939394</v>
      </c>
      <c r="BB133" s="27">
        <f>AZ133+'Kommune pr. dag'!BU132</f>
        <v>255</v>
      </c>
      <c r="BC133" s="28">
        <f t="shared" si="90"/>
        <v>19.318181818181817</v>
      </c>
      <c r="BD133" s="27">
        <f>BB133+'Kommune pr. dag'!BV132</f>
        <v>280</v>
      </c>
      <c r="BE133" s="28">
        <f t="shared" si="91"/>
        <v>21.212121212121211</v>
      </c>
      <c r="BF133" s="27">
        <f>BD133+'Kommune pr. dag'!BW132</f>
        <v>280</v>
      </c>
      <c r="BG133" s="28">
        <f t="shared" si="92"/>
        <v>21.212121212121211</v>
      </c>
      <c r="BH133" s="27">
        <f>BF133+'Kommune pr. dag'!BX132</f>
        <v>280</v>
      </c>
      <c r="BI133" s="28">
        <f t="shared" si="93"/>
        <v>21.212121212121211</v>
      </c>
      <c r="BJ133" s="27">
        <f>BH133+'Kommune pr. dag'!BY132</f>
        <v>301</v>
      </c>
      <c r="BK133" s="28">
        <f t="shared" si="94"/>
        <v>22.803030303030305</v>
      </c>
      <c r="BL133" s="27">
        <f>BJ133+'Kommune pr. dag'!BZ132</f>
        <v>338</v>
      </c>
      <c r="BM133" s="28">
        <f t="shared" si="95"/>
        <v>25.606060606060606</v>
      </c>
      <c r="BN133" s="27">
        <f>BL133+'Kommune pr. dag'!CA132</f>
        <v>370</v>
      </c>
      <c r="BO133" s="28">
        <f t="shared" si="96"/>
        <v>28.030303030303028</v>
      </c>
      <c r="BP133" s="27">
        <f>BN133+'Kommune pr. dag'!CB132</f>
        <v>434</v>
      </c>
      <c r="BQ133" s="28">
        <f t="shared" si="97"/>
        <v>32.878787878787882</v>
      </c>
      <c r="BR133" s="27">
        <f>BP133+'Kommune pr. dag'!CC132</f>
        <v>461</v>
      </c>
      <c r="BS133" s="28">
        <f t="shared" si="98"/>
        <v>34.924242424242422</v>
      </c>
    </row>
    <row r="134" spans="1:71" x14ac:dyDescent="0.25">
      <c r="A134" s="1">
        <v>9</v>
      </c>
      <c r="B134" t="s">
        <v>174</v>
      </c>
      <c r="C134" s="2">
        <v>4218</v>
      </c>
      <c r="D134" t="s">
        <v>185</v>
      </c>
      <c r="E134" s="8">
        <v>926</v>
      </c>
      <c r="F134" s="8">
        <v>0</v>
      </c>
      <c r="G134" s="3">
        <f t="shared" si="66"/>
        <v>0</v>
      </c>
      <c r="H134" s="11">
        <f>SUM(F134+'Kommune pr. dag'!AX133)</f>
        <v>2</v>
      </c>
      <c r="I134" s="3">
        <f t="shared" si="67"/>
        <v>0.21598272138228944</v>
      </c>
      <c r="J134" s="11">
        <f>H134+'Kommune pr. dag'!AY133</f>
        <v>7</v>
      </c>
      <c r="K134" s="3">
        <f t="shared" si="68"/>
        <v>0.75593952483801297</v>
      </c>
      <c r="L134" s="11">
        <f>J134+'Kommune pr. dag'!AZ133</f>
        <v>9</v>
      </c>
      <c r="M134" s="3">
        <f t="shared" si="69"/>
        <v>0.97192224622030232</v>
      </c>
      <c r="N134" s="11">
        <f>L134+'Kommune pr. dag'!BA133</f>
        <v>14</v>
      </c>
      <c r="O134" s="3">
        <f t="shared" si="70"/>
        <v>1.5118790496760259</v>
      </c>
      <c r="P134" s="11">
        <f>N134+'Kommune pr. dag'!BB133</f>
        <v>14</v>
      </c>
      <c r="Q134" s="3">
        <f t="shared" si="71"/>
        <v>1.5118790496760259</v>
      </c>
      <c r="R134" s="11">
        <f>P134+'Kommune pr. dag'!BC133</f>
        <v>14</v>
      </c>
      <c r="S134" s="3">
        <f t="shared" si="72"/>
        <v>1.5118790496760259</v>
      </c>
      <c r="T134" s="11">
        <f>R134+'Kommune pr. dag'!BD133</f>
        <v>14</v>
      </c>
      <c r="U134" s="3">
        <f t="shared" si="73"/>
        <v>1.5118790496760259</v>
      </c>
      <c r="V134" s="27">
        <f>T134+'Kommune pr. dag'!BE133</f>
        <v>18</v>
      </c>
      <c r="W134" s="28">
        <f t="shared" si="74"/>
        <v>1.9438444924406046</v>
      </c>
      <c r="X134" s="27">
        <f>V134+'Kommune pr. dag'!BF133</f>
        <v>40</v>
      </c>
      <c r="Y134" s="28">
        <f t="shared" si="75"/>
        <v>4.319654427645788</v>
      </c>
      <c r="Z134" s="27">
        <f>X134+'Kommune pr. dag'!BG133</f>
        <v>49</v>
      </c>
      <c r="AA134" s="28">
        <f t="shared" si="76"/>
        <v>5.291576673866091</v>
      </c>
      <c r="AB134" s="27">
        <f>Z134+'Kommune pr. dag'!BH133</f>
        <v>50</v>
      </c>
      <c r="AC134" s="28">
        <f t="shared" si="77"/>
        <v>5.3995680345572357</v>
      </c>
      <c r="AD134" s="27">
        <f>AB134+'Kommune pr. dag'!BI133</f>
        <v>50</v>
      </c>
      <c r="AE134" s="28">
        <f t="shared" si="78"/>
        <v>5.3995680345572357</v>
      </c>
      <c r="AF134" s="27">
        <f>AD134+'Kommune pr. dag'!BJ133</f>
        <v>50</v>
      </c>
      <c r="AG134" s="28">
        <f t="shared" si="79"/>
        <v>5.3995680345572357</v>
      </c>
      <c r="AH134" s="27">
        <f>AF134+'Kommune pr. dag'!BK133</f>
        <v>58</v>
      </c>
      <c r="AI134" s="28">
        <f t="shared" si="80"/>
        <v>6.2634989200863922</v>
      </c>
      <c r="AJ134" s="27">
        <f>AH134+'Kommune pr. dag'!BL133</f>
        <v>58</v>
      </c>
      <c r="AK134" s="28">
        <f t="shared" si="81"/>
        <v>6.2634989200863922</v>
      </c>
      <c r="AL134" s="27">
        <f>AJ134+'Kommune pr. dag'!BM133</f>
        <v>69</v>
      </c>
      <c r="AM134" s="28">
        <f t="shared" si="82"/>
        <v>7.4514038876889845</v>
      </c>
      <c r="AN134" s="27">
        <f>AL134+'Kommune pr. dag'!BN133</f>
        <v>72</v>
      </c>
      <c r="AO134" s="15">
        <f t="shared" si="83"/>
        <v>7.7753779697624186</v>
      </c>
      <c r="AP134" s="27">
        <f>AN134+'Kommune pr. dag'!BO133</f>
        <v>76</v>
      </c>
      <c r="AQ134" s="28">
        <f t="shared" si="84"/>
        <v>8.2073434125269973</v>
      </c>
      <c r="AR134" s="27">
        <f>AP134+'Kommune pr. dag'!BP133</f>
        <v>76</v>
      </c>
      <c r="AS134" s="28">
        <f t="shared" si="85"/>
        <v>8.2073434125269973</v>
      </c>
      <c r="AT134" s="27">
        <f>AR134+'Kommune pr. dag'!BQ133</f>
        <v>76</v>
      </c>
      <c r="AU134" s="28">
        <f t="shared" si="86"/>
        <v>8.2073434125269973</v>
      </c>
      <c r="AV134" s="27">
        <f>AT134+'Kommune pr. dag'!BR133</f>
        <v>83</v>
      </c>
      <c r="AW134" s="28">
        <f t="shared" si="87"/>
        <v>8.96328293736501</v>
      </c>
      <c r="AX134" s="27">
        <f>AV134+'Kommune pr. dag'!BS133</f>
        <v>94</v>
      </c>
      <c r="AY134" s="28">
        <f t="shared" si="88"/>
        <v>10.151187904967603</v>
      </c>
      <c r="AZ134" s="27">
        <f>AX134+'Kommune pr. dag'!BT133</f>
        <v>97</v>
      </c>
      <c r="BA134" s="28">
        <f t="shared" si="89"/>
        <v>10.475161987041037</v>
      </c>
      <c r="BB134" s="27">
        <f>AZ134+'Kommune pr. dag'!BU133</f>
        <v>117</v>
      </c>
      <c r="BC134" s="28">
        <f t="shared" si="90"/>
        <v>12.634989200863931</v>
      </c>
      <c r="BD134" s="27">
        <f>BB134+'Kommune pr. dag'!BV133</f>
        <v>128</v>
      </c>
      <c r="BE134" s="28">
        <f t="shared" si="91"/>
        <v>13.822894168466524</v>
      </c>
      <c r="BF134" s="27">
        <f>BD134+'Kommune pr. dag'!BW133</f>
        <v>128</v>
      </c>
      <c r="BG134" s="28">
        <f t="shared" si="92"/>
        <v>13.822894168466524</v>
      </c>
      <c r="BH134" s="27">
        <f>BF134+'Kommune pr. dag'!BX133</f>
        <v>128</v>
      </c>
      <c r="BI134" s="28">
        <f t="shared" si="93"/>
        <v>13.822894168466524</v>
      </c>
      <c r="BJ134" s="27">
        <f>BH134+'Kommune pr. dag'!BY133</f>
        <v>136</v>
      </c>
      <c r="BK134" s="28">
        <f t="shared" si="94"/>
        <v>14.686825053995682</v>
      </c>
      <c r="BL134" s="27">
        <f>BJ134+'Kommune pr. dag'!BZ133</f>
        <v>139</v>
      </c>
      <c r="BM134" s="28">
        <f t="shared" si="95"/>
        <v>15.010799136069114</v>
      </c>
      <c r="BN134" s="27">
        <f>BL134+'Kommune pr. dag'!CA133</f>
        <v>195</v>
      </c>
      <c r="BO134" s="28">
        <f t="shared" si="96"/>
        <v>21.058315334773216</v>
      </c>
      <c r="BP134" s="27">
        <f>BN134+'Kommune pr. dag'!CB133</f>
        <v>229</v>
      </c>
      <c r="BQ134" s="28">
        <f t="shared" si="97"/>
        <v>24.730021598272138</v>
      </c>
      <c r="BR134" s="27">
        <f>BP134+'Kommune pr. dag'!CC133</f>
        <v>257</v>
      </c>
      <c r="BS134" s="28">
        <f t="shared" si="98"/>
        <v>27.753779697624193</v>
      </c>
    </row>
    <row r="135" spans="1:71" x14ac:dyDescent="0.25">
      <c r="A135" s="1">
        <v>9</v>
      </c>
      <c r="B135" t="s">
        <v>174</v>
      </c>
      <c r="C135" s="2">
        <v>4219</v>
      </c>
      <c r="D135" t="s">
        <v>186</v>
      </c>
      <c r="E135" s="8">
        <v>2644</v>
      </c>
      <c r="F135" s="8">
        <v>5</v>
      </c>
      <c r="G135" s="3">
        <f t="shared" si="66"/>
        <v>0.18910741301059003</v>
      </c>
      <c r="H135" s="11">
        <f>SUM(F135+'Kommune pr. dag'!AX134)</f>
        <v>19</v>
      </c>
      <c r="I135" s="3">
        <f t="shared" si="67"/>
        <v>0.71860816944024208</v>
      </c>
      <c r="J135" s="11">
        <f>H135+'Kommune pr. dag'!AY134</f>
        <v>34</v>
      </c>
      <c r="K135" s="3">
        <f t="shared" si="68"/>
        <v>1.2859304084720122</v>
      </c>
      <c r="L135" s="11">
        <f>J135+'Kommune pr. dag'!AZ134</f>
        <v>43</v>
      </c>
      <c r="M135" s="3">
        <f t="shared" si="69"/>
        <v>1.626323751891074</v>
      </c>
      <c r="N135" s="11">
        <f>L135+'Kommune pr. dag'!BA134</f>
        <v>61</v>
      </c>
      <c r="O135" s="3">
        <f t="shared" si="70"/>
        <v>2.3071104387291981</v>
      </c>
      <c r="P135" s="11">
        <f>N135+'Kommune pr. dag'!BB134</f>
        <v>61</v>
      </c>
      <c r="Q135" s="3">
        <f t="shared" si="71"/>
        <v>2.3071104387291981</v>
      </c>
      <c r="R135" s="11">
        <f>P135+'Kommune pr. dag'!BC134</f>
        <v>61</v>
      </c>
      <c r="S135" s="3">
        <f t="shared" si="72"/>
        <v>2.3071104387291981</v>
      </c>
      <c r="T135" s="11">
        <f>R135+'Kommune pr. dag'!BD134</f>
        <v>70</v>
      </c>
      <c r="U135" s="3">
        <f t="shared" si="73"/>
        <v>2.6475037821482599</v>
      </c>
      <c r="V135" s="27">
        <f>T135+'Kommune pr. dag'!BE134</f>
        <v>81</v>
      </c>
      <c r="W135" s="28">
        <f t="shared" si="74"/>
        <v>3.0635400907715584</v>
      </c>
      <c r="X135" s="27">
        <f>V135+'Kommune pr. dag'!BF134</f>
        <v>96</v>
      </c>
      <c r="Y135" s="28">
        <f t="shared" si="75"/>
        <v>3.6308623298033282</v>
      </c>
      <c r="Z135" s="27">
        <f>X135+'Kommune pr. dag'!BG134</f>
        <v>116</v>
      </c>
      <c r="AA135" s="28">
        <f t="shared" si="76"/>
        <v>4.3872919818456886</v>
      </c>
      <c r="AB135" s="27">
        <f>Z135+'Kommune pr. dag'!BH134</f>
        <v>129</v>
      </c>
      <c r="AC135" s="28">
        <f t="shared" si="77"/>
        <v>4.8789712556732221</v>
      </c>
      <c r="AD135" s="27">
        <f>AB135+'Kommune pr. dag'!BI134</f>
        <v>158</v>
      </c>
      <c r="AE135" s="28">
        <f t="shared" si="78"/>
        <v>5.9757942511346442</v>
      </c>
      <c r="AF135" s="27">
        <f>AD135+'Kommune pr. dag'!BJ134</f>
        <v>158</v>
      </c>
      <c r="AG135" s="28">
        <f t="shared" si="79"/>
        <v>5.9757942511346442</v>
      </c>
      <c r="AH135" s="27">
        <f>AF135+'Kommune pr. dag'!BK134</f>
        <v>172</v>
      </c>
      <c r="AI135" s="28">
        <f t="shared" si="80"/>
        <v>6.5052950075642961</v>
      </c>
      <c r="AJ135" s="27">
        <f>AH135+'Kommune pr. dag'!BL134</f>
        <v>184</v>
      </c>
      <c r="AK135" s="28">
        <f t="shared" si="81"/>
        <v>6.9591527987897122</v>
      </c>
      <c r="AL135" s="27">
        <f>AJ135+'Kommune pr. dag'!BM134</f>
        <v>200</v>
      </c>
      <c r="AM135" s="28">
        <f t="shared" si="82"/>
        <v>7.5642965204236008</v>
      </c>
      <c r="AN135" s="27">
        <f>AL135+'Kommune pr. dag'!BN134</f>
        <v>219</v>
      </c>
      <c r="AO135" s="15">
        <f t="shared" si="83"/>
        <v>8.2829046898638428</v>
      </c>
      <c r="AP135" s="27">
        <f>AN135+'Kommune pr. dag'!BO134</f>
        <v>245</v>
      </c>
      <c r="AQ135" s="28">
        <f t="shared" si="84"/>
        <v>9.2662632375189116</v>
      </c>
      <c r="AR135" s="27">
        <f>AP135+'Kommune pr. dag'!BP134</f>
        <v>303</v>
      </c>
      <c r="AS135" s="28">
        <f t="shared" si="85"/>
        <v>11.459909228441754</v>
      </c>
      <c r="AT135" s="27">
        <f>AR135+'Kommune pr. dag'!BQ134</f>
        <v>303</v>
      </c>
      <c r="AU135" s="28">
        <f t="shared" si="86"/>
        <v>11.459909228441754</v>
      </c>
      <c r="AV135" s="27">
        <f>AT135+'Kommune pr. dag'!BR134</f>
        <v>322</v>
      </c>
      <c r="AW135" s="28">
        <f t="shared" si="87"/>
        <v>12.178517397881997</v>
      </c>
      <c r="AX135" s="27">
        <f>AV135+'Kommune pr. dag'!BS134</f>
        <v>344</v>
      </c>
      <c r="AY135" s="28">
        <f t="shared" si="88"/>
        <v>13.010590015128592</v>
      </c>
      <c r="AZ135" s="27">
        <f>AX135+'Kommune pr. dag'!BT134</f>
        <v>410</v>
      </c>
      <c r="BA135" s="28">
        <f t="shared" si="89"/>
        <v>15.50680786686838</v>
      </c>
      <c r="BB135" s="27">
        <f>AZ135+'Kommune pr. dag'!BU134</f>
        <v>436</v>
      </c>
      <c r="BC135" s="28">
        <f t="shared" si="90"/>
        <v>16.490166414523451</v>
      </c>
      <c r="BD135" s="27">
        <f>BB135+'Kommune pr. dag'!BV134</f>
        <v>485</v>
      </c>
      <c r="BE135" s="28">
        <f t="shared" si="91"/>
        <v>18.34341906202723</v>
      </c>
      <c r="BF135" s="27">
        <f>BD135+'Kommune pr. dag'!BW134</f>
        <v>594</v>
      </c>
      <c r="BG135" s="28">
        <f t="shared" si="92"/>
        <v>22.465960665658095</v>
      </c>
      <c r="BH135" s="27">
        <f>BF135+'Kommune pr. dag'!BX134</f>
        <v>594</v>
      </c>
      <c r="BI135" s="28">
        <f t="shared" si="93"/>
        <v>22.465960665658095</v>
      </c>
      <c r="BJ135" s="27">
        <f>BH135+'Kommune pr. dag'!BY134</f>
        <v>629</v>
      </c>
      <c r="BK135" s="28">
        <f t="shared" si="94"/>
        <v>23.789712556732223</v>
      </c>
      <c r="BL135" s="27">
        <f>BJ135+'Kommune pr. dag'!BZ134</f>
        <v>674</v>
      </c>
      <c r="BM135" s="28">
        <f t="shared" si="95"/>
        <v>25.491679273827533</v>
      </c>
      <c r="BN135" s="27">
        <f>BL135+'Kommune pr. dag'!CA134</f>
        <v>807</v>
      </c>
      <c r="BO135" s="28">
        <f t="shared" si="96"/>
        <v>30.521936459909227</v>
      </c>
      <c r="BP135" s="27">
        <f>BN135+'Kommune pr. dag'!CB134</f>
        <v>895</v>
      </c>
      <c r="BQ135" s="28">
        <f t="shared" si="97"/>
        <v>33.850226928895609</v>
      </c>
      <c r="BR135" s="27">
        <f>BP135+'Kommune pr. dag'!CC134</f>
        <v>962</v>
      </c>
      <c r="BS135" s="28">
        <f t="shared" si="98"/>
        <v>36.384266263237521</v>
      </c>
    </row>
    <row r="136" spans="1:71" x14ac:dyDescent="0.25">
      <c r="A136" s="1">
        <v>9</v>
      </c>
      <c r="B136" t="s">
        <v>174</v>
      </c>
      <c r="C136" s="2">
        <v>4220</v>
      </c>
      <c r="D136" t="s">
        <v>187</v>
      </c>
      <c r="E136" s="8">
        <v>898</v>
      </c>
      <c r="F136" s="8">
        <v>0</v>
      </c>
      <c r="G136" s="3">
        <f t="shared" si="66"/>
        <v>0</v>
      </c>
      <c r="H136" s="11">
        <f>SUM(F136+'Kommune pr. dag'!AX135)</f>
        <v>4</v>
      </c>
      <c r="I136" s="3">
        <f t="shared" si="67"/>
        <v>0.44543429844097993</v>
      </c>
      <c r="J136" s="11">
        <f>H136+'Kommune pr. dag'!AY135</f>
        <v>6</v>
      </c>
      <c r="K136" s="3">
        <f t="shared" si="68"/>
        <v>0.66815144766146994</v>
      </c>
      <c r="L136" s="11">
        <f>J136+'Kommune pr. dag'!AZ135</f>
        <v>13</v>
      </c>
      <c r="M136" s="3">
        <f t="shared" si="69"/>
        <v>1.4476614699331849</v>
      </c>
      <c r="N136" s="11">
        <f>L136+'Kommune pr. dag'!BA135</f>
        <v>21</v>
      </c>
      <c r="O136" s="3">
        <f t="shared" si="70"/>
        <v>2.338530066815145</v>
      </c>
      <c r="P136" s="11">
        <f>N136+'Kommune pr. dag'!BB135</f>
        <v>21</v>
      </c>
      <c r="Q136" s="3">
        <f t="shared" si="71"/>
        <v>2.338530066815145</v>
      </c>
      <c r="R136" s="11">
        <f>P136+'Kommune pr. dag'!BC135</f>
        <v>21</v>
      </c>
      <c r="S136" s="3">
        <f t="shared" si="72"/>
        <v>2.338530066815145</v>
      </c>
      <c r="T136" s="11">
        <f>R136+'Kommune pr. dag'!BD135</f>
        <v>24</v>
      </c>
      <c r="U136" s="3">
        <f t="shared" si="73"/>
        <v>2.6726057906458798</v>
      </c>
      <c r="V136" s="27">
        <f>T136+'Kommune pr. dag'!BE135</f>
        <v>31</v>
      </c>
      <c r="W136" s="28">
        <f t="shared" si="74"/>
        <v>3.4521158129175946</v>
      </c>
      <c r="X136" s="27">
        <f>V136+'Kommune pr. dag'!BF135</f>
        <v>32</v>
      </c>
      <c r="Y136" s="28">
        <f t="shared" si="75"/>
        <v>3.5634743875278394</v>
      </c>
      <c r="Z136" s="27">
        <f>X136+'Kommune pr. dag'!BG135</f>
        <v>44</v>
      </c>
      <c r="AA136" s="28">
        <f t="shared" si="76"/>
        <v>4.8997772828507795</v>
      </c>
      <c r="AB136" s="27">
        <f>Z136+'Kommune pr. dag'!BH135</f>
        <v>51</v>
      </c>
      <c r="AC136" s="28">
        <f t="shared" si="77"/>
        <v>5.6792873051224939</v>
      </c>
      <c r="AD136" s="27">
        <f>AB136+'Kommune pr. dag'!BI135</f>
        <v>51</v>
      </c>
      <c r="AE136" s="28">
        <f t="shared" si="78"/>
        <v>5.6792873051224939</v>
      </c>
      <c r="AF136" s="27">
        <f>AD136+'Kommune pr. dag'!BJ135</f>
        <v>51</v>
      </c>
      <c r="AG136" s="28">
        <f t="shared" si="79"/>
        <v>5.6792873051224939</v>
      </c>
      <c r="AH136" s="27">
        <f>AF136+'Kommune pr. dag'!BK135</f>
        <v>58</v>
      </c>
      <c r="AI136" s="28">
        <f t="shared" si="80"/>
        <v>6.4587973273942101</v>
      </c>
      <c r="AJ136" s="27">
        <f>AH136+'Kommune pr. dag'!BL135</f>
        <v>62</v>
      </c>
      <c r="AK136" s="28">
        <f t="shared" si="81"/>
        <v>6.9042316258351892</v>
      </c>
      <c r="AL136" s="27">
        <f>AJ136+'Kommune pr. dag'!BM135</f>
        <v>65</v>
      </c>
      <c r="AM136" s="28">
        <f t="shared" si="82"/>
        <v>7.2383073496659245</v>
      </c>
      <c r="AN136" s="27">
        <f>AL136+'Kommune pr. dag'!BN135</f>
        <v>147</v>
      </c>
      <c r="AO136" s="15">
        <f t="shared" si="83"/>
        <v>16.369710467706014</v>
      </c>
      <c r="AP136" s="27">
        <f>AN136+'Kommune pr. dag'!BO135</f>
        <v>153</v>
      </c>
      <c r="AQ136" s="28">
        <f t="shared" si="84"/>
        <v>17.037861915367483</v>
      </c>
      <c r="AR136" s="27">
        <f>AP136+'Kommune pr. dag'!BP135</f>
        <v>168</v>
      </c>
      <c r="AS136" s="28">
        <f t="shared" si="85"/>
        <v>18.70824053452116</v>
      </c>
      <c r="AT136" s="27">
        <f>AR136+'Kommune pr. dag'!BQ135</f>
        <v>168</v>
      </c>
      <c r="AU136" s="28">
        <f t="shared" si="86"/>
        <v>18.70824053452116</v>
      </c>
      <c r="AV136" s="27">
        <f>AT136+'Kommune pr. dag'!BR135</f>
        <v>179</v>
      </c>
      <c r="AW136" s="28">
        <f t="shared" si="87"/>
        <v>19.933184855233854</v>
      </c>
      <c r="AX136" s="27">
        <f>AV136+'Kommune pr. dag'!BS135</f>
        <v>194</v>
      </c>
      <c r="AY136" s="28">
        <f t="shared" si="88"/>
        <v>21.603563474387528</v>
      </c>
      <c r="AZ136" s="27">
        <f>AX136+'Kommune pr. dag'!BT135</f>
        <v>201</v>
      </c>
      <c r="BA136" s="28">
        <f t="shared" si="89"/>
        <v>22.383073496659243</v>
      </c>
      <c r="BB136" s="27">
        <f>AZ136+'Kommune pr. dag'!BU135</f>
        <v>215</v>
      </c>
      <c r="BC136" s="28">
        <f t="shared" si="90"/>
        <v>23.942093541202674</v>
      </c>
      <c r="BD136" s="27">
        <f>BB136+'Kommune pr. dag'!BV135</f>
        <v>221</v>
      </c>
      <c r="BE136" s="28">
        <f t="shared" si="91"/>
        <v>24.610244988864142</v>
      </c>
      <c r="BF136" s="27">
        <f>BD136+'Kommune pr. dag'!BW135</f>
        <v>221</v>
      </c>
      <c r="BG136" s="28">
        <f t="shared" si="92"/>
        <v>24.610244988864142</v>
      </c>
      <c r="BH136" s="27">
        <f>BF136+'Kommune pr. dag'!BX135</f>
        <v>221</v>
      </c>
      <c r="BI136" s="28">
        <f t="shared" si="93"/>
        <v>24.610244988864142</v>
      </c>
      <c r="BJ136" s="27">
        <f>BH136+'Kommune pr. dag'!BY135</f>
        <v>245</v>
      </c>
      <c r="BK136" s="28">
        <f t="shared" si="94"/>
        <v>27.282850779510021</v>
      </c>
      <c r="BL136" s="27">
        <f>BJ136+'Kommune pr. dag'!BZ135</f>
        <v>271</v>
      </c>
      <c r="BM136" s="28">
        <f t="shared" si="95"/>
        <v>30.178173719376396</v>
      </c>
      <c r="BN136" s="27">
        <f>BL136+'Kommune pr. dag'!CA135</f>
        <v>301</v>
      </c>
      <c r="BO136" s="28">
        <f t="shared" si="96"/>
        <v>33.518930957683743</v>
      </c>
      <c r="BP136" s="27">
        <f>BN136+'Kommune pr. dag'!CB135</f>
        <v>315</v>
      </c>
      <c r="BQ136" s="28">
        <f t="shared" si="97"/>
        <v>35.077951002227167</v>
      </c>
      <c r="BR136" s="27">
        <f>BP136+'Kommune pr. dag'!CC135</f>
        <v>351</v>
      </c>
      <c r="BS136" s="28">
        <f t="shared" si="98"/>
        <v>39.086859688195993</v>
      </c>
    </row>
    <row r="137" spans="1:71" x14ac:dyDescent="0.25">
      <c r="A137" s="1">
        <v>9</v>
      </c>
      <c r="B137" t="s">
        <v>174</v>
      </c>
      <c r="C137" s="2">
        <v>4221</v>
      </c>
      <c r="D137" t="s">
        <v>188</v>
      </c>
      <c r="E137" s="8">
        <v>916</v>
      </c>
      <c r="F137" s="8">
        <v>0</v>
      </c>
      <c r="G137" s="3">
        <f t="shared" si="66"/>
        <v>0</v>
      </c>
      <c r="H137" s="11">
        <f>SUM(F137+'Kommune pr. dag'!AX136)</f>
        <v>4</v>
      </c>
      <c r="I137" s="3">
        <f t="shared" si="67"/>
        <v>0.43668122270742354</v>
      </c>
      <c r="J137" s="11">
        <f>H137+'Kommune pr. dag'!AY136</f>
        <v>8</v>
      </c>
      <c r="K137" s="3">
        <f t="shared" si="68"/>
        <v>0.87336244541484709</v>
      </c>
      <c r="L137" s="11">
        <f>J137+'Kommune pr. dag'!AZ136</f>
        <v>17</v>
      </c>
      <c r="M137" s="3">
        <f t="shared" si="69"/>
        <v>1.8558951965065504</v>
      </c>
      <c r="N137" s="11">
        <f>L137+'Kommune pr. dag'!BA136</f>
        <v>20</v>
      </c>
      <c r="O137" s="3">
        <f t="shared" si="70"/>
        <v>2.1834061135371177</v>
      </c>
      <c r="P137" s="11">
        <f>N137+'Kommune pr. dag'!BB136</f>
        <v>20</v>
      </c>
      <c r="Q137" s="3">
        <f t="shared" si="71"/>
        <v>2.1834061135371177</v>
      </c>
      <c r="R137" s="11">
        <f>P137+'Kommune pr. dag'!BC136</f>
        <v>20</v>
      </c>
      <c r="S137" s="3">
        <f t="shared" si="72"/>
        <v>2.1834061135371177</v>
      </c>
      <c r="T137" s="11">
        <f>R137+'Kommune pr. dag'!BD136</f>
        <v>31</v>
      </c>
      <c r="U137" s="3">
        <f t="shared" si="73"/>
        <v>3.3842794759825332</v>
      </c>
      <c r="V137" s="27">
        <f>T137+'Kommune pr. dag'!BE136</f>
        <v>34</v>
      </c>
      <c r="W137" s="28">
        <f t="shared" si="74"/>
        <v>3.7117903930131009</v>
      </c>
      <c r="X137" s="27">
        <f>V137+'Kommune pr. dag'!BF136</f>
        <v>47</v>
      </c>
      <c r="Y137" s="28">
        <f t="shared" si="75"/>
        <v>5.1310043668122276</v>
      </c>
      <c r="Z137" s="27">
        <f>X137+'Kommune pr. dag'!BG136</f>
        <v>50</v>
      </c>
      <c r="AA137" s="28">
        <f t="shared" si="76"/>
        <v>5.4585152838427948</v>
      </c>
      <c r="AB137" s="27">
        <f>Z137+'Kommune pr. dag'!BH136</f>
        <v>57</v>
      </c>
      <c r="AC137" s="28">
        <f t="shared" si="77"/>
        <v>6.2227074235807862</v>
      </c>
      <c r="AD137" s="27">
        <f>AB137+'Kommune pr. dag'!BI136</f>
        <v>63</v>
      </c>
      <c r="AE137" s="28">
        <f t="shared" si="78"/>
        <v>6.8777292576419207</v>
      </c>
      <c r="AF137" s="27">
        <f>AD137+'Kommune pr. dag'!BJ136</f>
        <v>63</v>
      </c>
      <c r="AG137" s="28">
        <f t="shared" si="79"/>
        <v>6.8777292576419207</v>
      </c>
      <c r="AH137" s="27">
        <f>AF137+'Kommune pr. dag'!BK136</f>
        <v>69</v>
      </c>
      <c r="AI137" s="28">
        <f t="shared" si="80"/>
        <v>7.532751091703056</v>
      </c>
      <c r="AJ137" s="27">
        <f>AH137+'Kommune pr. dag'!BL136</f>
        <v>71</v>
      </c>
      <c r="AK137" s="28">
        <f t="shared" si="81"/>
        <v>7.751091703056769</v>
      </c>
      <c r="AL137" s="27">
        <f>AJ137+'Kommune pr. dag'!BM136</f>
        <v>74</v>
      </c>
      <c r="AM137" s="28">
        <f t="shared" si="82"/>
        <v>8.0786026200873362</v>
      </c>
      <c r="AN137" s="27">
        <f>AL137+'Kommune pr. dag'!BN136</f>
        <v>80</v>
      </c>
      <c r="AO137" s="15">
        <f t="shared" si="83"/>
        <v>8.7336244541484707</v>
      </c>
      <c r="AP137" s="27">
        <f>AN137+'Kommune pr. dag'!BO136</f>
        <v>88</v>
      </c>
      <c r="AQ137" s="28">
        <f t="shared" si="84"/>
        <v>9.606986899563319</v>
      </c>
      <c r="AR137" s="27">
        <f>AP137+'Kommune pr. dag'!BP136</f>
        <v>88</v>
      </c>
      <c r="AS137" s="28">
        <f t="shared" si="85"/>
        <v>9.606986899563319</v>
      </c>
      <c r="AT137" s="27">
        <f>AR137+'Kommune pr. dag'!BQ136</f>
        <v>88</v>
      </c>
      <c r="AU137" s="28">
        <f t="shared" si="86"/>
        <v>9.606986899563319</v>
      </c>
      <c r="AV137" s="27">
        <f>AT137+'Kommune pr. dag'!BR136</f>
        <v>99</v>
      </c>
      <c r="AW137" s="28">
        <f t="shared" si="87"/>
        <v>10.807860262008735</v>
      </c>
      <c r="AX137" s="27">
        <f>AV137+'Kommune pr. dag'!BS136</f>
        <v>105</v>
      </c>
      <c r="AY137" s="28">
        <f t="shared" si="88"/>
        <v>11.462882096069869</v>
      </c>
      <c r="AZ137" s="27">
        <f>AX137+'Kommune pr. dag'!BT136</f>
        <v>139</v>
      </c>
      <c r="BA137" s="28">
        <f t="shared" si="89"/>
        <v>15.174672489082969</v>
      </c>
      <c r="BB137" s="27">
        <f>AZ137+'Kommune pr. dag'!BU136</f>
        <v>150</v>
      </c>
      <c r="BC137" s="28">
        <f t="shared" si="90"/>
        <v>16.375545851528383</v>
      </c>
      <c r="BD137" s="27">
        <f>BB137+'Kommune pr. dag'!BV136</f>
        <v>154</v>
      </c>
      <c r="BE137" s="28">
        <f t="shared" si="91"/>
        <v>16.812227074235807</v>
      </c>
      <c r="BF137" s="27">
        <f>BD137+'Kommune pr. dag'!BW136</f>
        <v>178</v>
      </c>
      <c r="BG137" s="28">
        <f t="shared" si="92"/>
        <v>19.432314410480352</v>
      </c>
      <c r="BH137" s="27">
        <f>BF137+'Kommune pr. dag'!BX136</f>
        <v>178</v>
      </c>
      <c r="BI137" s="28">
        <f t="shared" si="93"/>
        <v>19.432314410480352</v>
      </c>
      <c r="BJ137" s="27">
        <f>BH137+'Kommune pr. dag'!BY136</f>
        <v>227</v>
      </c>
      <c r="BK137" s="28">
        <f t="shared" si="94"/>
        <v>24.781659388646286</v>
      </c>
      <c r="BL137" s="27">
        <f>BJ137+'Kommune pr. dag'!BZ136</f>
        <v>242</v>
      </c>
      <c r="BM137" s="28">
        <f t="shared" si="95"/>
        <v>26.419213973799128</v>
      </c>
      <c r="BN137" s="27">
        <f>BL137+'Kommune pr. dag'!CA136</f>
        <v>272</v>
      </c>
      <c r="BO137" s="28">
        <f t="shared" si="96"/>
        <v>29.694323144104807</v>
      </c>
      <c r="BP137" s="27">
        <f>BN137+'Kommune pr. dag'!CB136</f>
        <v>298</v>
      </c>
      <c r="BQ137" s="28">
        <f t="shared" si="97"/>
        <v>32.532751091703055</v>
      </c>
      <c r="BR137" s="27">
        <f>BP137+'Kommune pr. dag'!CC136</f>
        <v>353</v>
      </c>
      <c r="BS137" s="28">
        <f t="shared" si="98"/>
        <v>38.537117903930131</v>
      </c>
    </row>
    <row r="138" spans="1:71" x14ac:dyDescent="0.25">
      <c r="A138" s="1">
        <v>9</v>
      </c>
      <c r="B138" t="s">
        <v>174</v>
      </c>
      <c r="C138" s="2">
        <v>4222</v>
      </c>
      <c r="D138" t="s">
        <v>189</v>
      </c>
      <c r="E138" s="8">
        <v>662</v>
      </c>
      <c r="F138" s="8">
        <v>0</v>
      </c>
      <c r="G138" s="3">
        <f t="shared" si="66"/>
        <v>0</v>
      </c>
      <c r="H138" s="11">
        <f>SUM(F138+'Kommune pr. dag'!AX137)</f>
        <v>3</v>
      </c>
      <c r="I138" s="3">
        <f t="shared" si="67"/>
        <v>0.45317220543806652</v>
      </c>
      <c r="J138" s="11">
        <f>H138+'Kommune pr. dag'!AY137</f>
        <v>4</v>
      </c>
      <c r="K138" s="3">
        <f t="shared" si="68"/>
        <v>0.60422960725075525</v>
      </c>
      <c r="L138" s="11">
        <f>J138+'Kommune pr. dag'!AZ137</f>
        <v>10</v>
      </c>
      <c r="M138" s="3">
        <f t="shared" si="69"/>
        <v>1.5105740181268883</v>
      </c>
      <c r="N138" s="11">
        <f>L138+'Kommune pr. dag'!BA137</f>
        <v>11</v>
      </c>
      <c r="O138" s="3">
        <f t="shared" si="70"/>
        <v>1.6616314199395772</v>
      </c>
      <c r="P138" s="11">
        <f>N138+'Kommune pr. dag'!BB137</f>
        <v>21</v>
      </c>
      <c r="Q138" s="3">
        <f t="shared" si="71"/>
        <v>3.1722054380664653</v>
      </c>
      <c r="R138" s="11">
        <f>P138+'Kommune pr. dag'!BC137</f>
        <v>21</v>
      </c>
      <c r="S138" s="3">
        <f t="shared" si="72"/>
        <v>3.1722054380664653</v>
      </c>
      <c r="T138" s="11">
        <f>R138+'Kommune pr. dag'!BD137</f>
        <v>25</v>
      </c>
      <c r="U138" s="3">
        <f t="shared" si="73"/>
        <v>3.7764350453172204</v>
      </c>
      <c r="V138" s="27">
        <f>T138+'Kommune pr. dag'!BE137</f>
        <v>26</v>
      </c>
      <c r="W138" s="28">
        <f t="shared" si="74"/>
        <v>3.9274924471299091</v>
      </c>
      <c r="X138" s="27">
        <f>V138+'Kommune pr. dag'!BF137</f>
        <v>31</v>
      </c>
      <c r="Y138" s="28">
        <f t="shared" si="75"/>
        <v>4.6827794561933533</v>
      </c>
      <c r="Z138" s="27">
        <f>X138+'Kommune pr. dag'!BG137</f>
        <v>38</v>
      </c>
      <c r="AA138" s="28">
        <f t="shared" si="76"/>
        <v>5.7401812688821749</v>
      </c>
      <c r="AB138" s="27">
        <f>Z138+'Kommune pr. dag'!BH137</f>
        <v>39</v>
      </c>
      <c r="AC138" s="28">
        <f t="shared" si="77"/>
        <v>5.8912386706948645</v>
      </c>
      <c r="AD138" s="27">
        <f>AB138+'Kommune pr. dag'!BI137</f>
        <v>48</v>
      </c>
      <c r="AE138" s="28">
        <f t="shared" si="78"/>
        <v>7.2507552870090644</v>
      </c>
      <c r="AF138" s="27">
        <f>AD138+'Kommune pr. dag'!BJ137</f>
        <v>48</v>
      </c>
      <c r="AG138" s="28">
        <f t="shared" si="79"/>
        <v>7.2507552870090644</v>
      </c>
      <c r="AH138" s="27">
        <f>AF138+'Kommune pr. dag'!BK137</f>
        <v>49</v>
      </c>
      <c r="AI138" s="28">
        <f t="shared" si="80"/>
        <v>7.4018126888217513</v>
      </c>
      <c r="AJ138" s="27">
        <f>AH138+'Kommune pr. dag'!BL137</f>
        <v>52</v>
      </c>
      <c r="AK138" s="28">
        <f t="shared" si="81"/>
        <v>7.8549848942598182</v>
      </c>
      <c r="AL138" s="27">
        <f>AJ138+'Kommune pr. dag'!BM137</f>
        <v>69</v>
      </c>
      <c r="AM138" s="28">
        <f t="shared" si="82"/>
        <v>10.42296072507553</v>
      </c>
      <c r="AN138" s="27">
        <f>AL138+'Kommune pr. dag'!BN137</f>
        <v>75</v>
      </c>
      <c r="AO138" s="15">
        <f t="shared" si="83"/>
        <v>11.329305135951662</v>
      </c>
      <c r="AP138" s="27">
        <f>AN138+'Kommune pr. dag'!BO137</f>
        <v>83</v>
      </c>
      <c r="AQ138" s="28">
        <f t="shared" si="84"/>
        <v>12.537764350453173</v>
      </c>
      <c r="AR138" s="27">
        <f>AP138+'Kommune pr. dag'!BP137</f>
        <v>84</v>
      </c>
      <c r="AS138" s="28">
        <f t="shared" si="85"/>
        <v>12.688821752265861</v>
      </c>
      <c r="AT138" s="27">
        <f>AR138+'Kommune pr. dag'!BQ137</f>
        <v>84</v>
      </c>
      <c r="AU138" s="28">
        <f t="shared" si="86"/>
        <v>12.688821752265861</v>
      </c>
      <c r="AV138" s="27">
        <f>AT138+'Kommune pr. dag'!BR137</f>
        <v>90</v>
      </c>
      <c r="AW138" s="28">
        <f t="shared" si="87"/>
        <v>13.595166163141995</v>
      </c>
      <c r="AX138" s="27">
        <f>AV138+'Kommune pr. dag'!BS137</f>
        <v>92</v>
      </c>
      <c r="AY138" s="28">
        <f t="shared" si="88"/>
        <v>13.897280966767372</v>
      </c>
      <c r="AZ138" s="27">
        <f>AX138+'Kommune pr. dag'!BT137</f>
        <v>101</v>
      </c>
      <c r="BA138" s="28">
        <f t="shared" si="89"/>
        <v>15.256797583081571</v>
      </c>
      <c r="BB138" s="27">
        <f>AZ138+'Kommune pr. dag'!BU137</f>
        <v>120</v>
      </c>
      <c r="BC138" s="28">
        <f t="shared" si="90"/>
        <v>18.126888217522659</v>
      </c>
      <c r="BD138" s="27">
        <f>BB138+'Kommune pr. dag'!BV137</f>
        <v>135</v>
      </c>
      <c r="BE138" s="28">
        <f t="shared" si="91"/>
        <v>20.392749244712991</v>
      </c>
      <c r="BF138" s="27">
        <f>BD138+'Kommune pr. dag'!BW137</f>
        <v>158</v>
      </c>
      <c r="BG138" s="28">
        <f t="shared" si="92"/>
        <v>23.867069486404834</v>
      </c>
      <c r="BH138" s="27">
        <f>BF138+'Kommune pr. dag'!BX137</f>
        <v>158</v>
      </c>
      <c r="BI138" s="28">
        <f t="shared" si="93"/>
        <v>23.867069486404834</v>
      </c>
      <c r="BJ138" s="27">
        <f>BH138+'Kommune pr. dag'!BY137</f>
        <v>172</v>
      </c>
      <c r="BK138" s="28">
        <f t="shared" si="94"/>
        <v>25.981873111782477</v>
      </c>
      <c r="BL138" s="27">
        <f>BJ138+'Kommune pr. dag'!BZ137</f>
        <v>177</v>
      </c>
      <c r="BM138" s="28">
        <f t="shared" si="95"/>
        <v>26.737160120845921</v>
      </c>
      <c r="BN138" s="27">
        <f>BL138+'Kommune pr. dag'!CA137</f>
        <v>205</v>
      </c>
      <c r="BO138" s="28">
        <f t="shared" si="96"/>
        <v>30.966767371601208</v>
      </c>
      <c r="BP138" s="27">
        <f>BN138+'Kommune pr. dag'!CB137</f>
        <v>232</v>
      </c>
      <c r="BQ138" s="28">
        <f t="shared" si="97"/>
        <v>35.045317220543808</v>
      </c>
      <c r="BR138" s="27">
        <f>BP138+'Kommune pr. dag'!CC137</f>
        <v>257</v>
      </c>
      <c r="BS138" s="28">
        <f t="shared" si="98"/>
        <v>38.821752265861029</v>
      </c>
    </row>
    <row r="139" spans="1:71" x14ac:dyDescent="0.25">
      <c r="A139" s="1">
        <v>10</v>
      </c>
      <c r="B139" t="s">
        <v>190</v>
      </c>
      <c r="C139" s="2">
        <v>4204</v>
      </c>
      <c r="D139" t="s">
        <v>191</v>
      </c>
      <c r="E139" s="8">
        <v>81470</v>
      </c>
      <c r="F139" s="8">
        <v>42</v>
      </c>
      <c r="G139" s="3">
        <f t="shared" si="66"/>
        <v>5.155271879219344E-2</v>
      </c>
      <c r="H139" s="11">
        <f>SUM(F139+'Kommune pr. dag'!AX138)</f>
        <v>651</v>
      </c>
      <c r="I139" s="3">
        <f t="shared" si="67"/>
        <v>0.79906714127899836</v>
      </c>
      <c r="J139" s="11">
        <f>H139+'Kommune pr. dag'!AY138</f>
        <v>1535</v>
      </c>
      <c r="K139" s="3">
        <f t="shared" si="68"/>
        <v>1.8841291272861174</v>
      </c>
      <c r="L139" s="11">
        <f>J139+'Kommune pr. dag'!AZ138</f>
        <v>2443</v>
      </c>
      <c r="M139" s="3">
        <f t="shared" si="69"/>
        <v>2.9986498097459187</v>
      </c>
      <c r="N139" s="11">
        <f>L139+'Kommune pr. dag'!BA138</f>
        <v>3320</v>
      </c>
      <c r="O139" s="3">
        <f t="shared" si="70"/>
        <v>4.0751196759543387</v>
      </c>
      <c r="P139" s="11">
        <f>N139+'Kommune pr. dag'!BB138</f>
        <v>3616</v>
      </c>
      <c r="Q139" s="3">
        <f t="shared" si="71"/>
        <v>4.4384435988707498</v>
      </c>
      <c r="R139" s="11">
        <f>P139+'Kommune pr. dag'!BC138</f>
        <v>3616</v>
      </c>
      <c r="S139" s="3">
        <f t="shared" si="72"/>
        <v>4.4384435988707498</v>
      </c>
      <c r="T139" s="11">
        <f>R139+'Kommune pr. dag'!BD138</f>
        <v>4552</v>
      </c>
      <c r="U139" s="3">
        <f t="shared" si="73"/>
        <v>5.5873327605253467</v>
      </c>
      <c r="V139" s="27">
        <f>T139+'Kommune pr. dag'!BE138</f>
        <v>5336</v>
      </c>
      <c r="W139" s="28">
        <f t="shared" si="74"/>
        <v>6.5496501779796237</v>
      </c>
      <c r="X139" s="27">
        <f>V139+'Kommune pr. dag'!BF138</f>
        <v>6299</v>
      </c>
      <c r="Y139" s="28">
        <f t="shared" si="75"/>
        <v>7.7316803731434884</v>
      </c>
      <c r="Z139" s="27">
        <f>X139+'Kommune pr. dag'!BG138</f>
        <v>7101</v>
      </c>
      <c r="AA139" s="28">
        <f t="shared" si="76"/>
        <v>8.7160918129372789</v>
      </c>
      <c r="AB139" s="27">
        <f>Z139+'Kommune pr. dag'!BH138</f>
        <v>7996</v>
      </c>
      <c r="AC139" s="28">
        <f t="shared" si="77"/>
        <v>9.8146557014852078</v>
      </c>
      <c r="AD139" s="27">
        <f>AB139+'Kommune pr. dag'!BI138</f>
        <v>8203</v>
      </c>
      <c r="AE139" s="28">
        <f t="shared" si="78"/>
        <v>10.068736958389591</v>
      </c>
      <c r="AF139" s="27">
        <f>AD139+'Kommune pr. dag'!BJ138</f>
        <v>8203</v>
      </c>
      <c r="AG139" s="28">
        <f t="shared" si="79"/>
        <v>10.068736958389591</v>
      </c>
      <c r="AH139" s="27">
        <f>AF139+'Kommune pr. dag'!BK138</f>
        <v>9067</v>
      </c>
      <c r="AI139" s="28">
        <f t="shared" si="80"/>
        <v>11.129250030686142</v>
      </c>
      <c r="AJ139" s="27">
        <f>AH139+'Kommune pr. dag'!BL138</f>
        <v>9894</v>
      </c>
      <c r="AK139" s="28">
        <f t="shared" si="81"/>
        <v>12.144347612618143</v>
      </c>
      <c r="AL139" s="27">
        <f>AJ139+'Kommune pr. dag'!BM138</f>
        <v>10916</v>
      </c>
      <c r="AM139" s="28">
        <f t="shared" si="82"/>
        <v>13.398797103228183</v>
      </c>
      <c r="AN139" s="27">
        <f>AL139+'Kommune pr. dag'!BN138</f>
        <v>11812</v>
      </c>
      <c r="AO139" s="15">
        <f t="shared" si="83"/>
        <v>14.498588437461644</v>
      </c>
      <c r="AP139" s="27">
        <f>AN139+'Kommune pr. dag'!BO138</f>
        <v>12864</v>
      </c>
      <c r="AQ139" s="28">
        <f t="shared" si="84"/>
        <v>15.789861298637536</v>
      </c>
      <c r="AR139" s="27">
        <f>AP139+'Kommune pr. dag'!BP138</f>
        <v>13230</v>
      </c>
      <c r="AS139" s="28">
        <f t="shared" si="85"/>
        <v>16.239106419540935</v>
      </c>
      <c r="AT139" s="27">
        <f>AR139+'Kommune pr. dag'!BQ138</f>
        <v>13230</v>
      </c>
      <c r="AU139" s="28">
        <f t="shared" si="86"/>
        <v>16.239106419540935</v>
      </c>
      <c r="AV139" s="27">
        <f>AT139+'Kommune pr. dag'!BR138</f>
        <v>14207</v>
      </c>
      <c r="AW139" s="28">
        <f t="shared" si="87"/>
        <v>17.438320854302198</v>
      </c>
      <c r="AX139" s="27">
        <f>AV139+'Kommune pr. dag'!BS138</f>
        <v>15237</v>
      </c>
      <c r="AY139" s="28">
        <f t="shared" si="88"/>
        <v>18.702589910396465</v>
      </c>
      <c r="AZ139" s="27">
        <f>AX139+'Kommune pr. dag'!BT138</f>
        <v>16833</v>
      </c>
      <c r="BA139" s="28">
        <f t="shared" si="89"/>
        <v>20.661593224499818</v>
      </c>
      <c r="BB139" s="27">
        <f>AZ139+'Kommune pr. dag'!BU138</f>
        <v>18155</v>
      </c>
      <c r="BC139" s="28">
        <f t="shared" si="90"/>
        <v>22.284276420768382</v>
      </c>
      <c r="BD139" s="27">
        <f>BB139+'Kommune pr. dag'!BV138</f>
        <v>19709</v>
      </c>
      <c r="BE139" s="28">
        <f t="shared" si="91"/>
        <v>24.19172701607954</v>
      </c>
      <c r="BF139" s="27">
        <f>BD139+'Kommune pr. dag'!BW138</f>
        <v>20353</v>
      </c>
      <c r="BG139" s="28">
        <f t="shared" si="92"/>
        <v>24.982202037559841</v>
      </c>
      <c r="BH139" s="27">
        <f>BF139+'Kommune pr. dag'!BX138</f>
        <v>20353</v>
      </c>
      <c r="BI139" s="28">
        <f t="shared" si="93"/>
        <v>24.982202037559841</v>
      </c>
      <c r="BJ139" s="27">
        <f>BH139+'Kommune pr. dag'!BY138</f>
        <v>22710</v>
      </c>
      <c r="BK139" s="28">
        <f t="shared" si="94"/>
        <v>27.875291518350316</v>
      </c>
      <c r="BL139" s="27">
        <f>BJ139+'Kommune pr. dag'!BZ138</f>
        <v>25141</v>
      </c>
      <c r="BM139" s="28">
        <f t="shared" si="95"/>
        <v>30.859211979869887</v>
      </c>
      <c r="BN139" s="27">
        <f>BL139+'Kommune pr. dag'!CA138</f>
        <v>27996</v>
      </c>
      <c r="BO139" s="28">
        <f t="shared" si="96"/>
        <v>34.363569412053522</v>
      </c>
      <c r="BP139" s="27">
        <f>BN139+'Kommune pr. dag'!CB138</f>
        <v>31186</v>
      </c>
      <c r="BQ139" s="28">
        <f t="shared" si="97"/>
        <v>38.279121148889161</v>
      </c>
      <c r="BR139" s="27">
        <f>BP139+'Kommune pr. dag'!CC138</f>
        <v>33860</v>
      </c>
      <c r="BS139" s="28">
        <f t="shared" si="98"/>
        <v>41.561310911992145</v>
      </c>
    </row>
    <row r="140" spans="1:71" x14ac:dyDescent="0.25">
      <c r="A140" s="1">
        <v>10</v>
      </c>
      <c r="B140" t="s">
        <v>190</v>
      </c>
      <c r="C140" s="2">
        <v>4205</v>
      </c>
      <c r="D140" t="s">
        <v>192</v>
      </c>
      <c r="E140" s="8">
        <v>16782</v>
      </c>
      <c r="F140" s="8">
        <v>0</v>
      </c>
      <c r="G140" s="3">
        <f t="shared" si="66"/>
        <v>0</v>
      </c>
      <c r="H140" s="11">
        <f>SUM(F140+'Kommune pr. dag'!AX139)</f>
        <v>68</v>
      </c>
      <c r="I140" s="3">
        <f t="shared" si="67"/>
        <v>0.40519604337981169</v>
      </c>
      <c r="J140" s="11">
        <f>H140+'Kommune pr. dag'!AY139</f>
        <v>168</v>
      </c>
      <c r="K140" s="3">
        <f t="shared" si="68"/>
        <v>1.0010725777618876</v>
      </c>
      <c r="L140" s="11">
        <f>J140+'Kommune pr. dag'!AZ139</f>
        <v>313</v>
      </c>
      <c r="M140" s="3">
        <f t="shared" si="69"/>
        <v>1.865093552615898</v>
      </c>
      <c r="N140" s="11">
        <f>L140+'Kommune pr. dag'!BA139</f>
        <v>421</v>
      </c>
      <c r="O140" s="3">
        <f t="shared" si="70"/>
        <v>2.5086402097485401</v>
      </c>
      <c r="P140" s="11">
        <f>N140+'Kommune pr. dag'!BB139</f>
        <v>453</v>
      </c>
      <c r="Q140" s="3">
        <f t="shared" si="71"/>
        <v>2.6993207007508047</v>
      </c>
      <c r="R140" s="11">
        <f>P140+'Kommune pr. dag'!BC139</f>
        <v>453</v>
      </c>
      <c r="S140" s="3">
        <f t="shared" si="72"/>
        <v>2.6993207007508047</v>
      </c>
      <c r="T140" s="11">
        <f>R140+'Kommune pr. dag'!BD139</f>
        <v>558</v>
      </c>
      <c r="U140" s="3">
        <f t="shared" si="73"/>
        <v>3.3249910618519838</v>
      </c>
      <c r="V140" s="27">
        <f>T140+'Kommune pr. dag'!BE139</f>
        <v>652</v>
      </c>
      <c r="W140" s="28">
        <f t="shared" si="74"/>
        <v>3.8851150041711358</v>
      </c>
      <c r="X140" s="27">
        <f>V140+'Kommune pr. dag'!BF139</f>
        <v>803</v>
      </c>
      <c r="Y140" s="28">
        <f t="shared" si="75"/>
        <v>4.7848885710880706</v>
      </c>
      <c r="Z140" s="27">
        <f>X140+'Kommune pr. dag'!BG139</f>
        <v>948</v>
      </c>
      <c r="AA140" s="28">
        <f t="shared" si="76"/>
        <v>5.6489095459420806</v>
      </c>
      <c r="AB140" s="27">
        <f>Z140+'Kommune pr. dag'!BH139</f>
        <v>1056</v>
      </c>
      <c r="AC140" s="28">
        <f t="shared" si="77"/>
        <v>6.2924562030747229</v>
      </c>
      <c r="AD140" s="27">
        <f>AB140+'Kommune pr. dag'!BI139</f>
        <v>1108</v>
      </c>
      <c r="AE140" s="28">
        <f t="shared" si="78"/>
        <v>6.6023120009534031</v>
      </c>
      <c r="AF140" s="27">
        <f>AD140+'Kommune pr. dag'!BJ139</f>
        <v>1108</v>
      </c>
      <c r="AG140" s="28">
        <f t="shared" si="79"/>
        <v>6.6023120009534031</v>
      </c>
      <c r="AH140" s="27">
        <f>AF140+'Kommune pr. dag'!BK139</f>
        <v>1212</v>
      </c>
      <c r="AI140" s="28">
        <f t="shared" si="80"/>
        <v>7.2220235967107609</v>
      </c>
      <c r="AJ140" s="27">
        <f>AH140+'Kommune pr. dag'!BL139</f>
        <v>1350</v>
      </c>
      <c r="AK140" s="28">
        <f t="shared" si="81"/>
        <v>8.0443332141580264</v>
      </c>
      <c r="AL140" s="27">
        <f>AJ140+'Kommune pr. dag'!BM139</f>
        <v>1494</v>
      </c>
      <c r="AM140" s="28">
        <f t="shared" si="82"/>
        <v>8.9023954236682155</v>
      </c>
      <c r="AN140" s="27">
        <f>AL140+'Kommune pr. dag'!BN139</f>
        <v>1666</v>
      </c>
      <c r="AO140" s="15">
        <f t="shared" si="83"/>
        <v>9.9273030628053878</v>
      </c>
      <c r="AP140" s="27">
        <f>AN140+'Kommune pr. dag'!BO139</f>
        <v>1757</v>
      </c>
      <c r="AQ140" s="28">
        <f t="shared" si="84"/>
        <v>10.469550709093076</v>
      </c>
      <c r="AR140" s="27">
        <f>AP140+'Kommune pr. dag'!BP139</f>
        <v>1825</v>
      </c>
      <c r="AS140" s="28">
        <f t="shared" si="85"/>
        <v>10.874746752472888</v>
      </c>
      <c r="AT140" s="27">
        <f>AR140+'Kommune pr. dag'!BQ139</f>
        <v>1825</v>
      </c>
      <c r="AU140" s="28">
        <f t="shared" si="86"/>
        <v>10.874746752472888</v>
      </c>
      <c r="AV140" s="27">
        <f>AT140+'Kommune pr. dag'!BR139</f>
        <v>2123</v>
      </c>
      <c r="AW140" s="28">
        <f t="shared" si="87"/>
        <v>12.650458824931473</v>
      </c>
      <c r="AX140" s="27">
        <f>AV140+'Kommune pr. dag'!BS139</f>
        <v>2581</v>
      </c>
      <c r="AY140" s="28">
        <f t="shared" si="88"/>
        <v>15.379573352401382</v>
      </c>
      <c r="AZ140" s="27">
        <f>AX140+'Kommune pr. dag'!BT139</f>
        <v>2928</v>
      </c>
      <c r="BA140" s="28">
        <f t="shared" si="89"/>
        <v>17.447264926707188</v>
      </c>
      <c r="BB140" s="27">
        <f>AZ140+'Kommune pr. dag'!BU139</f>
        <v>3499</v>
      </c>
      <c r="BC140" s="28">
        <f t="shared" si="90"/>
        <v>20.849719938028841</v>
      </c>
      <c r="BD140" s="27">
        <f>BB140+'Kommune pr. dag'!BV139</f>
        <v>3824</v>
      </c>
      <c r="BE140" s="28">
        <f t="shared" si="91"/>
        <v>22.786318674770587</v>
      </c>
      <c r="BF140" s="27">
        <f>BD140+'Kommune pr. dag'!BW139</f>
        <v>4067</v>
      </c>
      <c r="BG140" s="28">
        <f t="shared" si="92"/>
        <v>24.234298653319033</v>
      </c>
      <c r="BH140" s="27">
        <f>BF140+'Kommune pr. dag'!BX139</f>
        <v>4067</v>
      </c>
      <c r="BI140" s="28">
        <f t="shared" si="93"/>
        <v>24.234298653319033</v>
      </c>
      <c r="BJ140" s="27">
        <f>BH140+'Kommune pr. dag'!BY139</f>
        <v>4530</v>
      </c>
      <c r="BK140" s="28">
        <f t="shared" si="94"/>
        <v>26.993207007508047</v>
      </c>
      <c r="BL140" s="27">
        <f>BJ140+'Kommune pr. dag'!BZ139</f>
        <v>5108</v>
      </c>
      <c r="BM140" s="28">
        <f t="shared" si="95"/>
        <v>30.437373376236444</v>
      </c>
      <c r="BN140" s="27">
        <f>BL140+'Kommune pr. dag'!CA139</f>
        <v>5696</v>
      </c>
      <c r="BO140" s="28">
        <f t="shared" si="96"/>
        <v>33.941127398403047</v>
      </c>
      <c r="BP140" s="27">
        <f>BN140+'Kommune pr. dag'!CB139</f>
        <v>6626</v>
      </c>
      <c r="BQ140" s="28">
        <f t="shared" si="97"/>
        <v>39.482779168156355</v>
      </c>
      <c r="BR140" s="27">
        <f>BP140+'Kommune pr. dag'!CC139</f>
        <v>7215</v>
      </c>
      <c r="BS140" s="28">
        <f t="shared" si="98"/>
        <v>42.992491955666786</v>
      </c>
    </row>
    <row r="141" spans="1:71" x14ac:dyDescent="0.25">
      <c r="A141" s="1">
        <v>10</v>
      </c>
      <c r="B141" t="s">
        <v>190</v>
      </c>
      <c r="C141" s="2">
        <v>4206</v>
      </c>
      <c r="D141" t="s">
        <v>193</v>
      </c>
      <c r="E141" s="8">
        <v>7101</v>
      </c>
      <c r="F141" s="8">
        <v>6</v>
      </c>
      <c r="G141" s="3">
        <f t="shared" si="66"/>
        <v>8.4495141529362064E-2</v>
      </c>
      <c r="H141" s="11">
        <f>SUM(F141+'Kommune pr. dag'!AX140)</f>
        <v>74</v>
      </c>
      <c r="I141" s="3">
        <f t="shared" si="67"/>
        <v>1.0421067455287987</v>
      </c>
      <c r="J141" s="11">
        <f>H141+'Kommune pr. dag'!AY140</f>
        <v>125</v>
      </c>
      <c r="K141" s="3">
        <f t="shared" si="68"/>
        <v>1.7603154485283763</v>
      </c>
      <c r="L141" s="11">
        <f>J141+'Kommune pr. dag'!AZ140</f>
        <v>196</v>
      </c>
      <c r="M141" s="3">
        <f t="shared" si="69"/>
        <v>2.7601746232924942</v>
      </c>
      <c r="N141" s="11">
        <f>L141+'Kommune pr. dag'!BA140</f>
        <v>267</v>
      </c>
      <c r="O141" s="3">
        <f t="shared" si="70"/>
        <v>3.7600337980566119</v>
      </c>
      <c r="P141" s="11">
        <f>N141+'Kommune pr. dag'!BB140</f>
        <v>267</v>
      </c>
      <c r="Q141" s="3">
        <f t="shared" si="71"/>
        <v>3.7600337980566119</v>
      </c>
      <c r="R141" s="11">
        <f>P141+'Kommune pr. dag'!BC140</f>
        <v>267</v>
      </c>
      <c r="S141" s="3">
        <f t="shared" si="72"/>
        <v>3.7600337980566119</v>
      </c>
      <c r="T141" s="11">
        <f>R141+'Kommune pr. dag'!BD140</f>
        <v>367</v>
      </c>
      <c r="U141" s="3">
        <f t="shared" si="73"/>
        <v>5.1682861568793124</v>
      </c>
      <c r="V141" s="27">
        <f>T141+'Kommune pr. dag'!BE140</f>
        <v>474</v>
      </c>
      <c r="W141" s="28">
        <f t="shared" si="74"/>
        <v>6.6751161808196029</v>
      </c>
      <c r="X141" s="27">
        <f>V141+'Kommune pr. dag'!BF140</f>
        <v>584</v>
      </c>
      <c r="Y141" s="28">
        <f t="shared" si="75"/>
        <v>8.224193775524574</v>
      </c>
      <c r="Z141" s="27">
        <f>X141+'Kommune pr. dag'!BG140</f>
        <v>702</v>
      </c>
      <c r="AA141" s="28">
        <f t="shared" si="76"/>
        <v>9.8859315589353614</v>
      </c>
      <c r="AB141" s="27">
        <f>Z141+'Kommune pr. dag'!BH140</f>
        <v>793</v>
      </c>
      <c r="AC141" s="28">
        <f t="shared" si="77"/>
        <v>11.167441205464019</v>
      </c>
      <c r="AD141" s="27">
        <f>AB141+'Kommune pr. dag'!BI140</f>
        <v>793</v>
      </c>
      <c r="AE141" s="28">
        <f t="shared" si="78"/>
        <v>11.167441205464019</v>
      </c>
      <c r="AF141" s="27">
        <f>AD141+'Kommune pr. dag'!BJ140</f>
        <v>793</v>
      </c>
      <c r="AG141" s="28">
        <f t="shared" si="79"/>
        <v>11.167441205464019</v>
      </c>
      <c r="AH141" s="27">
        <f>AF141+'Kommune pr. dag'!BK140</f>
        <v>874</v>
      </c>
      <c r="AI141" s="28">
        <f t="shared" si="80"/>
        <v>12.308125616110408</v>
      </c>
      <c r="AJ141" s="27">
        <f>AH141+'Kommune pr. dag'!BL140</f>
        <v>982</v>
      </c>
      <c r="AK141" s="28">
        <f t="shared" si="81"/>
        <v>13.829038163638923</v>
      </c>
      <c r="AL141" s="27">
        <f>AJ141+'Kommune pr. dag'!BM140</f>
        <v>1105</v>
      </c>
      <c r="AM141" s="28">
        <f t="shared" si="82"/>
        <v>15.561188564990847</v>
      </c>
      <c r="AN141" s="27">
        <f>AL141+'Kommune pr. dag'!BN140</f>
        <v>1234</v>
      </c>
      <c r="AO141" s="15">
        <f t="shared" si="83"/>
        <v>17.377834107872133</v>
      </c>
      <c r="AP141" s="27">
        <f>AN141+'Kommune pr. dag'!BO140</f>
        <v>1347</v>
      </c>
      <c r="AQ141" s="28">
        <f t="shared" si="84"/>
        <v>18.969159273341781</v>
      </c>
      <c r="AR141" s="27">
        <f>AP141+'Kommune pr. dag'!BP140</f>
        <v>1347</v>
      </c>
      <c r="AS141" s="28">
        <f t="shared" si="85"/>
        <v>18.969159273341781</v>
      </c>
      <c r="AT141" s="27">
        <f>AR141+'Kommune pr. dag'!BQ140</f>
        <v>1347</v>
      </c>
      <c r="AU141" s="28">
        <f t="shared" si="86"/>
        <v>18.969159273341781</v>
      </c>
      <c r="AV141" s="27">
        <f>AT141+'Kommune pr. dag'!BR140</f>
        <v>1446</v>
      </c>
      <c r="AW141" s="28">
        <f t="shared" si="87"/>
        <v>20.363329108576256</v>
      </c>
      <c r="AX141" s="27">
        <f>AV141+'Kommune pr. dag'!BS140</f>
        <v>1554</v>
      </c>
      <c r="AY141" s="28">
        <f t="shared" si="88"/>
        <v>21.884241656104773</v>
      </c>
      <c r="AZ141" s="27">
        <f>AX141+'Kommune pr. dag'!BT140</f>
        <v>1699</v>
      </c>
      <c r="BA141" s="28">
        <f t="shared" si="89"/>
        <v>23.92620757639769</v>
      </c>
      <c r="BB141" s="27">
        <f>AZ141+'Kommune pr. dag'!BU140</f>
        <v>1858</v>
      </c>
      <c r="BC141" s="28">
        <f t="shared" si="90"/>
        <v>26.165328826925787</v>
      </c>
      <c r="BD141" s="27">
        <f>BB141+'Kommune pr. dag'!BV140</f>
        <v>2040</v>
      </c>
      <c r="BE141" s="28">
        <f t="shared" si="91"/>
        <v>28.728348119983099</v>
      </c>
      <c r="BF141" s="27">
        <f>BD141+'Kommune pr. dag'!BW140</f>
        <v>2273</v>
      </c>
      <c r="BG141" s="28">
        <f t="shared" si="92"/>
        <v>32.009576116039995</v>
      </c>
      <c r="BH141" s="27">
        <f>BF141+'Kommune pr. dag'!BX140</f>
        <v>2273</v>
      </c>
      <c r="BI141" s="28">
        <f t="shared" si="93"/>
        <v>32.009576116039995</v>
      </c>
      <c r="BJ141" s="27">
        <f>BH141+'Kommune pr. dag'!BY140</f>
        <v>2479</v>
      </c>
      <c r="BK141" s="28">
        <f t="shared" si="94"/>
        <v>34.910575975214755</v>
      </c>
      <c r="BL141" s="27">
        <f>BJ141+'Kommune pr. dag'!BZ140</f>
        <v>2798</v>
      </c>
      <c r="BM141" s="28">
        <f t="shared" si="95"/>
        <v>39.402900999859177</v>
      </c>
      <c r="BN141" s="27">
        <f>BL141+'Kommune pr. dag'!CA140</f>
        <v>3043</v>
      </c>
      <c r="BO141" s="28">
        <f t="shared" si="96"/>
        <v>42.853119278974795</v>
      </c>
      <c r="BP141" s="27">
        <f>BN141+'Kommune pr. dag'!CB140</f>
        <v>3303</v>
      </c>
      <c r="BQ141" s="28">
        <f t="shared" si="97"/>
        <v>46.514575411913818</v>
      </c>
      <c r="BR141" s="27">
        <f>BP141+'Kommune pr. dag'!CC140</f>
        <v>3572</v>
      </c>
      <c r="BS141" s="28">
        <f t="shared" si="98"/>
        <v>50.302774257146879</v>
      </c>
    </row>
    <row r="142" spans="1:71" x14ac:dyDescent="0.25">
      <c r="A142" s="1">
        <v>10</v>
      </c>
      <c r="B142" t="s">
        <v>190</v>
      </c>
      <c r="C142" s="2">
        <v>4207</v>
      </c>
      <c r="D142" t="s">
        <v>194</v>
      </c>
      <c r="E142" s="8">
        <v>6469</v>
      </c>
      <c r="F142" s="8">
        <v>14</v>
      </c>
      <c r="G142" s="3">
        <f t="shared" si="66"/>
        <v>0.21641675684031533</v>
      </c>
      <c r="H142" s="11">
        <f>SUM(F142+'Kommune pr. dag'!AX141)</f>
        <v>49</v>
      </c>
      <c r="I142" s="3">
        <f t="shared" si="67"/>
        <v>0.75745864894110371</v>
      </c>
      <c r="J142" s="11">
        <f>H142+'Kommune pr. dag'!AY141</f>
        <v>262</v>
      </c>
      <c r="K142" s="3">
        <f t="shared" si="68"/>
        <v>4.0500850208687584</v>
      </c>
      <c r="L142" s="11">
        <f>J142+'Kommune pr. dag'!AZ141</f>
        <v>311</v>
      </c>
      <c r="M142" s="3">
        <f t="shared" si="69"/>
        <v>4.8075436698098626</v>
      </c>
      <c r="N142" s="11">
        <f>L142+'Kommune pr. dag'!BA141</f>
        <v>354</v>
      </c>
      <c r="O142" s="3">
        <f t="shared" si="70"/>
        <v>5.472252280105117</v>
      </c>
      <c r="P142" s="11">
        <f>N142+'Kommune pr. dag'!BB141</f>
        <v>369</v>
      </c>
      <c r="Q142" s="3">
        <f t="shared" si="71"/>
        <v>5.7041273767197405</v>
      </c>
      <c r="R142" s="11">
        <f>P142+'Kommune pr. dag'!BC141</f>
        <v>369</v>
      </c>
      <c r="S142" s="3">
        <f t="shared" si="72"/>
        <v>5.7041273767197405</v>
      </c>
      <c r="T142" s="11">
        <f>R142+'Kommune pr. dag'!BD141</f>
        <v>405</v>
      </c>
      <c r="U142" s="3">
        <f t="shared" si="73"/>
        <v>6.260627608594838</v>
      </c>
      <c r="V142" s="27">
        <f>T142+'Kommune pr. dag'!BE141</f>
        <v>444</v>
      </c>
      <c r="W142" s="28">
        <f t="shared" si="74"/>
        <v>6.8635028597928578</v>
      </c>
      <c r="X142" s="27">
        <f>V142+'Kommune pr. dag'!BF141</f>
        <v>716</v>
      </c>
      <c r="Y142" s="28">
        <f t="shared" si="75"/>
        <v>11.0681712784047</v>
      </c>
      <c r="Z142" s="27">
        <f>X142+'Kommune pr. dag'!BG141</f>
        <v>749</v>
      </c>
      <c r="AA142" s="28">
        <f t="shared" si="76"/>
        <v>11.578296490956872</v>
      </c>
      <c r="AB142" s="27">
        <f>Z142+'Kommune pr. dag'!BH141</f>
        <v>795</v>
      </c>
      <c r="AC142" s="28">
        <f t="shared" si="77"/>
        <v>12.28938012057505</v>
      </c>
      <c r="AD142" s="27">
        <f>AB142+'Kommune pr. dag'!BI141</f>
        <v>813</v>
      </c>
      <c r="AE142" s="28">
        <f t="shared" si="78"/>
        <v>12.567630236512597</v>
      </c>
      <c r="AF142" s="27">
        <f>AD142+'Kommune pr. dag'!BJ141</f>
        <v>813</v>
      </c>
      <c r="AG142" s="28">
        <f t="shared" si="79"/>
        <v>12.567630236512597</v>
      </c>
      <c r="AH142" s="27">
        <f>AF142+'Kommune pr. dag'!BK141</f>
        <v>863</v>
      </c>
      <c r="AI142" s="28">
        <f t="shared" si="80"/>
        <v>13.340547225228011</v>
      </c>
      <c r="AJ142" s="27">
        <f>AH142+'Kommune pr. dag'!BL141</f>
        <v>900</v>
      </c>
      <c r="AK142" s="28">
        <f t="shared" si="81"/>
        <v>13.912505796877413</v>
      </c>
      <c r="AL142" s="27">
        <f>AJ142+'Kommune pr. dag'!BM141</f>
        <v>1118</v>
      </c>
      <c r="AM142" s="28">
        <f t="shared" si="82"/>
        <v>17.282423867676609</v>
      </c>
      <c r="AN142" s="27">
        <f>AL142+'Kommune pr. dag'!BN141</f>
        <v>1336</v>
      </c>
      <c r="AO142" s="15">
        <f t="shared" si="83"/>
        <v>20.652341938475807</v>
      </c>
      <c r="AP142" s="27">
        <f>AN142+'Kommune pr. dag'!BO141</f>
        <v>1386</v>
      </c>
      <c r="AQ142" s="28">
        <f t="shared" si="84"/>
        <v>21.425258927191219</v>
      </c>
      <c r="AR142" s="27">
        <f>AP142+'Kommune pr. dag'!BP141</f>
        <v>1408</v>
      </c>
      <c r="AS142" s="28">
        <f t="shared" si="85"/>
        <v>21.765342402226</v>
      </c>
      <c r="AT142" s="27">
        <f>AR142+'Kommune pr. dag'!BQ141</f>
        <v>1408</v>
      </c>
      <c r="AU142" s="28">
        <f t="shared" si="86"/>
        <v>21.765342402226</v>
      </c>
      <c r="AV142" s="27">
        <f>AT142+'Kommune pr. dag'!BR141</f>
        <v>1476</v>
      </c>
      <c r="AW142" s="28">
        <f t="shared" si="87"/>
        <v>22.816509506878962</v>
      </c>
      <c r="AX142" s="27">
        <f>AV142+'Kommune pr. dag'!BS141</f>
        <v>1548</v>
      </c>
      <c r="AY142" s="28">
        <f t="shared" si="88"/>
        <v>23.929509970629155</v>
      </c>
      <c r="AZ142" s="27">
        <f>AX142+'Kommune pr. dag'!BT141</f>
        <v>1750</v>
      </c>
      <c r="BA142" s="28">
        <f t="shared" si="89"/>
        <v>27.052094605039418</v>
      </c>
      <c r="BB142" s="27">
        <f>AZ142+'Kommune pr. dag'!BU141</f>
        <v>1854</v>
      </c>
      <c r="BC142" s="28">
        <f t="shared" si="90"/>
        <v>28.659761941567474</v>
      </c>
      <c r="BD142" s="27">
        <f>BB142+'Kommune pr. dag'!BV141</f>
        <v>1975</v>
      </c>
      <c r="BE142" s="28">
        <f t="shared" si="91"/>
        <v>30.530221054258771</v>
      </c>
      <c r="BF142" s="27">
        <f>BD142+'Kommune pr. dag'!BW141</f>
        <v>2005</v>
      </c>
      <c r="BG142" s="28">
        <f t="shared" si="92"/>
        <v>30.993971247488023</v>
      </c>
      <c r="BH142" s="27">
        <f>BF142+'Kommune pr. dag'!BX141</f>
        <v>2005</v>
      </c>
      <c r="BI142" s="28">
        <f t="shared" si="93"/>
        <v>30.993971247488023</v>
      </c>
      <c r="BJ142" s="27">
        <f>BH142+'Kommune pr. dag'!BY141</f>
        <v>2133</v>
      </c>
      <c r="BK142" s="28">
        <f t="shared" si="94"/>
        <v>32.972638738599471</v>
      </c>
      <c r="BL142" s="27">
        <f>BJ142+'Kommune pr. dag'!BZ141</f>
        <v>2332</v>
      </c>
      <c r="BM142" s="28">
        <f t="shared" si="95"/>
        <v>36.048848353686815</v>
      </c>
      <c r="BN142" s="27">
        <f>BL142+'Kommune pr. dag'!CA141</f>
        <v>2589</v>
      </c>
      <c r="BO142" s="28">
        <f t="shared" si="96"/>
        <v>40.02164167568403</v>
      </c>
      <c r="BP142" s="27">
        <f>BN142+'Kommune pr. dag'!CB141</f>
        <v>2835</v>
      </c>
      <c r="BQ142" s="28">
        <f t="shared" si="97"/>
        <v>43.824393260163859</v>
      </c>
      <c r="BR142" s="27">
        <f>BP142+'Kommune pr. dag'!CC141</f>
        <v>3058</v>
      </c>
      <c r="BS142" s="28">
        <f t="shared" si="98"/>
        <v>47.271603029834594</v>
      </c>
    </row>
    <row r="143" spans="1:71" x14ac:dyDescent="0.25">
      <c r="A143" s="1">
        <v>10</v>
      </c>
      <c r="B143" t="s">
        <v>190</v>
      </c>
      <c r="C143" s="2">
        <v>4223</v>
      </c>
      <c r="D143" t="s">
        <v>195</v>
      </c>
      <c r="E143" s="8">
        <v>10731</v>
      </c>
      <c r="F143" s="8">
        <v>1</v>
      </c>
      <c r="G143" s="3">
        <f t="shared" si="66"/>
        <v>9.3187960115553078E-3</v>
      </c>
      <c r="H143" s="11">
        <f>SUM(F143+'Kommune pr. dag'!AX142)</f>
        <v>28</v>
      </c>
      <c r="I143" s="3">
        <f t="shared" si="67"/>
        <v>0.26092628832354858</v>
      </c>
      <c r="J143" s="11">
        <f>H143+'Kommune pr. dag'!AY142</f>
        <v>99</v>
      </c>
      <c r="K143" s="3">
        <f t="shared" si="68"/>
        <v>0.92256080514397532</v>
      </c>
      <c r="L143" s="11">
        <f>J143+'Kommune pr. dag'!AZ142</f>
        <v>132</v>
      </c>
      <c r="M143" s="3">
        <f t="shared" si="69"/>
        <v>1.2300810735253005</v>
      </c>
      <c r="N143" s="11">
        <f>L143+'Kommune pr. dag'!BA142</f>
        <v>180</v>
      </c>
      <c r="O143" s="3">
        <f t="shared" si="70"/>
        <v>1.6773832820799552</v>
      </c>
      <c r="P143" s="11">
        <f>N143+'Kommune pr. dag'!BB142</f>
        <v>180</v>
      </c>
      <c r="Q143" s="3">
        <f t="shared" si="71"/>
        <v>1.6773832820799552</v>
      </c>
      <c r="R143" s="11">
        <f>P143+'Kommune pr. dag'!BC142</f>
        <v>180</v>
      </c>
      <c r="S143" s="3">
        <f t="shared" si="72"/>
        <v>1.6773832820799552</v>
      </c>
      <c r="T143" s="11">
        <f>R143+'Kommune pr. dag'!BD142</f>
        <v>231</v>
      </c>
      <c r="U143" s="3">
        <f t="shared" si="73"/>
        <v>2.152641878669276</v>
      </c>
      <c r="V143" s="27">
        <f>T143+'Kommune pr. dag'!BE142</f>
        <v>314</v>
      </c>
      <c r="W143" s="28">
        <f t="shared" si="74"/>
        <v>2.9261019476283665</v>
      </c>
      <c r="X143" s="27">
        <f>V143+'Kommune pr. dag'!BF142</f>
        <v>384</v>
      </c>
      <c r="Y143" s="28">
        <f t="shared" si="75"/>
        <v>3.578417668437238</v>
      </c>
      <c r="Z143" s="27">
        <f>X143+'Kommune pr. dag'!BG142</f>
        <v>456</v>
      </c>
      <c r="AA143" s="28">
        <f t="shared" si="76"/>
        <v>4.2493709812692204</v>
      </c>
      <c r="AB143" s="27">
        <f>Z143+'Kommune pr. dag'!BH142</f>
        <v>545</v>
      </c>
      <c r="AC143" s="28">
        <f t="shared" si="77"/>
        <v>5.0787438262976421</v>
      </c>
      <c r="AD143" s="27">
        <f>AB143+'Kommune pr. dag'!BI142</f>
        <v>545</v>
      </c>
      <c r="AE143" s="28">
        <f t="shared" si="78"/>
        <v>5.0787438262976421</v>
      </c>
      <c r="AF143" s="27">
        <f>AD143+'Kommune pr. dag'!BJ142</f>
        <v>545</v>
      </c>
      <c r="AG143" s="28">
        <f t="shared" si="79"/>
        <v>5.0787438262976421</v>
      </c>
      <c r="AH143" s="27">
        <f>AF143+'Kommune pr. dag'!BK142</f>
        <v>642</v>
      </c>
      <c r="AI143" s="28">
        <f t="shared" si="80"/>
        <v>5.9826670394185069</v>
      </c>
      <c r="AJ143" s="27">
        <f>AH143+'Kommune pr. dag'!BL142</f>
        <v>768</v>
      </c>
      <c r="AK143" s="28">
        <f t="shared" si="81"/>
        <v>7.1568353368744759</v>
      </c>
      <c r="AL143" s="27">
        <f>AJ143+'Kommune pr. dag'!BM142</f>
        <v>858</v>
      </c>
      <c r="AM143" s="28">
        <f t="shared" si="82"/>
        <v>7.9955269779144533</v>
      </c>
      <c r="AN143" s="27">
        <f>AL143+'Kommune pr. dag'!BN142</f>
        <v>942</v>
      </c>
      <c r="AO143" s="15">
        <f t="shared" si="83"/>
        <v>8.7783058428851</v>
      </c>
      <c r="AP143" s="27">
        <f>AN143+'Kommune pr. dag'!BO142</f>
        <v>1012</v>
      </c>
      <c r="AQ143" s="28">
        <f t="shared" si="84"/>
        <v>9.4306215636939701</v>
      </c>
      <c r="AR143" s="27">
        <f>AP143+'Kommune pr. dag'!BP142</f>
        <v>1012</v>
      </c>
      <c r="AS143" s="28">
        <f t="shared" si="85"/>
        <v>9.4306215636939701</v>
      </c>
      <c r="AT143" s="27">
        <f>AR143+'Kommune pr. dag'!BQ142</f>
        <v>1012</v>
      </c>
      <c r="AU143" s="28">
        <f t="shared" si="86"/>
        <v>9.4306215636939701</v>
      </c>
      <c r="AV143" s="27">
        <f>AT143+'Kommune pr. dag'!BR142</f>
        <v>1213</v>
      </c>
      <c r="AW143" s="28">
        <f t="shared" si="87"/>
        <v>11.303699562016588</v>
      </c>
      <c r="AX143" s="27">
        <f>AV143+'Kommune pr. dag'!BS142</f>
        <v>1379</v>
      </c>
      <c r="AY143" s="28">
        <f t="shared" si="88"/>
        <v>12.850619699934768</v>
      </c>
      <c r="AZ143" s="27">
        <f>AX143+'Kommune pr. dag'!BT142</f>
        <v>1574</v>
      </c>
      <c r="BA143" s="28">
        <f t="shared" si="89"/>
        <v>14.667784922188055</v>
      </c>
      <c r="BB143" s="27">
        <f>AZ143+'Kommune pr. dag'!BU142</f>
        <v>1769</v>
      </c>
      <c r="BC143" s="28">
        <f t="shared" si="90"/>
        <v>16.484950144441338</v>
      </c>
      <c r="BD143" s="27">
        <f>BB143+'Kommune pr. dag'!BV142</f>
        <v>1932</v>
      </c>
      <c r="BE143" s="28">
        <f t="shared" si="91"/>
        <v>18.003913894324853</v>
      </c>
      <c r="BF143" s="27">
        <f>BD143+'Kommune pr. dag'!BW142</f>
        <v>2017</v>
      </c>
      <c r="BG143" s="28">
        <f t="shared" si="92"/>
        <v>18.796011555307054</v>
      </c>
      <c r="BH143" s="27">
        <f>BF143+'Kommune pr. dag'!BX142</f>
        <v>2017</v>
      </c>
      <c r="BI143" s="28">
        <f t="shared" si="93"/>
        <v>18.796011555307054</v>
      </c>
      <c r="BJ143" s="27">
        <f>BH143+'Kommune pr. dag'!BY142</f>
        <v>2226</v>
      </c>
      <c r="BK143" s="28">
        <f t="shared" si="94"/>
        <v>20.743639921722114</v>
      </c>
      <c r="BL143" s="27">
        <f>BJ143+'Kommune pr. dag'!BZ142</f>
        <v>2449</v>
      </c>
      <c r="BM143" s="28">
        <f t="shared" si="95"/>
        <v>22.821731432298947</v>
      </c>
      <c r="BN143" s="27">
        <f>BL143+'Kommune pr. dag'!CA142</f>
        <v>2764</v>
      </c>
      <c r="BO143" s="28">
        <f t="shared" si="96"/>
        <v>25.75715217593887</v>
      </c>
      <c r="BP143" s="27">
        <f>BN143+'Kommune pr. dag'!CB142</f>
        <v>3216</v>
      </c>
      <c r="BQ143" s="28">
        <f t="shared" si="97"/>
        <v>29.969247973161867</v>
      </c>
      <c r="BR143" s="27">
        <f>BP143+'Kommune pr. dag'!CC142</f>
        <v>3560</v>
      </c>
      <c r="BS143" s="28">
        <f t="shared" si="98"/>
        <v>33.174913801136888</v>
      </c>
    </row>
    <row r="144" spans="1:71" x14ac:dyDescent="0.25">
      <c r="A144" s="1">
        <v>10</v>
      </c>
      <c r="B144" t="s">
        <v>190</v>
      </c>
      <c r="C144" s="2">
        <v>4224</v>
      </c>
      <c r="D144" t="s">
        <v>196</v>
      </c>
      <c r="E144" s="8">
        <v>679</v>
      </c>
      <c r="F144" s="8">
        <v>1</v>
      </c>
      <c r="G144" s="3">
        <f t="shared" si="66"/>
        <v>0.14727540500736377</v>
      </c>
      <c r="H144" s="11">
        <f>SUM(F144+'Kommune pr. dag'!AX143)</f>
        <v>4</v>
      </c>
      <c r="I144" s="3">
        <f t="shared" si="67"/>
        <v>0.5891016200294551</v>
      </c>
      <c r="J144" s="11">
        <f>H144+'Kommune pr. dag'!AY143</f>
        <v>16</v>
      </c>
      <c r="K144" s="3">
        <f t="shared" si="68"/>
        <v>2.3564064801178204</v>
      </c>
      <c r="L144" s="11">
        <f>J144+'Kommune pr. dag'!AZ143</f>
        <v>20</v>
      </c>
      <c r="M144" s="3">
        <f t="shared" si="69"/>
        <v>2.9455081001472752</v>
      </c>
      <c r="N144" s="11">
        <f>L144+'Kommune pr. dag'!BA143</f>
        <v>29</v>
      </c>
      <c r="O144" s="3">
        <f t="shared" si="70"/>
        <v>4.2709867452135493</v>
      </c>
      <c r="P144" s="11">
        <f>N144+'Kommune pr. dag'!BB143</f>
        <v>29</v>
      </c>
      <c r="Q144" s="3">
        <f t="shared" si="71"/>
        <v>4.2709867452135493</v>
      </c>
      <c r="R144" s="11">
        <f>P144+'Kommune pr. dag'!BC143</f>
        <v>29</v>
      </c>
      <c r="S144" s="3">
        <f t="shared" si="72"/>
        <v>4.2709867452135493</v>
      </c>
      <c r="T144" s="11">
        <f>R144+'Kommune pr. dag'!BD143</f>
        <v>35</v>
      </c>
      <c r="U144" s="3">
        <f t="shared" si="73"/>
        <v>5.1546391752577314</v>
      </c>
      <c r="V144" s="27">
        <f>T144+'Kommune pr. dag'!BE143</f>
        <v>36</v>
      </c>
      <c r="W144" s="28">
        <f t="shared" si="74"/>
        <v>5.3019145802650955</v>
      </c>
      <c r="X144" s="27">
        <f>V144+'Kommune pr. dag'!BF143</f>
        <v>43</v>
      </c>
      <c r="Y144" s="28">
        <f t="shared" si="75"/>
        <v>6.3328424153166418</v>
      </c>
      <c r="Z144" s="27">
        <f>X144+'Kommune pr. dag'!BG143</f>
        <v>49</v>
      </c>
      <c r="AA144" s="28">
        <f t="shared" si="76"/>
        <v>7.216494845360824</v>
      </c>
      <c r="AB144" s="27">
        <f>Z144+'Kommune pr. dag'!BH143</f>
        <v>49</v>
      </c>
      <c r="AC144" s="28">
        <f t="shared" si="77"/>
        <v>7.216494845360824</v>
      </c>
      <c r="AD144" s="27">
        <f>AB144+'Kommune pr. dag'!BI143</f>
        <v>49</v>
      </c>
      <c r="AE144" s="28">
        <f t="shared" si="78"/>
        <v>7.216494845360824</v>
      </c>
      <c r="AF144" s="27">
        <f>AD144+'Kommune pr. dag'!BJ143</f>
        <v>49</v>
      </c>
      <c r="AG144" s="28">
        <f t="shared" si="79"/>
        <v>7.216494845360824</v>
      </c>
      <c r="AH144" s="27">
        <f>AF144+'Kommune pr. dag'!BK143</f>
        <v>50</v>
      </c>
      <c r="AI144" s="28">
        <f t="shared" si="80"/>
        <v>7.363770250368189</v>
      </c>
      <c r="AJ144" s="27">
        <f>AH144+'Kommune pr. dag'!BL143</f>
        <v>54</v>
      </c>
      <c r="AK144" s="28">
        <f t="shared" si="81"/>
        <v>7.9528718703976429</v>
      </c>
      <c r="AL144" s="27">
        <f>AJ144+'Kommune pr. dag'!BM143</f>
        <v>111</v>
      </c>
      <c r="AM144" s="28">
        <f t="shared" si="82"/>
        <v>16.347569955817377</v>
      </c>
      <c r="AN144" s="27">
        <f>AL144+'Kommune pr. dag'!BN143</f>
        <v>117</v>
      </c>
      <c r="AO144" s="15">
        <f t="shared" si="83"/>
        <v>17.23122238586156</v>
      </c>
      <c r="AP144" s="27">
        <f>AN144+'Kommune pr. dag'!BO143</f>
        <v>126</v>
      </c>
      <c r="AQ144" s="28">
        <f t="shared" si="84"/>
        <v>18.556701030927837</v>
      </c>
      <c r="AR144" s="27">
        <f>AP144+'Kommune pr. dag'!BP143</f>
        <v>131</v>
      </c>
      <c r="AS144" s="28">
        <f t="shared" si="85"/>
        <v>19.293078055964656</v>
      </c>
      <c r="AT144" s="27">
        <f>AR144+'Kommune pr. dag'!BQ143</f>
        <v>131</v>
      </c>
      <c r="AU144" s="28">
        <f t="shared" si="86"/>
        <v>19.293078055964656</v>
      </c>
      <c r="AV144" s="27">
        <f>AT144+'Kommune pr. dag'!BR143</f>
        <v>136</v>
      </c>
      <c r="AW144" s="28">
        <f t="shared" si="87"/>
        <v>20.029455081001473</v>
      </c>
      <c r="AX144" s="27">
        <f>AV144+'Kommune pr. dag'!BS143</f>
        <v>149</v>
      </c>
      <c r="AY144" s="28">
        <f t="shared" si="88"/>
        <v>21.944035346097202</v>
      </c>
      <c r="AZ144" s="27">
        <f>AX144+'Kommune pr. dag'!BT143</f>
        <v>171</v>
      </c>
      <c r="BA144" s="28">
        <f t="shared" si="89"/>
        <v>25.184094256259204</v>
      </c>
      <c r="BB144" s="27">
        <f>AZ144+'Kommune pr. dag'!BU143</f>
        <v>185</v>
      </c>
      <c r="BC144" s="28">
        <f t="shared" si="90"/>
        <v>27.245949926362297</v>
      </c>
      <c r="BD144" s="27">
        <f>BB144+'Kommune pr. dag'!BV143</f>
        <v>196</v>
      </c>
      <c r="BE144" s="28">
        <f t="shared" si="91"/>
        <v>28.865979381443296</v>
      </c>
      <c r="BF144" s="27">
        <f>BD144+'Kommune pr. dag'!BW143</f>
        <v>203</v>
      </c>
      <c r="BG144" s="28">
        <f t="shared" si="92"/>
        <v>29.896907216494846</v>
      </c>
      <c r="BH144" s="27">
        <f>BF144+'Kommune pr. dag'!BX143</f>
        <v>203</v>
      </c>
      <c r="BI144" s="28">
        <f t="shared" si="93"/>
        <v>29.896907216494846</v>
      </c>
      <c r="BJ144" s="27">
        <f>BH144+'Kommune pr. dag'!BY143</f>
        <v>208</v>
      </c>
      <c r="BK144" s="28">
        <f t="shared" si="94"/>
        <v>30.633284241531666</v>
      </c>
      <c r="BL144" s="27">
        <f>BJ144+'Kommune pr. dag'!BZ143</f>
        <v>230</v>
      </c>
      <c r="BM144" s="28">
        <f t="shared" si="95"/>
        <v>33.873343151693668</v>
      </c>
      <c r="BN144" s="27">
        <f>BL144+'Kommune pr. dag'!CA143</f>
        <v>263</v>
      </c>
      <c r="BO144" s="28">
        <f t="shared" si="96"/>
        <v>38.733431516936676</v>
      </c>
      <c r="BP144" s="27">
        <f>BN144+'Kommune pr. dag'!CB143</f>
        <v>292</v>
      </c>
      <c r="BQ144" s="28">
        <f t="shared" si="97"/>
        <v>43.004418262150224</v>
      </c>
      <c r="BR144" s="27">
        <f>BP144+'Kommune pr. dag'!CC143</f>
        <v>311</v>
      </c>
      <c r="BS144" s="28">
        <f t="shared" si="98"/>
        <v>45.802650957290133</v>
      </c>
    </row>
    <row r="145" spans="1:71" x14ac:dyDescent="0.25">
      <c r="A145" s="1">
        <v>10</v>
      </c>
      <c r="B145" t="s">
        <v>190</v>
      </c>
      <c r="C145" s="2">
        <v>4225</v>
      </c>
      <c r="D145" t="s">
        <v>197</v>
      </c>
      <c r="E145" s="8">
        <v>7257</v>
      </c>
      <c r="F145" s="8">
        <v>1</v>
      </c>
      <c r="G145" s="3">
        <f t="shared" si="66"/>
        <v>1.3779798814937303E-2</v>
      </c>
      <c r="H145" s="11">
        <f>SUM(F145+'Kommune pr. dag'!AX144)</f>
        <v>46</v>
      </c>
      <c r="I145" s="3">
        <f t="shared" si="67"/>
        <v>0.63387074548711586</v>
      </c>
      <c r="J145" s="11">
        <f>H145+'Kommune pr. dag'!AY144</f>
        <v>102</v>
      </c>
      <c r="K145" s="3">
        <f t="shared" si="68"/>
        <v>1.4055394791236049</v>
      </c>
      <c r="L145" s="11">
        <f>J145+'Kommune pr. dag'!AZ144</f>
        <v>167</v>
      </c>
      <c r="M145" s="3">
        <f t="shared" si="69"/>
        <v>2.3012264020945294</v>
      </c>
      <c r="N145" s="11">
        <f>L145+'Kommune pr. dag'!BA144</f>
        <v>219</v>
      </c>
      <c r="O145" s="3">
        <f t="shared" si="70"/>
        <v>3.0177759404712692</v>
      </c>
      <c r="P145" s="11">
        <f>N145+'Kommune pr. dag'!BB144</f>
        <v>256</v>
      </c>
      <c r="Q145" s="3">
        <f t="shared" si="71"/>
        <v>3.5276284966239495</v>
      </c>
      <c r="R145" s="11">
        <f>P145+'Kommune pr. dag'!BC144</f>
        <v>256</v>
      </c>
      <c r="S145" s="3">
        <f t="shared" si="72"/>
        <v>3.5276284966239495</v>
      </c>
      <c r="T145" s="11">
        <f>R145+'Kommune pr. dag'!BD144</f>
        <v>290</v>
      </c>
      <c r="U145" s="3">
        <f t="shared" si="73"/>
        <v>3.9961416563318175</v>
      </c>
      <c r="V145" s="27">
        <f>T145+'Kommune pr. dag'!BE144</f>
        <v>339</v>
      </c>
      <c r="W145" s="28">
        <f t="shared" si="74"/>
        <v>4.6713517982637454</v>
      </c>
      <c r="X145" s="27">
        <f>V145+'Kommune pr. dag'!BF144</f>
        <v>394</v>
      </c>
      <c r="Y145" s="28">
        <f t="shared" si="75"/>
        <v>5.4292407330852974</v>
      </c>
      <c r="Z145" s="27">
        <f>X145+'Kommune pr. dag'!BG144</f>
        <v>468</v>
      </c>
      <c r="AA145" s="28">
        <f t="shared" si="76"/>
        <v>6.4489458453906581</v>
      </c>
      <c r="AB145" s="27">
        <f>Z145+'Kommune pr. dag'!BH144</f>
        <v>513</v>
      </c>
      <c r="AC145" s="28">
        <f t="shared" si="77"/>
        <v>7.0690367920628354</v>
      </c>
      <c r="AD145" s="27">
        <f>AB145+'Kommune pr. dag'!BI144</f>
        <v>536</v>
      </c>
      <c r="AE145" s="28">
        <f t="shared" si="78"/>
        <v>7.3859721648063941</v>
      </c>
      <c r="AF145" s="27">
        <f>AD145+'Kommune pr. dag'!BJ144</f>
        <v>536</v>
      </c>
      <c r="AG145" s="28">
        <f t="shared" si="79"/>
        <v>7.3859721648063941</v>
      </c>
      <c r="AH145" s="27">
        <f>AF145+'Kommune pr. dag'!BK144</f>
        <v>578</v>
      </c>
      <c r="AI145" s="28">
        <f t="shared" si="80"/>
        <v>7.9647237150337595</v>
      </c>
      <c r="AJ145" s="27">
        <f>AH145+'Kommune pr. dag'!BL144</f>
        <v>659</v>
      </c>
      <c r="AK145" s="28">
        <f t="shared" si="81"/>
        <v>9.0808874190436821</v>
      </c>
      <c r="AL145" s="27">
        <f>AJ145+'Kommune pr. dag'!BM144</f>
        <v>748</v>
      </c>
      <c r="AM145" s="28">
        <f t="shared" si="82"/>
        <v>10.307289513573101</v>
      </c>
      <c r="AN145" s="27">
        <f>AL145+'Kommune pr. dag'!BN144</f>
        <v>849</v>
      </c>
      <c r="AO145" s="15">
        <f t="shared" si="83"/>
        <v>11.69904919388177</v>
      </c>
      <c r="AP145" s="27">
        <f>AN145+'Kommune pr. dag'!BO144</f>
        <v>922</v>
      </c>
      <c r="AQ145" s="28">
        <f t="shared" si="84"/>
        <v>12.704974507372194</v>
      </c>
      <c r="AR145" s="27">
        <f>AP145+'Kommune pr. dag'!BP144</f>
        <v>949</v>
      </c>
      <c r="AS145" s="28">
        <f t="shared" si="85"/>
        <v>13.077029075375499</v>
      </c>
      <c r="AT145" s="27">
        <f>AR145+'Kommune pr. dag'!BQ144</f>
        <v>949</v>
      </c>
      <c r="AU145" s="28">
        <f t="shared" si="86"/>
        <v>13.077029075375499</v>
      </c>
      <c r="AV145" s="27">
        <f>AT145+'Kommune pr. dag'!BR144</f>
        <v>1025</v>
      </c>
      <c r="AW145" s="28">
        <f t="shared" si="87"/>
        <v>14.124293785310735</v>
      </c>
      <c r="AX145" s="27">
        <f>AV145+'Kommune pr. dag'!BS144</f>
        <v>1113</v>
      </c>
      <c r="AY145" s="28">
        <f t="shared" si="88"/>
        <v>15.336916081025217</v>
      </c>
      <c r="AZ145" s="27">
        <f>AX145+'Kommune pr. dag'!BT144</f>
        <v>1231</v>
      </c>
      <c r="BA145" s="28">
        <f t="shared" si="89"/>
        <v>16.96293234118782</v>
      </c>
      <c r="BB145" s="27">
        <f>AZ145+'Kommune pr. dag'!BU144</f>
        <v>1514</v>
      </c>
      <c r="BC145" s="28">
        <f t="shared" si="90"/>
        <v>20.862615405815074</v>
      </c>
      <c r="BD145" s="27">
        <f>BB145+'Kommune pr. dag'!BV144</f>
        <v>1622</v>
      </c>
      <c r="BE145" s="28">
        <f t="shared" si="91"/>
        <v>22.350833677828302</v>
      </c>
      <c r="BF145" s="27">
        <f>BD145+'Kommune pr. dag'!BW144</f>
        <v>1702</v>
      </c>
      <c r="BG145" s="28">
        <f t="shared" si="92"/>
        <v>23.453217583023289</v>
      </c>
      <c r="BH145" s="27">
        <f>BF145+'Kommune pr. dag'!BX144</f>
        <v>1702</v>
      </c>
      <c r="BI145" s="28">
        <f t="shared" si="93"/>
        <v>23.453217583023289</v>
      </c>
      <c r="BJ145" s="27">
        <f>BH145+'Kommune pr. dag'!BY144</f>
        <v>1917</v>
      </c>
      <c r="BK145" s="28">
        <f t="shared" si="94"/>
        <v>26.415874328234807</v>
      </c>
      <c r="BL145" s="27">
        <f>BJ145+'Kommune pr. dag'!BZ144</f>
        <v>2144</v>
      </c>
      <c r="BM145" s="28">
        <f t="shared" si="95"/>
        <v>29.543888659225576</v>
      </c>
      <c r="BN145" s="27">
        <f>BL145+'Kommune pr. dag'!CA144</f>
        <v>2367</v>
      </c>
      <c r="BO145" s="28">
        <f t="shared" si="96"/>
        <v>32.616783794956596</v>
      </c>
      <c r="BP145" s="27">
        <f>BN145+'Kommune pr. dag'!CB144</f>
        <v>2872</v>
      </c>
      <c r="BQ145" s="28">
        <f t="shared" si="97"/>
        <v>39.57558219649993</v>
      </c>
      <c r="BR145" s="27">
        <f>BP145+'Kommune pr. dag'!CC144</f>
        <v>3116</v>
      </c>
      <c r="BS145" s="28">
        <f t="shared" si="98"/>
        <v>42.93785310734463</v>
      </c>
    </row>
    <row r="146" spans="1:71" x14ac:dyDescent="0.25">
      <c r="A146" s="1">
        <v>10</v>
      </c>
      <c r="B146" t="s">
        <v>190</v>
      </c>
      <c r="C146" s="2">
        <v>4226</v>
      </c>
      <c r="D146" t="s">
        <v>198</v>
      </c>
      <c r="E146" s="8">
        <v>1241</v>
      </c>
      <c r="F146" s="8">
        <v>0</v>
      </c>
      <c r="G146" s="3">
        <f t="shared" si="66"/>
        <v>0</v>
      </c>
      <c r="H146" s="11">
        <f>SUM(F146+'Kommune pr. dag'!AX145)</f>
        <v>2</v>
      </c>
      <c r="I146" s="3">
        <f t="shared" si="67"/>
        <v>0.16116035455278002</v>
      </c>
      <c r="J146" s="11">
        <f>H146+'Kommune pr. dag'!AY145</f>
        <v>8</v>
      </c>
      <c r="K146" s="3">
        <f t="shared" si="68"/>
        <v>0.64464141821112009</v>
      </c>
      <c r="L146" s="11">
        <f>J146+'Kommune pr. dag'!AZ145</f>
        <v>13</v>
      </c>
      <c r="M146" s="3">
        <f t="shared" si="69"/>
        <v>1.0475423045930701</v>
      </c>
      <c r="N146" s="11">
        <f>L146+'Kommune pr. dag'!BA145</f>
        <v>15</v>
      </c>
      <c r="O146" s="3">
        <f t="shared" si="70"/>
        <v>1.2087026591458501</v>
      </c>
      <c r="P146" s="11">
        <f>N146+'Kommune pr. dag'!BB145</f>
        <v>15</v>
      </c>
      <c r="Q146" s="3">
        <f t="shared" si="71"/>
        <v>1.2087026591458501</v>
      </c>
      <c r="R146" s="11">
        <f>P146+'Kommune pr. dag'!BC145</f>
        <v>15</v>
      </c>
      <c r="S146" s="3">
        <f t="shared" si="72"/>
        <v>1.2087026591458501</v>
      </c>
      <c r="T146" s="11">
        <f>R146+'Kommune pr. dag'!BD145</f>
        <v>20</v>
      </c>
      <c r="U146" s="3">
        <f t="shared" si="73"/>
        <v>1.6116035455277999</v>
      </c>
      <c r="V146" s="27">
        <f>T146+'Kommune pr. dag'!BE145</f>
        <v>33</v>
      </c>
      <c r="W146" s="28">
        <f t="shared" si="74"/>
        <v>2.6591458501208702</v>
      </c>
      <c r="X146" s="27">
        <f>V146+'Kommune pr. dag'!BF145</f>
        <v>39</v>
      </c>
      <c r="Y146" s="28">
        <f t="shared" si="75"/>
        <v>3.1426269137792104</v>
      </c>
      <c r="Z146" s="27">
        <f>X146+'Kommune pr. dag'!BG145</f>
        <v>51</v>
      </c>
      <c r="AA146" s="28">
        <f t="shared" si="76"/>
        <v>4.10958904109589</v>
      </c>
      <c r="AB146" s="27">
        <f>Z146+'Kommune pr. dag'!BH145</f>
        <v>60</v>
      </c>
      <c r="AC146" s="28">
        <f t="shared" si="77"/>
        <v>4.8348106365834003</v>
      </c>
      <c r="AD146" s="27">
        <f>AB146+'Kommune pr. dag'!BI145</f>
        <v>60</v>
      </c>
      <c r="AE146" s="28">
        <f t="shared" si="78"/>
        <v>4.8348106365834003</v>
      </c>
      <c r="AF146" s="27">
        <f>AD146+'Kommune pr. dag'!BJ145</f>
        <v>60</v>
      </c>
      <c r="AG146" s="28">
        <f t="shared" si="79"/>
        <v>4.8348106365834003</v>
      </c>
      <c r="AH146" s="27">
        <f>AF146+'Kommune pr. dag'!BK145</f>
        <v>63</v>
      </c>
      <c r="AI146" s="28">
        <f t="shared" si="80"/>
        <v>5.0765511684125704</v>
      </c>
      <c r="AJ146" s="27">
        <f>AH146+'Kommune pr. dag'!BL145</f>
        <v>71</v>
      </c>
      <c r="AK146" s="28">
        <f t="shared" si="81"/>
        <v>5.7211925866236903</v>
      </c>
      <c r="AL146" s="27">
        <f>AJ146+'Kommune pr. dag'!BM145</f>
        <v>79</v>
      </c>
      <c r="AM146" s="28">
        <f t="shared" si="82"/>
        <v>6.3658340048348112</v>
      </c>
      <c r="AN146" s="27">
        <f>AL146+'Kommune pr. dag'!BN145</f>
        <v>92</v>
      </c>
      <c r="AO146" s="15">
        <f t="shared" si="83"/>
        <v>7.4133763094278811</v>
      </c>
      <c r="AP146" s="27">
        <f>AN146+'Kommune pr. dag'!BO145</f>
        <v>96</v>
      </c>
      <c r="AQ146" s="28">
        <f t="shared" si="84"/>
        <v>7.7356970185334415</v>
      </c>
      <c r="AR146" s="27">
        <f>AP146+'Kommune pr. dag'!BP145</f>
        <v>96</v>
      </c>
      <c r="AS146" s="28">
        <f t="shared" si="85"/>
        <v>7.7356970185334415</v>
      </c>
      <c r="AT146" s="27">
        <f>AR146+'Kommune pr. dag'!BQ145</f>
        <v>96</v>
      </c>
      <c r="AU146" s="28">
        <f t="shared" si="86"/>
        <v>7.7356970185334415</v>
      </c>
      <c r="AV146" s="27">
        <f>AT146+'Kommune pr. dag'!BR145</f>
        <v>102</v>
      </c>
      <c r="AW146" s="28">
        <f t="shared" si="87"/>
        <v>8.2191780821917799</v>
      </c>
      <c r="AX146" s="27">
        <f>AV146+'Kommune pr. dag'!BS145</f>
        <v>113</v>
      </c>
      <c r="AY146" s="28">
        <f t="shared" si="88"/>
        <v>9.1055600322320718</v>
      </c>
      <c r="AZ146" s="27">
        <f>AX146+'Kommune pr. dag'!BT145</f>
        <v>132</v>
      </c>
      <c r="BA146" s="28">
        <f t="shared" si="89"/>
        <v>10.636583400483481</v>
      </c>
      <c r="BB146" s="27">
        <f>AZ146+'Kommune pr. dag'!BU145</f>
        <v>148</v>
      </c>
      <c r="BC146" s="28">
        <f t="shared" si="90"/>
        <v>11.925866236905721</v>
      </c>
      <c r="BD146" s="27">
        <f>BB146+'Kommune pr. dag'!BV145</f>
        <v>176</v>
      </c>
      <c r="BE146" s="28">
        <f t="shared" si="91"/>
        <v>14.182111200644643</v>
      </c>
      <c r="BF146" s="27">
        <f>BD146+'Kommune pr. dag'!BW145</f>
        <v>176</v>
      </c>
      <c r="BG146" s="28">
        <f t="shared" si="92"/>
        <v>14.182111200644643</v>
      </c>
      <c r="BH146" s="27">
        <f>BF146+'Kommune pr. dag'!BX145</f>
        <v>176</v>
      </c>
      <c r="BI146" s="28">
        <f t="shared" si="93"/>
        <v>14.182111200644643</v>
      </c>
      <c r="BJ146" s="27">
        <f>BH146+'Kommune pr. dag'!BY145</f>
        <v>200</v>
      </c>
      <c r="BK146" s="28">
        <f t="shared" si="94"/>
        <v>16.116035455278002</v>
      </c>
      <c r="BL146" s="27">
        <f>BJ146+'Kommune pr. dag'!BZ145</f>
        <v>260</v>
      </c>
      <c r="BM146" s="28">
        <f t="shared" si="95"/>
        <v>20.950846091861404</v>
      </c>
      <c r="BN146" s="27">
        <f>BL146+'Kommune pr. dag'!CA145</f>
        <v>293</v>
      </c>
      <c r="BO146" s="28">
        <f t="shared" si="96"/>
        <v>23.609991941982273</v>
      </c>
      <c r="BP146" s="27">
        <f>BN146+'Kommune pr. dag'!CB145</f>
        <v>433</v>
      </c>
      <c r="BQ146" s="28">
        <f t="shared" si="97"/>
        <v>34.891216760676876</v>
      </c>
      <c r="BR146" s="27">
        <f>BP146+'Kommune pr. dag'!CC145</f>
        <v>486</v>
      </c>
      <c r="BS146" s="28">
        <f t="shared" si="98"/>
        <v>39.161966156325548</v>
      </c>
    </row>
    <row r="147" spans="1:71" x14ac:dyDescent="0.25">
      <c r="A147" s="1">
        <v>10</v>
      </c>
      <c r="B147" t="s">
        <v>190</v>
      </c>
      <c r="C147" s="2">
        <v>4227</v>
      </c>
      <c r="D147" t="s">
        <v>199</v>
      </c>
      <c r="E147" s="8">
        <v>4381</v>
      </c>
      <c r="F147" s="8">
        <v>1</v>
      </c>
      <c r="G147" s="3">
        <f t="shared" si="66"/>
        <v>2.2825838849577722E-2</v>
      </c>
      <c r="H147" s="11">
        <f>SUM(F147+'Kommune pr. dag'!AX146)</f>
        <v>33</v>
      </c>
      <c r="I147" s="3">
        <f t="shared" si="67"/>
        <v>0.75325268203606488</v>
      </c>
      <c r="J147" s="11">
        <f>H147+'Kommune pr. dag'!AY146</f>
        <v>64</v>
      </c>
      <c r="K147" s="3">
        <f t="shared" si="68"/>
        <v>1.4608536863729742</v>
      </c>
      <c r="L147" s="11">
        <f>J147+'Kommune pr. dag'!AZ146</f>
        <v>89</v>
      </c>
      <c r="M147" s="3">
        <f t="shared" si="69"/>
        <v>2.0314996576124171</v>
      </c>
      <c r="N147" s="11">
        <f>L147+'Kommune pr. dag'!BA146</f>
        <v>115</v>
      </c>
      <c r="O147" s="3">
        <f t="shared" si="70"/>
        <v>2.624971467701438</v>
      </c>
      <c r="P147" s="11">
        <f>N147+'Kommune pr. dag'!BB146</f>
        <v>130</v>
      </c>
      <c r="Q147" s="3">
        <f t="shared" si="71"/>
        <v>2.9673590504451042</v>
      </c>
      <c r="R147" s="11">
        <f>P147+'Kommune pr. dag'!BC146</f>
        <v>130</v>
      </c>
      <c r="S147" s="3">
        <f t="shared" si="72"/>
        <v>2.9673590504451042</v>
      </c>
      <c r="T147" s="11">
        <f>R147+'Kommune pr. dag'!BD146</f>
        <v>153</v>
      </c>
      <c r="U147" s="3">
        <f t="shared" si="73"/>
        <v>3.4923533439853918</v>
      </c>
      <c r="V147" s="27">
        <f>T147+'Kommune pr. dag'!BE146</f>
        <v>187</v>
      </c>
      <c r="W147" s="28">
        <f t="shared" si="74"/>
        <v>4.268431864871034</v>
      </c>
      <c r="X147" s="27">
        <f>V147+'Kommune pr. dag'!BF146</f>
        <v>206</v>
      </c>
      <c r="Y147" s="28">
        <f t="shared" si="75"/>
        <v>4.7021228030130109</v>
      </c>
      <c r="Z147" s="27">
        <f>X147+'Kommune pr. dag'!BG146</f>
        <v>242</v>
      </c>
      <c r="AA147" s="28">
        <f t="shared" si="76"/>
        <v>5.5238530015978089</v>
      </c>
      <c r="AB147" s="27">
        <f>Z147+'Kommune pr. dag'!BH146</f>
        <v>267</v>
      </c>
      <c r="AC147" s="28">
        <f t="shared" si="77"/>
        <v>6.0944989728372523</v>
      </c>
      <c r="AD147" s="27">
        <f>AB147+'Kommune pr. dag'!BI146</f>
        <v>303</v>
      </c>
      <c r="AE147" s="28">
        <f t="shared" si="78"/>
        <v>6.9162291714220503</v>
      </c>
      <c r="AF147" s="27">
        <f>AD147+'Kommune pr. dag'!BJ146</f>
        <v>303</v>
      </c>
      <c r="AG147" s="28">
        <f t="shared" si="79"/>
        <v>6.9162291714220503</v>
      </c>
      <c r="AH147" s="27">
        <f>AF147+'Kommune pr. dag'!BK146</f>
        <v>333</v>
      </c>
      <c r="AI147" s="28">
        <f t="shared" si="80"/>
        <v>7.6010043369093809</v>
      </c>
      <c r="AJ147" s="27">
        <f>AH147+'Kommune pr. dag'!BL146</f>
        <v>363</v>
      </c>
      <c r="AK147" s="28">
        <f t="shared" si="81"/>
        <v>8.2857795023967125</v>
      </c>
      <c r="AL147" s="27">
        <f>AJ147+'Kommune pr. dag'!BM146</f>
        <v>409</v>
      </c>
      <c r="AM147" s="28">
        <f t="shared" si="82"/>
        <v>9.3357680894772876</v>
      </c>
      <c r="AN147" s="27">
        <f>AL147+'Kommune pr. dag'!BN146</f>
        <v>434</v>
      </c>
      <c r="AO147" s="15">
        <f t="shared" si="83"/>
        <v>9.906414060716731</v>
      </c>
      <c r="AP147" s="27">
        <f>AN147+'Kommune pr. dag'!BO146</f>
        <v>470</v>
      </c>
      <c r="AQ147" s="28">
        <f t="shared" si="84"/>
        <v>10.72814425930153</v>
      </c>
      <c r="AR147" s="27">
        <f>AP147+'Kommune pr. dag'!BP146</f>
        <v>509</v>
      </c>
      <c r="AS147" s="28">
        <f t="shared" si="85"/>
        <v>11.618351974435061</v>
      </c>
      <c r="AT147" s="27">
        <f>AR147+'Kommune pr. dag'!BQ146</f>
        <v>509</v>
      </c>
      <c r="AU147" s="28">
        <f t="shared" si="86"/>
        <v>11.618351974435061</v>
      </c>
      <c r="AV147" s="27">
        <f>AT147+'Kommune pr. dag'!BR146</f>
        <v>536</v>
      </c>
      <c r="AW147" s="28">
        <f t="shared" si="87"/>
        <v>12.234649623373658</v>
      </c>
      <c r="AX147" s="27">
        <f>AV147+'Kommune pr. dag'!BS146</f>
        <v>571</v>
      </c>
      <c r="AY147" s="28">
        <f t="shared" si="88"/>
        <v>13.033553983108877</v>
      </c>
      <c r="AZ147" s="27">
        <f>AX147+'Kommune pr. dag'!BT146</f>
        <v>607</v>
      </c>
      <c r="BA147" s="28">
        <f t="shared" si="89"/>
        <v>13.855284181693678</v>
      </c>
      <c r="BB147" s="27">
        <f>AZ147+'Kommune pr. dag'!BU146</f>
        <v>659</v>
      </c>
      <c r="BC147" s="28">
        <f t="shared" si="90"/>
        <v>15.042227801871718</v>
      </c>
      <c r="BD147" s="27">
        <f>BB147+'Kommune pr. dag'!BV146</f>
        <v>743</v>
      </c>
      <c r="BE147" s="28">
        <f t="shared" si="91"/>
        <v>16.959598265236249</v>
      </c>
      <c r="BF147" s="27">
        <f>BD147+'Kommune pr. dag'!BW146</f>
        <v>820</v>
      </c>
      <c r="BG147" s="28">
        <f t="shared" si="92"/>
        <v>18.717187856653734</v>
      </c>
      <c r="BH147" s="27">
        <f>BF147+'Kommune pr. dag'!BX146</f>
        <v>820</v>
      </c>
      <c r="BI147" s="28">
        <f t="shared" si="93"/>
        <v>18.717187856653734</v>
      </c>
      <c r="BJ147" s="27">
        <f>BH147+'Kommune pr. dag'!BY146</f>
        <v>978</v>
      </c>
      <c r="BK147" s="28">
        <f t="shared" si="94"/>
        <v>22.323670394887014</v>
      </c>
      <c r="BL147" s="27">
        <f>BJ147+'Kommune pr. dag'!BZ146</f>
        <v>1137</v>
      </c>
      <c r="BM147" s="28">
        <f t="shared" si="95"/>
        <v>25.952978771969871</v>
      </c>
      <c r="BN147" s="27">
        <f>BL147+'Kommune pr. dag'!CA146</f>
        <v>1252</v>
      </c>
      <c r="BO147" s="28">
        <f t="shared" si="96"/>
        <v>28.577950239671306</v>
      </c>
      <c r="BP147" s="27">
        <f>BN147+'Kommune pr. dag'!CB146</f>
        <v>1432</v>
      </c>
      <c r="BQ147" s="28">
        <f t="shared" si="97"/>
        <v>32.686601232595294</v>
      </c>
      <c r="BR147" s="27">
        <f>BP147+'Kommune pr. dag'!CC146</f>
        <v>1612</v>
      </c>
      <c r="BS147" s="28">
        <f t="shared" si="98"/>
        <v>36.795252225519285</v>
      </c>
    </row>
    <row r="148" spans="1:71" x14ac:dyDescent="0.25">
      <c r="A148" s="1">
        <v>10</v>
      </c>
      <c r="B148" t="s">
        <v>190</v>
      </c>
      <c r="C148" s="2">
        <v>4228</v>
      </c>
      <c r="D148" t="s">
        <v>200</v>
      </c>
      <c r="E148" s="8">
        <v>1259</v>
      </c>
      <c r="F148" s="8">
        <v>4</v>
      </c>
      <c r="G148" s="3">
        <f t="shared" si="66"/>
        <v>0.31771247021445592</v>
      </c>
      <c r="H148" s="11">
        <f>SUM(F148+'Kommune pr. dag'!AX147)</f>
        <v>14</v>
      </c>
      <c r="I148" s="3">
        <f t="shared" si="67"/>
        <v>1.1119936457505957</v>
      </c>
      <c r="J148" s="11">
        <f>H148+'Kommune pr. dag'!AY147</f>
        <v>17</v>
      </c>
      <c r="K148" s="3">
        <f t="shared" si="68"/>
        <v>1.3502779984114377</v>
      </c>
      <c r="L148" s="11">
        <f>J148+'Kommune pr. dag'!AZ147</f>
        <v>26</v>
      </c>
      <c r="M148" s="3">
        <f t="shared" si="69"/>
        <v>2.0651310563939633</v>
      </c>
      <c r="N148" s="11">
        <f>L148+'Kommune pr. dag'!BA147</f>
        <v>31</v>
      </c>
      <c r="O148" s="3">
        <f t="shared" si="70"/>
        <v>2.4622716441620334</v>
      </c>
      <c r="P148" s="11">
        <f>N148+'Kommune pr. dag'!BB147</f>
        <v>38</v>
      </c>
      <c r="Q148" s="3">
        <f t="shared" si="71"/>
        <v>3.0182684670373314</v>
      </c>
      <c r="R148" s="11">
        <f>P148+'Kommune pr. dag'!BC147</f>
        <v>38</v>
      </c>
      <c r="S148" s="3">
        <f t="shared" si="72"/>
        <v>3.0182684670373314</v>
      </c>
      <c r="T148" s="11">
        <f>R148+'Kommune pr. dag'!BD147</f>
        <v>57</v>
      </c>
      <c r="U148" s="3">
        <f t="shared" si="73"/>
        <v>4.5274027005559967</v>
      </c>
      <c r="V148" s="27">
        <f>T148+'Kommune pr. dag'!BE147</f>
        <v>61</v>
      </c>
      <c r="W148" s="28">
        <f t="shared" si="74"/>
        <v>4.8451151707704527</v>
      </c>
      <c r="X148" s="27">
        <f>V148+'Kommune pr. dag'!BF147</f>
        <v>69</v>
      </c>
      <c r="Y148" s="28">
        <f t="shared" si="75"/>
        <v>5.4805401111993648</v>
      </c>
      <c r="Z148" s="27">
        <f>X148+'Kommune pr. dag'!BG147</f>
        <v>78</v>
      </c>
      <c r="AA148" s="28">
        <f t="shared" si="76"/>
        <v>6.1953931691818909</v>
      </c>
      <c r="AB148" s="27">
        <f>Z148+'Kommune pr. dag'!BH147</f>
        <v>81</v>
      </c>
      <c r="AC148" s="28">
        <f t="shared" si="77"/>
        <v>6.433677521842732</v>
      </c>
      <c r="AD148" s="27">
        <f>AB148+'Kommune pr. dag'!BI147</f>
        <v>94</v>
      </c>
      <c r="AE148" s="28">
        <f t="shared" si="78"/>
        <v>7.4662430500397141</v>
      </c>
      <c r="AF148" s="27">
        <f>AD148+'Kommune pr. dag'!BJ147</f>
        <v>94</v>
      </c>
      <c r="AG148" s="28">
        <f t="shared" si="79"/>
        <v>7.4662430500397141</v>
      </c>
      <c r="AH148" s="27">
        <f>AF148+'Kommune pr. dag'!BK147</f>
        <v>117</v>
      </c>
      <c r="AI148" s="28">
        <f t="shared" si="80"/>
        <v>9.2930897537728363</v>
      </c>
      <c r="AJ148" s="27">
        <f>AH148+'Kommune pr. dag'!BL147</f>
        <v>128</v>
      </c>
      <c r="AK148" s="28">
        <f t="shared" si="81"/>
        <v>10.16679904686259</v>
      </c>
      <c r="AL148" s="27">
        <f>AJ148+'Kommune pr. dag'!BM147</f>
        <v>142</v>
      </c>
      <c r="AM148" s="28">
        <f t="shared" si="82"/>
        <v>11.278792692613186</v>
      </c>
      <c r="AN148" s="27">
        <f>AL148+'Kommune pr. dag'!BN147</f>
        <v>148</v>
      </c>
      <c r="AO148" s="15">
        <f t="shared" si="83"/>
        <v>11.755361397934868</v>
      </c>
      <c r="AP148" s="27">
        <f>AN148+'Kommune pr. dag'!BO147</f>
        <v>157</v>
      </c>
      <c r="AQ148" s="28">
        <f t="shared" si="84"/>
        <v>12.470214455917395</v>
      </c>
      <c r="AR148" s="27">
        <f>AP148+'Kommune pr. dag'!BP147</f>
        <v>157</v>
      </c>
      <c r="AS148" s="28">
        <f t="shared" si="85"/>
        <v>12.470214455917395</v>
      </c>
      <c r="AT148" s="27">
        <f>AR148+'Kommune pr. dag'!BQ147</f>
        <v>157</v>
      </c>
      <c r="AU148" s="28">
        <f t="shared" si="86"/>
        <v>12.470214455917395</v>
      </c>
      <c r="AV148" s="27">
        <f>AT148+'Kommune pr. dag'!BR147</f>
        <v>171</v>
      </c>
      <c r="AW148" s="28">
        <f t="shared" si="87"/>
        <v>13.582208101667989</v>
      </c>
      <c r="AX148" s="27">
        <f>AV148+'Kommune pr. dag'!BS147</f>
        <v>179</v>
      </c>
      <c r="AY148" s="28">
        <f t="shared" si="88"/>
        <v>14.217633042096903</v>
      </c>
      <c r="AZ148" s="27">
        <f>AX148+'Kommune pr. dag'!BT147</f>
        <v>195</v>
      </c>
      <c r="BA148" s="28">
        <f t="shared" si="89"/>
        <v>15.488482922954727</v>
      </c>
      <c r="BB148" s="27">
        <f>AZ148+'Kommune pr. dag'!BU147</f>
        <v>214</v>
      </c>
      <c r="BC148" s="28">
        <f t="shared" si="90"/>
        <v>16.997617156473392</v>
      </c>
      <c r="BD148" s="27">
        <f>BB148+'Kommune pr. dag'!BV147</f>
        <v>241</v>
      </c>
      <c r="BE148" s="28">
        <f t="shared" si="91"/>
        <v>19.142176330420966</v>
      </c>
      <c r="BF148" s="27">
        <f>BD148+'Kommune pr. dag'!BW147</f>
        <v>241</v>
      </c>
      <c r="BG148" s="28">
        <f t="shared" si="92"/>
        <v>19.142176330420966</v>
      </c>
      <c r="BH148" s="27">
        <f>BF148+'Kommune pr. dag'!BX147</f>
        <v>241</v>
      </c>
      <c r="BI148" s="28">
        <f t="shared" si="93"/>
        <v>19.142176330420966</v>
      </c>
      <c r="BJ148" s="27">
        <f>BH148+'Kommune pr. dag'!BY147</f>
        <v>273</v>
      </c>
      <c r="BK148" s="28">
        <f t="shared" si="94"/>
        <v>21.683876092136618</v>
      </c>
      <c r="BL148" s="27">
        <f>BJ148+'Kommune pr. dag'!BZ147</f>
        <v>319</v>
      </c>
      <c r="BM148" s="28">
        <f t="shared" si="95"/>
        <v>25.337569499602857</v>
      </c>
      <c r="BN148" s="27">
        <f>BL148+'Kommune pr. dag'!CA147</f>
        <v>361</v>
      </c>
      <c r="BO148" s="28">
        <f t="shared" si="96"/>
        <v>28.673550436854644</v>
      </c>
      <c r="BP148" s="27">
        <f>BN148+'Kommune pr. dag'!CB147</f>
        <v>402</v>
      </c>
      <c r="BQ148" s="28">
        <f t="shared" si="97"/>
        <v>31.930103256552822</v>
      </c>
      <c r="BR148" s="27">
        <f>BP148+'Kommune pr. dag'!CC147</f>
        <v>466</v>
      </c>
      <c r="BS148" s="28">
        <f t="shared" si="98"/>
        <v>37.013502779984115</v>
      </c>
    </row>
    <row r="149" spans="1:71" x14ac:dyDescent="0.25">
      <c r="A149" s="1">
        <v>11</v>
      </c>
      <c r="B149" t="s">
        <v>201</v>
      </c>
      <c r="C149" s="2">
        <v>1101</v>
      </c>
      <c r="D149" t="s">
        <v>202</v>
      </c>
      <c r="E149" s="8">
        <v>10705</v>
      </c>
      <c r="F149" s="8">
        <v>859</v>
      </c>
      <c r="G149" s="3">
        <f t="shared" si="66"/>
        <v>8.0242877160205506</v>
      </c>
      <c r="H149" s="11">
        <f>SUM(F149+'Kommune pr. dag'!AX148)</f>
        <v>876</v>
      </c>
      <c r="I149" s="3">
        <f t="shared" si="67"/>
        <v>8.1830920130780012</v>
      </c>
      <c r="J149" s="11">
        <f>H149+'Kommune pr. dag'!AY148</f>
        <v>1129</v>
      </c>
      <c r="K149" s="3">
        <f t="shared" si="68"/>
        <v>10.546473610462401</v>
      </c>
      <c r="L149" s="11">
        <f>J149+'Kommune pr. dag'!AZ148</f>
        <v>1450</v>
      </c>
      <c r="M149" s="3">
        <f t="shared" si="69"/>
        <v>13.545072396076598</v>
      </c>
      <c r="N149" s="11">
        <f>L149+'Kommune pr. dag'!BA148</f>
        <v>1520</v>
      </c>
      <c r="O149" s="3">
        <f t="shared" si="70"/>
        <v>14.198972442783747</v>
      </c>
      <c r="P149" s="11">
        <f>N149+'Kommune pr. dag'!BB148</f>
        <v>1545</v>
      </c>
      <c r="Q149" s="3">
        <f t="shared" si="71"/>
        <v>14.432508173750582</v>
      </c>
      <c r="R149" s="11">
        <f>P149+'Kommune pr. dag'!BC148</f>
        <v>1545</v>
      </c>
      <c r="S149" s="3">
        <f t="shared" si="72"/>
        <v>14.432508173750582</v>
      </c>
      <c r="T149" s="11">
        <f>R149+'Kommune pr. dag'!BD148</f>
        <v>1600</v>
      </c>
      <c r="U149" s="3">
        <f t="shared" si="73"/>
        <v>14.946286781877626</v>
      </c>
      <c r="V149" s="27">
        <f>T149+'Kommune pr. dag'!BE148</f>
        <v>1755</v>
      </c>
      <c r="W149" s="28">
        <f t="shared" si="74"/>
        <v>16.394208313872021</v>
      </c>
      <c r="X149" s="27">
        <f>V149+'Kommune pr. dag'!BF148</f>
        <v>2109</v>
      </c>
      <c r="Y149" s="28">
        <f t="shared" si="75"/>
        <v>19.701074264362447</v>
      </c>
      <c r="Z149" s="27">
        <f>X149+'Kommune pr. dag'!BG148</f>
        <v>2178</v>
      </c>
      <c r="AA149" s="28">
        <f t="shared" si="76"/>
        <v>20.34563288183092</v>
      </c>
      <c r="AB149" s="27">
        <f>Z149+'Kommune pr. dag'!BH148</f>
        <v>2236</v>
      </c>
      <c r="AC149" s="28">
        <f t="shared" si="77"/>
        <v>20.887435777673986</v>
      </c>
      <c r="AD149" s="27">
        <f>AB149+'Kommune pr. dag'!BI148</f>
        <v>2250</v>
      </c>
      <c r="AE149" s="28">
        <f t="shared" si="78"/>
        <v>21.018215787015411</v>
      </c>
      <c r="AF149" s="27">
        <f>AD149+'Kommune pr. dag'!BJ148</f>
        <v>2250</v>
      </c>
      <c r="AG149" s="28">
        <f t="shared" si="79"/>
        <v>21.018215787015411</v>
      </c>
      <c r="AH149" s="27">
        <f>AF149+'Kommune pr. dag'!BK148</f>
        <v>2297</v>
      </c>
      <c r="AI149" s="28">
        <f t="shared" si="80"/>
        <v>21.457262961233067</v>
      </c>
      <c r="AJ149" s="27">
        <f>AH149+'Kommune pr. dag'!BL148</f>
        <v>2336</v>
      </c>
      <c r="AK149" s="28">
        <f t="shared" si="81"/>
        <v>21.821578701541338</v>
      </c>
      <c r="AL149" s="27">
        <f>AJ149+'Kommune pr. dag'!BM148</f>
        <v>2677</v>
      </c>
      <c r="AM149" s="28">
        <f t="shared" si="82"/>
        <v>25.007006071929005</v>
      </c>
      <c r="AN149" s="27">
        <f>AL149+'Kommune pr. dag'!BN148</f>
        <v>2962</v>
      </c>
      <c r="AO149" s="15">
        <f t="shared" si="83"/>
        <v>27.669313404950955</v>
      </c>
      <c r="AP149" s="27">
        <f>AN149+'Kommune pr. dag'!BO148</f>
        <v>3011</v>
      </c>
      <c r="AQ149" s="28">
        <f t="shared" si="84"/>
        <v>28.127043437645959</v>
      </c>
      <c r="AR149" s="27">
        <f>AP149+'Kommune pr. dag'!BP148</f>
        <v>3025</v>
      </c>
      <c r="AS149" s="28">
        <f t="shared" si="85"/>
        <v>28.257823446987391</v>
      </c>
      <c r="AT149" s="27">
        <f>AR149+'Kommune pr. dag'!BQ148</f>
        <v>3025</v>
      </c>
      <c r="AU149" s="28">
        <f t="shared" si="86"/>
        <v>28.257823446987391</v>
      </c>
      <c r="AV149" s="27">
        <f>AT149+'Kommune pr. dag'!BR148</f>
        <v>3299</v>
      </c>
      <c r="AW149" s="28">
        <f t="shared" si="87"/>
        <v>30.817375058383934</v>
      </c>
      <c r="AX149" s="27">
        <f>AV149+'Kommune pr. dag'!BS148</f>
        <v>3363</v>
      </c>
      <c r="AY149" s="28">
        <f t="shared" si="88"/>
        <v>31.415226529659041</v>
      </c>
      <c r="AZ149" s="27">
        <f>AX149+'Kommune pr. dag'!BT148</f>
        <v>3428</v>
      </c>
      <c r="BA149" s="28">
        <f t="shared" si="89"/>
        <v>32.022419430172818</v>
      </c>
      <c r="BB149" s="27">
        <f>AZ149+'Kommune pr. dag'!BU148</f>
        <v>3516</v>
      </c>
      <c r="BC149" s="28">
        <f t="shared" si="90"/>
        <v>32.844465203176085</v>
      </c>
      <c r="BD149" s="27">
        <f>BB149+'Kommune pr. dag'!BV148</f>
        <v>3653</v>
      </c>
      <c r="BE149" s="28">
        <f t="shared" si="91"/>
        <v>34.124241008874357</v>
      </c>
      <c r="BF149" s="27">
        <f>BD149+'Kommune pr. dag'!BW148</f>
        <v>3696</v>
      </c>
      <c r="BG149" s="28">
        <f t="shared" si="92"/>
        <v>34.525922466137324</v>
      </c>
      <c r="BH149" s="27">
        <f>BF149+'Kommune pr. dag'!BX148</f>
        <v>3696</v>
      </c>
      <c r="BI149" s="28">
        <f t="shared" si="93"/>
        <v>34.525922466137324</v>
      </c>
      <c r="BJ149" s="27">
        <f>BH149+'Kommune pr. dag'!BY148</f>
        <v>3836</v>
      </c>
      <c r="BK149" s="28">
        <f t="shared" si="94"/>
        <v>35.83372255955161</v>
      </c>
      <c r="BL149" s="27">
        <f>BJ149+'Kommune pr. dag'!BZ148</f>
        <v>3981</v>
      </c>
      <c r="BM149" s="28">
        <f t="shared" si="95"/>
        <v>37.188229799159274</v>
      </c>
      <c r="BN149" s="27">
        <f>BL149+'Kommune pr. dag'!CA148</f>
        <v>4368</v>
      </c>
      <c r="BO149" s="28">
        <f t="shared" si="96"/>
        <v>40.80336291452592</v>
      </c>
      <c r="BP149" s="27">
        <f>BN149+'Kommune pr. dag'!CB148</f>
        <v>4587</v>
      </c>
      <c r="BQ149" s="28">
        <f t="shared" si="97"/>
        <v>42.849135917795422</v>
      </c>
      <c r="BR149" s="27">
        <f>BP149+'Kommune pr. dag'!CC148</f>
        <v>4790</v>
      </c>
      <c r="BS149" s="28">
        <f t="shared" si="98"/>
        <v>44.745446053246148</v>
      </c>
    </row>
    <row r="150" spans="1:71" x14ac:dyDescent="0.25">
      <c r="A150" s="1">
        <v>11</v>
      </c>
      <c r="B150" t="s">
        <v>201</v>
      </c>
      <c r="C150" s="2">
        <v>1103</v>
      </c>
      <c r="D150" t="s">
        <v>203</v>
      </c>
      <c r="E150" s="8">
        <v>98500</v>
      </c>
      <c r="F150" s="8">
        <v>98</v>
      </c>
      <c r="G150" s="3">
        <f t="shared" si="66"/>
        <v>9.9492385786802029E-2</v>
      </c>
      <c r="H150" s="11">
        <f>SUM(F150+'Kommune pr. dag'!AX149)</f>
        <v>946</v>
      </c>
      <c r="I150" s="3">
        <f t="shared" si="67"/>
        <v>0.96040609137055843</v>
      </c>
      <c r="J150" s="11">
        <f>H150+'Kommune pr. dag'!AY149</f>
        <v>2093</v>
      </c>
      <c r="K150" s="3">
        <f t="shared" si="68"/>
        <v>2.1248730964467009</v>
      </c>
      <c r="L150" s="11">
        <f>J150+'Kommune pr. dag'!AZ149</f>
        <v>3191</v>
      </c>
      <c r="M150" s="3">
        <f t="shared" si="69"/>
        <v>3.2395939086294416</v>
      </c>
      <c r="N150" s="11">
        <f>L150+'Kommune pr. dag'!BA149</f>
        <v>4123</v>
      </c>
      <c r="O150" s="3">
        <f t="shared" si="70"/>
        <v>4.1857868020304574</v>
      </c>
      <c r="P150" s="11">
        <f>N150+'Kommune pr. dag'!BB149</f>
        <v>4857</v>
      </c>
      <c r="Q150" s="3">
        <f t="shared" si="71"/>
        <v>4.9309644670050767</v>
      </c>
      <c r="R150" s="11">
        <f>P150+'Kommune pr. dag'!BC149</f>
        <v>4857</v>
      </c>
      <c r="S150" s="3">
        <f t="shared" si="72"/>
        <v>4.9309644670050767</v>
      </c>
      <c r="T150" s="11">
        <f>R150+'Kommune pr. dag'!BD149</f>
        <v>5701</v>
      </c>
      <c r="U150" s="3">
        <f t="shared" si="73"/>
        <v>5.7878172588832486</v>
      </c>
      <c r="V150" s="27">
        <f>T150+'Kommune pr. dag'!BE149</f>
        <v>6578</v>
      </c>
      <c r="W150" s="28">
        <f t="shared" si="74"/>
        <v>6.6781725888324868</v>
      </c>
      <c r="X150" s="27">
        <f>V150+'Kommune pr. dag'!BF149</f>
        <v>7406</v>
      </c>
      <c r="Y150" s="28">
        <f t="shared" si="75"/>
        <v>7.5187817258883252</v>
      </c>
      <c r="Z150" s="27">
        <f>X150+'Kommune pr. dag'!BG149</f>
        <v>8539</v>
      </c>
      <c r="AA150" s="28">
        <f t="shared" si="76"/>
        <v>8.6690355329949238</v>
      </c>
      <c r="AB150" s="27">
        <f>Z150+'Kommune pr. dag'!BH149</f>
        <v>9315</v>
      </c>
      <c r="AC150" s="28">
        <f t="shared" si="77"/>
        <v>9.4568527918781733</v>
      </c>
      <c r="AD150" s="27">
        <f>AB150+'Kommune pr. dag'!BI149</f>
        <v>9946</v>
      </c>
      <c r="AE150" s="28">
        <f t="shared" si="78"/>
        <v>10.09746192893401</v>
      </c>
      <c r="AF150" s="27">
        <f>AD150+'Kommune pr. dag'!BJ149</f>
        <v>9946</v>
      </c>
      <c r="AG150" s="28">
        <f t="shared" si="79"/>
        <v>10.09746192893401</v>
      </c>
      <c r="AH150" s="27">
        <f>AF150+'Kommune pr. dag'!BK149</f>
        <v>11171</v>
      </c>
      <c r="AI150" s="28">
        <f t="shared" si="80"/>
        <v>11.341116751269036</v>
      </c>
      <c r="AJ150" s="27">
        <f>AH150+'Kommune pr. dag'!BL149</f>
        <v>12535</v>
      </c>
      <c r="AK150" s="28">
        <f t="shared" si="81"/>
        <v>12.725888324873097</v>
      </c>
      <c r="AL150" s="27">
        <f>AJ150+'Kommune pr. dag'!BM149</f>
        <v>13994</v>
      </c>
      <c r="AM150" s="28">
        <f t="shared" si="82"/>
        <v>14.207106598984772</v>
      </c>
      <c r="AN150" s="27">
        <f>AL150+'Kommune pr. dag'!BN149</f>
        <v>15173</v>
      </c>
      <c r="AO150" s="15">
        <f t="shared" si="83"/>
        <v>15.404060913705584</v>
      </c>
      <c r="AP150" s="27">
        <f>AN150+'Kommune pr. dag'!BO149</f>
        <v>16414</v>
      </c>
      <c r="AQ150" s="28">
        <f t="shared" si="84"/>
        <v>16.663959390862946</v>
      </c>
      <c r="AR150" s="27">
        <f>AP150+'Kommune pr. dag'!BP149</f>
        <v>17169</v>
      </c>
      <c r="AS150" s="28">
        <f t="shared" si="85"/>
        <v>17.430456852791878</v>
      </c>
      <c r="AT150" s="27">
        <f>AR150+'Kommune pr. dag'!BQ149</f>
        <v>17169</v>
      </c>
      <c r="AU150" s="28">
        <f t="shared" si="86"/>
        <v>17.430456852791878</v>
      </c>
      <c r="AV150" s="27">
        <f>AT150+'Kommune pr. dag'!BR149</f>
        <v>18363</v>
      </c>
      <c r="AW150" s="28">
        <f t="shared" si="87"/>
        <v>18.64263959390863</v>
      </c>
      <c r="AX150" s="27">
        <f>AV150+'Kommune pr. dag'!BS149</f>
        <v>19967</v>
      </c>
      <c r="AY150" s="28">
        <f t="shared" si="88"/>
        <v>20.271065989847717</v>
      </c>
      <c r="AZ150" s="27">
        <f>AX150+'Kommune pr. dag'!BT149</f>
        <v>21617</v>
      </c>
      <c r="BA150" s="28">
        <f t="shared" si="89"/>
        <v>21.946192893401015</v>
      </c>
      <c r="BB150" s="27">
        <f>AZ150+'Kommune pr. dag'!BU149</f>
        <v>23454</v>
      </c>
      <c r="BC150" s="28">
        <f t="shared" si="90"/>
        <v>23.811167512690357</v>
      </c>
      <c r="BD150" s="27">
        <f>BB150+'Kommune pr. dag'!BV149</f>
        <v>25263</v>
      </c>
      <c r="BE150" s="28">
        <f t="shared" si="91"/>
        <v>25.64771573604061</v>
      </c>
      <c r="BF150" s="27">
        <f>BD150+'Kommune pr. dag'!BW149</f>
        <v>26752</v>
      </c>
      <c r="BG150" s="28">
        <f t="shared" si="92"/>
        <v>27.159390862944161</v>
      </c>
      <c r="BH150" s="27">
        <f>BF150+'Kommune pr. dag'!BX149</f>
        <v>26752</v>
      </c>
      <c r="BI150" s="28">
        <f t="shared" si="93"/>
        <v>27.159390862944161</v>
      </c>
      <c r="BJ150" s="27">
        <f>BH150+'Kommune pr. dag'!BY149</f>
        <v>29629</v>
      </c>
      <c r="BK150" s="28">
        <f t="shared" si="94"/>
        <v>30.080203045685277</v>
      </c>
      <c r="BL150" s="27">
        <f>BJ150+'Kommune pr. dag'!BZ149</f>
        <v>32236</v>
      </c>
      <c r="BM150" s="28">
        <f t="shared" si="95"/>
        <v>32.726903553299493</v>
      </c>
      <c r="BN150" s="27">
        <f>BL150+'Kommune pr. dag'!CA149</f>
        <v>35639</v>
      </c>
      <c r="BO150" s="28">
        <f t="shared" si="96"/>
        <v>36.18172588832487</v>
      </c>
      <c r="BP150" s="27">
        <f>BN150+'Kommune pr. dag'!CB149</f>
        <v>39002</v>
      </c>
      <c r="BQ150" s="28">
        <f t="shared" si="97"/>
        <v>39.595939086294422</v>
      </c>
      <c r="BR150" s="27">
        <f>BP150+'Kommune pr. dag'!CC149</f>
        <v>41501</v>
      </c>
      <c r="BS150" s="28">
        <f t="shared" si="98"/>
        <v>42.132994923857872</v>
      </c>
    </row>
    <row r="151" spans="1:71" x14ac:dyDescent="0.25">
      <c r="A151" s="1">
        <v>11</v>
      </c>
      <c r="B151" t="s">
        <v>201</v>
      </c>
      <c r="C151" s="2">
        <v>1106</v>
      </c>
      <c r="D151" t="s">
        <v>204</v>
      </c>
      <c r="E151" s="8">
        <v>26768</v>
      </c>
      <c r="F151" s="8">
        <v>123</v>
      </c>
      <c r="G151" s="3">
        <f t="shared" si="66"/>
        <v>0.4595038852361028</v>
      </c>
      <c r="H151" s="11">
        <f>SUM(F151+'Kommune pr. dag'!AX150)</f>
        <v>425</v>
      </c>
      <c r="I151" s="3">
        <f t="shared" si="67"/>
        <v>1.5877166766288104</v>
      </c>
      <c r="J151" s="11">
        <f>H151+'Kommune pr. dag'!AY150</f>
        <v>816</v>
      </c>
      <c r="K151" s="3">
        <f t="shared" si="68"/>
        <v>3.0484160191273162</v>
      </c>
      <c r="L151" s="11">
        <f>J151+'Kommune pr. dag'!AZ150</f>
        <v>1147</v>
      </c>
      <c r="M151" s="3">
        <f t="shared" si="69"/>
        <v>4.2849671249252843</v>
      </c>
      <c r="N151" s="11">
        <f>L151+'Kommune pr. dag'!BA150</f>
        <v>1428</v>
      </c>
      <c r="O151" s="3">
        <f t="shared" si="70"/>
        <v>5.3347280334728033</v>
      </c>
      <c r="P151" s="11">
        <f>N151+'Kommune pr. dag'!BB150</f>
        <v>1522</v>
      </c>
      <c r="Q151" s="3">
        <f t="shared" si="71"/>
        <v>5.6858936043036463</v>
      </c>
      <c r="R151" s="11">
        <f>P151+'Kommune pr. dag'!BC150</f>
        <v>1522</v>
      </c>
      <c r="S151" s="3">
        <f t="shared" si="72"/>
        <v>5.6858936043036463</v>
      </c>
      <c r="T151" s="11">
        <f>R151+'Kommune pr. dag'!BD150</f>
        <v>1837</v>
      </c>
      <c r="U151" s="3">
        <f t="shared" si="73"/>
        <v>6.8626718469814705</v>
      </c>
      <c r="V151" s="27">
        <f>T151+'Kommune pr. dag'!BE150</f>
        <v>2096</v>
      </c>
      <c r="W151" s="28">
        <f t="shared" si="74"/>
        <v>7.8302450687387921</v>
      </c>
      <c r="X151" s="27">
        <f>V151+'Kommune pr. dag'!BF150</f>
        <v>2447</v>
      </c>
      <c r="Y151" s="28">
        <f t="shared" si="75"/>
        <v>9.1415122534369395</v>
      </c>
      <c r="Z151" s="27">
        <f>X151+'Kommune pr. dag'!BG150</f>
        <v>2762</v>
      </c>
      <c r="AA151" s="28">
        <f t="shared" si="76"/>
        <v>10.318290496114765</v>
      </c>
      <c r="AB151" s="27">
        <f>Z151+'Kommune pr. dag'!BH150</f>
        <v>3110</v>
      </c>
      <c r="AC151" s="28">
        <f t="shared" si="77"/>
        <v>11.618350268977885</v>
      </c>
      <c r="AD151" s="27">
        <f>AB151+'Kommune pr. dag'!BI150</f>
        <v>3255</v>
      </c>
      <c r="AE151" s="28">
        <f t="shared" si="78"/>
        <v>12.160041841004183</v>
      </c>
      <c r="AF151" s="27">
        <f>AD151+'Kommune pr. dag'!BJ150</f>
        <v>3255</v>
      </c>
      <c r="AG151" s="28">
        <f t="shared" si="79"/>
        <v>12.160041841004183</v>
      </c>
      <c r="AH151" s="27">
        <f>AF151+'Kommune pr. dag'!BK150</f>
        <v>3548</v>
      </c>
      <c r="AI151" s="28">
        <f t="shared" si="80"/>
        <v>13.254632396891811</v>
      </c>
      <c r="AJ151" s="27">
        <f>AH151+'Kommune pr. dag'!BL150</f>
        <v>3807</v>
      </c>
      <c r="AK151" s="28">
        <f t="shared" si="81"/>
        <v>14.222205618649134</v>
      </c>
      <c r="AL151" s="27">
        <f>AJ151+'Kommune pr. dag'!BM150</f>
        <v>4092</v>
      </c>
      <c r="AM151" s="28">
        <f t="shared" si="82"/>
        <v>15.28690974297669</v>
      </c>
      <c r="AN151" s="27">
        <f>AL151+'Kommune pr. dag'!BN150</f>
        <v>4402</v>
      </c>
      <c r="AO151" s="15">
        <f t="shared" si="83"/>
        <v>16.445008965929468</v>
      </c>
      <c r="AP151" s="27">
        <f>AN151+'Kommune pr. dag'!BO150</f>
        <v>4623</v>
      </c>
      <c r="AQ151" s="28">
        <f t="shared" si="84"/>
        <v>17.270621637776447</v>
      </c>
      <c r="AR151" s="27">
        <f>AP151+'Kommune pr. dag'!BP150</f>
        <v>4760</v>
      </c>
      <c r="AS151" s="28">
        <f t="shared" si="85"/>
        <v>17.782426778242677</v>
      </c>
      <c r="AT151" s="27">
        <f>AR151+'Kommune pr. dag'!BQ150</f>
        <v>4760</v>
      </c>
      <c r="AU151" s="28">
        <f t="shared" si="86"/>
        <v>17.782426778242677</v>
      </c>
      <c r="AV151" s="27">
        <f>AT151+'Kommune pr. dag'!BR150</f>
        <v>5168</v>
      </c>
      <c r="AW151" s="28">
        <f t="shared" si="87"/>
        <v>19.306634787806338</v>
      </c>
      <c r="AX151" s="27">
        <f>AV151+'Kommune pr. dag'!BS150</f>
        <v>5801</v>
      </c>
      <c r="AY151" s="28">
        <f t="shared" si="88"/>
        <v>21.671398684997012</v>
      </c>
      <c r="AZ151" s="27">
        <f>AX151+'Kommune pr. dag'!BT150</f>
        <v>6321</v>
      </c>
      <c r="BA151" s="28">
        <f t="shared" si="89"/>
        <v>23.614016736401673</v>
      </c>
      <c r="BB151" s="27">
        <f>AZ151+'Kommune pr. dag'!BU150</f>
        <v>6793</v>
      </c>
      <c r="BC151" s="28">
        <f t="shared" si="90"/>
        <v>25.377316198445904</v>
      </c>
      <c r="BD151" s="27">
        <f>BB151+'Kommune pr. dag'!BV150</f>
        <v>7401</v>
      </c>
      <c r="BE151" s="28">
        <f t="shared" si="91"/>
        <v>27.648684997011358</v>
      </c>
      <c r="BF151" s="27">
        <f>BD151+'Kommune pr. dag'!BW150</f>
        <v>7606</v>
      </c>
      <c r="BG151" s="28">
        <f t="shared" si="92"/>
        <v>28.414524805738196</v>
      </c>
      <c r="BH151" s="27">
        <f>BF151+'Kommune pr. dag'!BX150</f>
        <v>7708</v>
      </c>
      <c r="BI151" s="28">
        <f t="shared" si="93"/>
        <v>28.795576808129109</v>
      </c>
      <c r="BJ151" s="27">
        <f>BH151+'Kommune pr. dag'!BY150</f>
        <v>8320</v>
      </c>
      <c r="BK151" s="28">
        <f t="shared" si="94"/>
        <v>31.081888822474596</v>
      </c>
      <c r="BL151" s="27">
        <f>BJ151+'Kommune pr. dag'!BZ150</f>
        <v>9179</v>
      </c>
      <c r="BM151" s="28">
        <f t="shared" si="95"/>
        <v>34.290944411237298</v>
      </c>
      <c r="BN151" s="27">
        <f>BL151+'Kommune pr. dag'!CA150</f>
        <v>9968</v>
      </c>
      <c r="BO151" s="28">
        <f t="shared" si="96"/>
        <v>37.238493723849366</v>
      </c>
      <c r="BP151" s="27">
        <f>BN151+'Kommune pr. dag'!CB150</f>
        <v>11357</v>
      </c>
      <c r="BQ151" s="28">
        <f t="shared" si="97"/>
        <v>42.427525403466824</v>
      </c>
      <c r="BR151" s="27">
        <f>BP151+'Kommune pr. dag'!CC150</f>
        <v>11974</v>
      </c>
      <c r="BS151" s="28">
        <f t="shared" si="98"/>
        <v>44.732516437537356</v>
      </c>
    </row>
    <row r="152" spans="1:71" x14ac:dyDescent="0.25">
      <c r="A152" s="1">
        <v>11</v>
      </c>
      <c r="B152" t="s">
        <v>201</v>
      </c>
      <c r="C152" s="2">
        <v>1108</v>
      </c>
      <c r="D152" t="s">
        <v>205</v>
      </c>
      <c r="E152" s="8">
        <v>53477</v>
      </c>
      <c r="F152" s="8">
        <v>89</v>
      </c>
      <c r="G152" s="3">
        <f t="shared" si="66"/>
        <v>0.16642668810890662</v>
      </c>
      <c r="H152" s="11">
        <f>SUM(F152+'Kommune pr. dag'!AX151)</f>
        <v>376</v>
      </c>
      <c r="I152" s="3">
        <f t="shared" si="67"/>
        <v>0.703106008190437</v>
      </c>
      <c r="J152" s="11">
        <f>H152+'Kommune pr. dag'!AY151</f>
        <v>649</v>
      </c>
      <c r="K152" s="3">
        <f t="shared" si="68"/>
        <v>1.2136058492435999</v>
      </c>
      <c r="L152" s="11">
        <f>J152+'Kommune pr. dag'!AZ151</f>
        <v>1246</v>
      </c>
      <c r="M152" s="3">
        <f t="shared" si="69"/>
        <v>2.329973633524693</v>
      </c>
      <c r="N152" s="11">
        <f>L152+'Kommune pr. dag'!BA151</f>
        <v>1529</v>
      </c>
      <c r="O152" s="3">
        <f t="shared" si="70"/>
        <v>2.8591731024552614</v>
      </c>
      <c r="P152" s="11">
        <f>N152+'Kommune pr. dag'!BB151</f>
        <v>1658</v>
      </c>
      <c r="Q152" s="3">
        <f t="shared" si="71"/>
        <v>3.1003983020737884</v>
      </c>
      <c r="R152" s="11">
        <f>P152+'Kommune pr. dag'!BC151</f>
        <v>1658</v>
      </c>
      <c r="S152" s="3">
        <f t="shared" si="72"/>
        <v>3.1003983020737884</v>
      </c>
      <c r="T152" s="11">
        <f>R152+'Kommune pr. dag'!BD151</f>
        <v>1974</v>
      </c>
      <c r="U152" s="3">
        <f t="shared" si="73"/>
        <v>3.691306542999794</v>
      </c>
      <c r="V152" s="27">
        <f>T152+'Kommune pr. dag'!BE151</f>
        <v>2419</v>
      </c>
      <c r="W152" s="28">
        <f t="shared" si="74"/>
        <v>4.5234399835443275</v>
      </c>
      <c r="X152" s="27">
        <f>V152+'Kommune pr. dag'!BF151</f>
        <v>2774</v>
      </c>
      <c r="Y152" s="28">
        <f t="shared" si="75"/>
        <v>5.1872767731922131</v>
      </c>
      <c r="Z152" s="27">
        <f>X152+'Kommune pr. dag'!BG151</f>
        <v>3455</v>
      </c>
      <c r="AA152" s="28">
        <f t="shared" si="76"/>
        <v>6.4607214316435098</v>
      </c>
      <c r="AB152" s="27">
        <f>Z152+'Kommune pr. dag'!BH151</f>
        <v>3736</v>
      </c>
      <c r="AC152" s="28">
        <f t="shared" si="77"/>
        <v>6.9861809749985975</v>
      </c>
      <c r="AD152" s="27">
        <f>AB152+'Kommune pr. dag'!BI151</f>
        <v>3871</v>
      </c>
      <c r="AE152" s="28">
        <f t="shared" si="78"/>
        <v>7.2386259513435673</v>
      </c>
      <c r="AF152" s="27">
        <f>AD152+'Kommune pr. dag'!BJ151</f>
        <v>3871</v>
      </c>
      <c r="AG152" s="28">
        <f t="shared" si="79"/>
        <v>7.2386259513435673</v>
      </c>
      <c r="AH152" s="27">
        <f>AF152+'Kommune pr. dag'!BK151</f>
        <v>4295</v>
      </c>
      <c r="AI152" s="28">
        <f t="shared" si="80"/>
        <v>8.0314901733455493</v>
      </c>
      <c r="AJ152" s="27">
        <f>AH152+'Kommune pr. dag'!BL151</f>
        <v>4832</v>
      </c>
      <c r="AK152" s="28">
        <f t="shared" si="81"/>
        <v>9.0356601903622114</v>
      </c>
      <c r="AL152" s="27">
        <f>AJ152+'Kommune pr. dag'!BM151</f>
        <v>5111</v>
      </c>
      <c r="AM152" s="28">
        <f t="shared" si="82"/>
        <v>9.5573798081418175</v>
      </c>
      <c r="AN152" s="27">
        <f>AL152+'Kommune pr. dag'!BN151</f>
        <v>5781</v>
      </c>
      <c r="AO152" s="15">
        <f t="shared" si="83"/>
        <v>10.810254875927969</v>
      </c>
      <c r="AP152" s="27">
        <f>AN152+'Kommune pr. dag'!BO151</f>
        <v>6072</v>
      </c>
      <c r="AQ152" s="28">
        <f t="shared" si="84"/>
        <v>11.354414047160462</v>
      </c>
      <c r="AR152" s="27">
        <f>AP152+'Kommune pr. dag'!BP151</f>
        <v>6249</v>
      </c>
      <c r="AS152" s="28">
        <f t="shared" si="85"/>
        <v>11.685397460590535</v>
      </c>
      <c r="AT152" s="27">
        <f>AR152+'Kommune pr. dag'!BQ151</f>
        <v>6249</v>
      </c>
      <c r="AU152" s="28">
        <f t="shared" si="86"/>
        <v>11.685397460590535</v>
      </c>
      <c r="AV152" s="27">
        <f>AT152+'Kommune pr. dag'!BR151</f>
        <v>6705</v>
      </c>
      <c r="AW152" s="28">
        <f t="shared" si="87"/>
        <v>12.538100491800213</v>
      </c>
      <c r="AX152" s="27">
        <f>AV152+'Kommune pr. dag'!BS151</f>
        <v>7542</v>
      </c>
      <c r="AY152" s="28">
        <f t="shared" si="88"/>
        <v>14.103259345139033</v>
      </c>
      <c r="AZ152" s="27">
        <f>AX152+'Kommune pr. dag'!BT151</f>
        <v>8343</v>
      </c>
      <c r="BA152" s="28">
        <f t="shared" si="89"/>
        <v>15.601099538119193</v>
      </c>
      <c r="BB152" s="27">
        <f>AZ152+'Kommune pr. dag'!BU151</f>
        <v>9468</v>
      </c>
      <c r="BC152" s="28">
        <f t="shared" si="90"/>
        <v>17.704807674327281</v>
      </c>
      <c r="BD152" s="27">
        <f>BB152+'Kommune pr. dag'!BV151</f>
        <v>10158</v>
      </c>
      <c r="BE152" s="28">
        <f t="shared" si="91"/>
        <v>18.995081997868244</v>
      </c>
      <c r="BF152" s="27">
        <f>BD152+'Kommune pr. dag'!BW151</f>
        <v>10549</v>
      </c>
      <c r="BG152" s="28">
        <f t="shared" si="92"/>
        <v>19.726237447874787</v>
      </c>
      <c r="BH152" s="27">
        <f>BF152+'Kommune pr. dag'!BX151</f>
        <v>10549</v>
      </c>
      <c r="BI152" s="28">
        <f t="shared" si="93"/>
        <v>19.726237447874787</v>
      </c>
      <c r="BJ152" s="27">
        <f>BH152+'Kommune pr. dag'!BY151</f>
        <v>11571</v>
      </c>
      <c r="BK152" s="28">
        <f t="shared" si="94"/>
        <v>21.637339416945604</v>
      </c>
      <c r="BL152" s="27">
        <f>BJ152+'Kommune pr. dag'!BZ151</f>
        <v>13401</v>
      </c>
      <c r="BM152" s="28">
        <f t="shared" si="95"/>
        <v>25.05937131851076</v>
      </c>
      <c r="BN152" s="27">
        <f>BL152+'Kommune pr. dag'!CA151</f>
        <v>14732</v>
      </c>
      <c r="BO152" s="28">
        <f t="shared" si="96"/>
        <v>27.548291788993399</v>
      </c>
      <c r="BP152" s="27">
        <f>BN152+'Kommune pr. dag'!CB151</f>
        <v>16793</v>
      </c>
      <c r="BQ152" s="28">
        <f t="shared" si="97"/>
        <v>31.402285094526615</v>
      </c>
      <c r="BR152" s="27">
        <f>BP152+'Kommune pr. dag'!CC151</f>
        <v>17653</v>
      </c>
      <c r="BS152" s="28">
        <f t="shared" si="98"/>
        <v>33.010453091983472</v>
      </c>
    </row>
    <row r="153" spans="1:71" x14ac:dyDescent="0.25">
      <c r="A153" s="1">
        <v>11</v>
      </c>
      <c r="B153" t="s">
        <v>201</v>
      </c>
      <c r="C153" s="2">
        <v>1111</v>
      </c>
      <c r="D153" t="s">
        <v>206</v>
      </c>
      <c r="E153" s="8">
        <v>2408</v>
      </c>
      <c r="F153" s="8">
        <v>14</v>
      </c>
      <c r="G153" s="3">
        <f t="shared" si="66"/>
        <v>0.58139534883720934</v>
      </c>
      <c r="H153" s="11">
        <f>SUM(F153+'Kommune pr. dag'!AX152)</f>
        <v>26</v>
      </c>
      <c r="I153" s="3">
        <f t="shared" si="67"/>
        <v>1.0797342192691028</v>
      </c>
      <c r="J153" s="11">
        <f>H153+'Kommune pr. dag'!AY152</f>
        <v>42</v>
      </c>
      <c r="K153" s="3">
        <f t="shared" si="68"/>
        <v>1.7441860465116279</v>
      </c>
      <c r="L153" s="11">
        <f>J153+'Kommune pr. dag'!AZ152</f>
        <v>54</v>
      </c>
      <c r="M153" s="3">
        <f t="shared" si="69"/>
        <v>2.2425249169435215</v>
      </c>
      <c r="N153" s="11">
        <f>L153+'Kommune pr. dag'!BA152</f>
        <v>73</v>
      </c>
      <c r="O153" s="3">
        <f t="shared" si="70"/>
        <v>3.0315614617940199</v>
      </c>
      <c r="P153" s="11">
        <f>N153+'Kommune pr. dag'!BB152</f>
        <v>73</v>
      </c>
      <c r="Q153" s="3">
        <f t="shared" si="71"/>
        <v>3.0315614617940199</v>
      </c>
      <c r="R153" s="11">
        <f>P153+'Kommune pr. dag'!BC152</f>
        <v>73</v>
      </c>
      <c r="S153" s="3">
        <f t="shared" si="72"/>
        <v>3.0315614617940199</v>
      </c>
      <c r="T153" s="11">
        <f>R153+'Kommune pr. dag'!BD152</f>
        <v>81</v>
      </c>
      <c r="U153" s="3">
        <f t="shared" si="73"/>
        <v>3.3637873754152823</v>
      </c>
      <c r="V153" s="27">
        <f>T153+'Kommune pr. dag'!BE152</f>
        <v>95</v>
      </c>
      <c r="W153" s="28">
        <f t="shared" si="74"/>
        <v>3.9451827242524917</v>
      </c>
      <c r="X153" s="27">
        <f>V153+'Kommune pr. dag'!BF152</f>
        <v>111</v>
      </c>
      <c r="Y153" s="28">
        <f t="shared" si="75"/>
        <v>4.6096345514950166</v>
      </c>
      <c r="Z153" s="27">
        <f>X153+'Kommune pr. dag'!BG152</f>
        <v>131</v>
      </c>
      <c r="AA153" s="28">
        <f t="shared" si="76"/>
        <v>5.440199335548173</v>
      </c>
      <c r="AB153" s="27">
        <f>Z153+'Kommune pr. dag'!BH152</f>
        <v>142</v>
      </c>
      <c r="AC153" s="28">
        <f t="shared" si="77"/>
        <v>5.8970099667774081</v>
      </c>
      <c r="AD153" s="27">
        <f>AB153+'Kommune pr. dag'!BI152</f>
        <v>142</v>
      </c>
      <c r="AE153" s="28">
        <f t="shared" si="78"/>
        <v>5.8970099667774081</v>
      </c>
      <c r="AF153" s="27">
        <f>AD153+'Kommune pr. dag'!BJ152</f>
        <v>142</v>
      </c>
      <c r="AG153" s="28">
        <f t="shared" si="79"/>
        <v>5.8970099667774081</v>
      </c>
      <c r="AH153" s="27">
        <f>AF153+'Kommune pr. dag'!BK152</f>
        <v>152</v>
      </c>
      <c r="AI153" s="28">
        <f t="shared" si="80"/>
        <v>6.3122923588039868</v>
      </c>
      <c r="AJ153" s="27">
        <f>AH153+'Kommune pr. dag'!BL152</f>
        <v>163</v>
      </c>
      <c r="AK153" s="28">
        <f t="shared" si="81"/>
        <v>6.7691029900332227</v>
      </c>
      <c r="AL153" s="27">
        <f>AJ153+'Kommune pr. dag'!BM152</f>
        <v>170</v>
      </c>
      <c r="AM153" s="28">
        <f t="shared" si="82"/>
        <v>7.0598006644518279</v>
      </c>
      <c r="AN153" s="27">
        <f>AL153+'Kommune pr. dag'!BN152</f>
        <v>196</v>
      </c>
      <c r="AO153" s="15">
        <f t="shared" si="83"/>
        <v>8.1395348837209305</v>
      </c>
      <c r="AP153" s="27">
        <f>AN153+'Kommune pr. dag'!BO152</f>
        <v>209</v>
      </c>
      <c r="AQ153" s="28">
        <f t="shared" si="84"/>
        <v>8.6794019933554818</v>
      </c>
      <c r="AR153" s="27">
        <f>AP153+'Kommune pr. dag'!BP152</f>
        <v>235</v>
      </c>
      <c r="AS153" s="28">
        <f t="shared" si="85"/>
        <v>9.7591362126245844</v>
      </c>
      <c r="AT153" s="27">
        <f>AR153+'Kommune pr. dag'!BQ152</f>
        <v>235</v>
      </c>
      <c r="AU153" s="28">
        <f t="shared" si="86"/>
        <v>9.7591362126245844</v>
      </c>
      <c r="AV153" s="27">
        <f>AT153+'Kommune pr. dag'!BR152</f>
        <v>255</v>
      </c>
      <c r="AW153" s="28">
        <f t="shared" si="87"/>
        <v>10.58970099667774</v>
      </c>
      <c r="AX153" s="27">
        <f>AV153+'Kommune pr. dag'!BS152</f>
        <v>284</v>
      </c>
      <c r="AY153" s="28">
        <f t="shared" si="88"/>
        <v>11.794019933554816</v>
      </c>
      <c r="AZ153" s="27">
        <f>AX153+'Kommune pr. dag'!BT152</f>
        <v>299</v>
      </c>
      <c r="BA153" s="28">
        <f t="shared" si="89"/>
        <v>12.416943521594684</v>
      </c>
      <c r="BB153" s="27">
        <f>AZ153+'Kommune pr. dag'!BU152</f>
        <v>326</v>
      </c>
      <c r="BC153" s="28">
        <f t="shared" si="90"/>
        <v>13.538205980066445</v>
      </c>
      <c r="BD153" s="27">
        <f>BB153+'Kommune pr. dag'!BV152</f>
        <v>365</v>
      </c>
      <c r="BE153" s="28">
        <f t="shared" si="91"/>
        <v>15.157807308970101</v>
      </c>
      <c r="BF153" s="27">
        <f>BD153+'Kommune pr. dag'!BW152</f>
        <v>410</v>
      </c>
      <c r="BG153" s="28">
        <f t="shared" si="92"/>
        <v>17.026578073089702</v>
      </c>
      <c r="BH153" s="27">
        <f>BF153+'Kommune pr. dag'!BX152</f>
        <v>410</v>
      </c>
      <c r="BI153" s="28">
        <f t="shared" si="93"/>
        <v>17.026578073089702</v>
      </c>
      <c r="BJ153" s="27">
        <f>BH153+'Kommune pr. dag'!BY152</f>
        <v>465</v>
      </c>
      <c r="BK153" s="28">
        <f t="shared" si="94"/>
        <v>19.310631229235881</v>
      </c>
      <c r="BL153" s="27">
        <f>BJ153+'Kommune pr. dag'!BZ152</f>
        <v>559</v>
      </c>
      <c r="BM153" s="28">
        <f t="shared" si="95"/>
        <v>23.214285714285715</v>
      </c>
      <c r="BN153" s="27">
        <f>BL153+'Kommune pr. dag'!CA152</f>
        <v>642</v>
      </c>
      <c r="BO153" s="28">
        <f t="shared" si="96"/>
        <v>26.661129568106311</v>
      </c>
      <c r="BP153" s="27">
        <f>BN153+'Kommune pr. dag'!CB152</f>
        <v>730</v>
      </c>
      <c r="BQ153" s="28">
        <f t="shared" si="97"/>
        <v>30.315614617940202</v>
      </c>
      <c r="BR153" s="27">
        <f>BP153+'Kommune pr. dag'!CC152</f>
        <v>853</v>
      </c>
      <c r="BS153" s="28">
        <f t="shared" si="98"/>
        <v>35.423588039867113</v>
      </c>
    </row>
    <row r="154" spans="1:71" x14ac:dyDescent="0.25">
      <c r="A154" s="1">
        <v>11</v>
      </c>
      <c r="B154" t="s">
        <v>201</v>
      </c>
      <c r="C154" s="2">
        <v>1112</v>
      </c>
      <c r="D154" t="s">
        <v>207</v>
      </c>
      <c r="E154" s="8">
        <v>2333</v>
      </c>
      <c r="F154" s="8">
        <v>0</v>
      </c>
      <c r="G154" s="3">
        <f t="shared" si="66"/>
        <v>0</v>
      </c>
      <c r="H154" s="11">
        <f>SUM(F154+'Kommune pr. dag'!AX153)</f>
        <v>8</v>
      </c>
      <c r="I154" s="3">
        <f t="shared" si="67"/>
        <v>0.34290612944706383</v>
      </c>
      <c r="J154" s="11">
        <f>H154+'Kommune pr. dag'!AY153</f>
        <v>14</v>
      </c>
      <c r="K154" s="3">
        <f t="shared" si="68"/>
        <v>0.6000857265323617</v>
      </c>
      <c r="L154" s="11">
        <f>J154+'Kommune pr. dag'!AZ153</f>
        <v>26</v>
      </c>
      <c r="M154" s="3">
        <f t="shared" si="69"/>
        <v>1.1144449207029576</v>
      </c>
      <c r="N154" s="11">
        <f>L154+'Kommune pr. dag'!BA153</f>
        <v>37</v>
      </c>
      <c r="O154" s="3">
        <f t="shared" si="70"/>
        <v>1.5859408486926703</v>
      </c>
      <c r="P154" s="11">
        <f>N154+'Kommune pr. dag'!BB153</f>
        <v>37</v>
      </c>
      <c r="Q154" s="3">
        <f t="shared" si="71"/>
        <v>1.5859408486926703</v>
      </c>
      <c r="R154" s="11">
        <f>P154+'Kommune pr. dag'!BC153</f>
        <v>37</v>
      </c>
      <c r="S154" s="3">
        <f t="shared" si="72"/>
        <v>1.5859408486926703</v>
      </c>
      <c r="T154" s="11">
        <f>R154+'Kommune pr. dag'!BD153</f>
        <v>55</v>
      </c>
      <c r="U154" s="3">
        <f t="shared" si="73"/>
        <v>2.357479639948564</v>
      </c>
      <c r="V154" s="27">
        <f>T154+'Kommune pr. dag'!BE153</f>
        <v>70</v>
      </c>
      <c r="W154" s="28">
        <f t="shared" si="74"/>
        <v>3.000428632661809</v>
      </c>
      <c r="X154" s="27">
        <f>V154+'Kommune pr. dag'!BF153</f>
        <v>83</v>
      </c>
      <c r="Y154" s="28">
        <f t="shared" si="75"/>
        <v>3.5576510930132881</v>
      </c>
      <c r="Z154" s="27">
        <f>X154+'Kommune pr. dag'!BG153</f>
        <v>88</v>
      </c>
      <c r="AA154" s="28">
        <f t="shared" si="76"/>
        <v>3.7719674239177028</v>
      </c>
      <c r="AB154" s="27">
        <f>Z154+'Kommune pr. dag'!BH153</f>
        <v>108</v>
      </c>
      <c r="AC154" s="28">
        <f t="shared" si="77"/>
        <v>4.6292327475353616</v>
      </c>
      <c r="AD154" s="27">
        <f>AB154+'Kommune pr. dag'!BI153</f>
        <v>108</v>
      </c>
      <c r="AE154" s="28">
        <f t="shared" si="78"/>
        <v>4.6292327475353616</v>
      </c>
      <c r="AF154" s="27">
        <f>AD154+'Kommune pr. dag'!BJ153</f>
        <v>108</v>
      </c>
      <c r="AG154" s="28">
        <f t="shared" si="79"/>
        <v>4.6292327475353616</v>
      </c>
      <c r="AH154" s="27">
        <f>AF154+'Kommune pr. dag'!BK153</f>
        <v>134</v>
      </c>
      <c r="AI154" s="28">
        <f t="shared" si="80"/>
        <v>5.7436776682383197</v>
      </c>
      <c r="AJ154" s="27">
        <f>AH154+'Kommune pr. dag'!BL153</f>
        <v>149</v>
      </c>
      <c r="AK154" s="28">
        <f t="shared" si="81"/>
        <v>6.3866266609515652</v>
      </c>
      <c r="AL154" s="27">
        <f>AJ154+'Kommune pr. dag'!BM153</f>
        <v>168</v>
      </c>
      <c r="AM154" s="28">
        <f t="shared" si="82"/>
        <v>7.2010287183883417</v>
      </c>
      <c r="AN154" s="27">
        <f>AL154+'Kommune pr. dag'!BN153</f>
        <v>178</v>
      </c>
      <c r="AO154" s="15">
        <f t="shared" si="83"/>
        <v>7.6296613801971711</v>
      </c>
      <c r="AP154" s="27">
        <f>AN154+'Kommune pr. dag'!BO153</f>
        <v>198</v>
      </c>
      <c r="AQ154" s="28">
        <f t="shared" si="84"/>
        <v>8.4869267038148308</v>
      </c>
      <c r="AR154" s="27">
        <f>AP154+'Kommune pr. dag'!BP153</f>
        <v>198</v>
      </c>
      <c r="AS154" s="28">
        <f t="shared" si="85"/>
        <v>8.4869267038148308</v>
      </c>
      <c r="AT154" s="27">
        <f>AR154+'Kommune pr. dag'!BQ153</f>
        <v>198</v>
      </c>
      <c r="AU154" s="28">
        <f t="shared" si="86"/>
        <v>8.4869267038148308</v>
      </c>
      <c r="AV154" s="27">
        <f>AT154+'Kommune pr. dag'!BR153</f>
        <v>225</v>
      </c>
      <c r="AW154" s="28">
        <f t="shared" si="87"/>
        <v>9.6442348906986712</v>
      </c>
      <c r="AX154" s="27">
        <f>AV154+'Kommune pr. dag'!BS153</f>
        <v>245</v>
      </c>
      <c r="AY154" s="28">
        <f t="shared" si="88"/>
        <v>10.501500214316332</v>
      </c>
      <c r="AZ154" s="27">
        <f>AX154+'Kommune pr. dag'!BT153</f>
        <v>288</v>
      </c>
      <c r="BA154" s="28">
        <f t="shared" si="89"/>
        <v>12.3446206600943</v>
      </c>
      <c r="BB154" s="27">
        <f>AZ154+'Kommune pr. dag'!BU153</f>
        <v>316</v>
      </c>
      <c r="BC154" s="28">
        <f t="shared" si="90"/>
        <v>13.544792113159025</v>
      </c>
      <c r="BD154" s="27">
        <f>BB154+'Kommune pr. dag'!BV153</f>
        <v>344</v>
      </c>
      <c r="BE154" s="28">
        <f t="shared" si="91"/>
        <v>14.744963566223745</v>
      </c>
      <c r="BF154" s="27">
        <f>BD154+'Kommune pr. dag'!BW153</f>
        <v>344</v>
      </c>
      <c r="BG154" s="28">
        <f t="shared" si="92"/>
        <v>14.744963566223745</v>
      </c>
      <c r="BH154" s="27">
        <f>BF154+'Kommune pr. dag'!BX153</f>
        <v>344</v>
      </c>
      <c r="BI154" s="28">
        <f t="shared" si="93"/>
        <v>14.744963566223745</v>
      </c>
      <c r="BJ154" s="27">
        <f>BH154+'Kommune pr. dag'!BY153</f>
        <v>425</v>
      </c>
      <c r="BK154" s="28">
        <f t="shared" si="94"/>
        <v>18.216888126875268</v>
      </c>
      <c r="BL154" s="27">
        <f>BJ154+'Kommune pr. dag'!BZ153</f>
        <v>473</v>
      </c>
      <c r="BM154" s="28">
        <f t="shared" si="95"/>
        <v>20.274324903557648</v>
      </c>
      <c r="BN154" s="27">
        <f>BL154+'Kommune pr. dag'!CA153</f>
        <v>540</v>
      </c>
      <c r="BO154" s="28">
        <f t="shared" si="96"/>
        <v>23.146163737676812</v>
      </c>
      <c r="BP154" s="27">
        <f>BN154+'Kommune pr. dag'!CB153</f>
        <v>611</v>
      </c>
      <c r="BQ154" s="28">
        <f t="shared" si="97"/>
        <v>26.189455636519504</v>
      </c>
      <c r="BR154" s="27">
        <f>BP154+'Kommune pr. dag'!CC153</f>
        <v>695</v>
      </c>
      <c r="BS154" s="28">
        <f t="shared" si="98"/>
        <v>29.789969995713673</v>
      </c>
    </row>
    <row r="155" spans="1:71" x14ac:dyDescent="0.25">
      <c r="A155" s="1">
        <v>11</v>
      </c>
      <c r="B155" t="s">
        <v>201</v>
      </c>
      <c r="C155" s="2">
        <v>1114</v>
      </c>
      <c r="D155" t="s">
        <v>208</v>
      </c>
      <c r="E155" s="8">
        <v>1936</v>
      </c>
      <c r="F155" s="8">
        <v>14</v>
      </c>
      <c r="G155" s="3">
        <f t="shared" si="66"/>
        <v>0.72314049586776863</v>
      </c>
      <c r="H155" s="11">
        <f>SUM(F155+'Kommune pr. dag'!AX154)</f>
        <v>16</v>
      </c>
      <c r="I155" s="3">
        <f t="shared" si="67"/>
        <v>0.82644628099173556</v>
      </c>
      <c r="J155" s="11">
        <f>H155+'Kommune pr. dag'!AY154</f>
        <v>32</v>
      </c>
      <c r="K155" s="3">
        <f t="shared" si="68"/>
        <v>1.6528925619834711</v>
      </c>
      <c r="L155" s="11">
        <f>J155+'Kommune pr. dag'!AZ154</f>
        <v>49</v>
      </c>
      <c r="M155" s="3">
        <f t="shared" si="69"/>
        <v>2.53099173553719</v>
      </c>
      <c r="N155" s="11">
        <f>L155+'Kommune pr. dag'!BA154</f>
        <v>62</v>
      </c>
      <c r="O155" s="3">
        <f t="shared" si="70"/>
        <v>3.2024793388429749</v>
      </c>
      <c r="P155" s="11">
        <f>N155+'Kommune pr. dag'!BB154</f>
        <v>62</v>
      </c>
      <c r="Q155" s="3">
        <f t="shared" si="71"/>
        <v>3.2024793388429749</v>
      </c>
      <c r="R155" s="11">
        <f>P155+'Kommune pr. dag'!BC154</f>
        <v>62</v>
      </c>
      <c r="S155" s="3">
        <f t="shared" si="72"/>
        <v>3.2024793388429749</v>
      </c>
      <c r="T155" s="11">
        <f>R155+'Kommune pr. dag'!BD154</f>
        <v>73</v>
      </c>
      <c r="U155" s="3">
        <f t="shared" si="73"/>
        <v>3.7706611570247932</v>
      </c>
      <c r="V155" s="27">
        <f>T155+'Kommune pr. dag'!BE154</f>
        <v>84</v>
      </c>
      <c r="W155" s="28">
        <f t="shared" si="74"/>
        <v>4.338842975206612</v>
      </c>
      <c r="X155" s="27">
        <f>V155+'Kommune pr. dag'!BF154</f>
        <v>99</v>
      </c>
      <c r="Y155" s="28">
        <f t="shared" si="75"/>
        <v>5.1136363636363642</v>
      </c>
      <c r="Z155" s="27">
        <f>X155+'Kommune pr. dag'!BG154</f>
        <v>115</v>
      </c>
      <c r="AA155" s="28">
        <f t="shared" si="76"/>
        <v>5.9400826446280997</v>
      </c>
      <c r="AB155" s="27">
        <f>Z155+'Kommune pr. dag'!BH154</f>
        <v>123</v>
      </c>
      <c r="AC155" s="28">
        <f t="shared" si="77"/>
        <v>6.3533057851239665</v>
      </c>
      <c r="AD155" s="27">
        <f>AB155+'Kommune pr. dag'!BI154</f>
        <v>123</v>
      </c>
      <c r="AE155" s="28">
        <f t="shared" si="78"/>
        <v>6.3533057851239665</v>
      </c>
      <c r="AF155" s="27">
        <f>AD155+'Kommune pr. dag'!BJ154</f>
        <v>123</v>
      </c>
      <c r="AG155" s="28">
        <f t="shared" si="79"/>
        <v>6.3533057851239665</v>
      </c>
      <c r="AH155" s="27">
        <f>AF155+'Kommune pr. dag'!BK154</f>
        <v>130</v>
      </c>
      <c r="AI155" s="28">
        <f t="shared" si="80"/>
        <v>6.714876033057851</v>
      </c>
      <c r="AJ155" s="27">
        <f>AH155+'Kommune pr. dag'!BL154</f>
        <v>145</v>
      </c>
      <c r="AK155" s="28">
        <f t="shared" si="81"/>
        <v>7.4896694214876032</v>
      </c>
      <c r="AL155" s="27">
        <f>AJ155+'Kommune pr. dag'!BM154</f>
        <v>152</v>
      </c>
      <c r="AM155" s="28">
        <f t="shared" si="82"/>
        <v>7.8512396694214877</v>
      </c>
      <c r="AN155" s="27">
        <f>AL155+'Kommune pr. dag'!BN154</f>
        <v>171</v>
      </c>
      <c r="AO155" s="15">
        <f t="shared" si="83"/>
        <v>8.8326446280991728</v>
      </c>
      <c r="AP155" s="27">
        <f>AN155+'Kommune pr. dag'!BO154</f>
        <v>187</v>
      </c>
      <c r="AQ155" s="28">
        <f t="shared" si="84"/>
        <v>9.6590909090909083</v>
      </c>
      <c r="AR155" s="27">
        <f>AP155+'Kommune pr. dag'!BP154</f>
        <v>187</v>
      </c>
      <c r="AS155" s="28">
        <f t="shared" si="85"/>
        <v>9.6590909090909083</v>
      </c>
      <c r="AT155" s="27">
        <f>AR155+'Kommune pr. dag'!BQ154</f>
        <v>187</v>
      </c>
      <c r="AU155" s="28">
        <f t="shared" si="86"/>
        <v>9.6590909090909083</v>
      </c>
      <c r="AV155" s="27">
        <f>AT155+'Kommune pr. dag'!BR154</f>
        <v>245</v>
      </c>
      <c r="AW155" s="28">
        <f t="shared" si="87"/>
        <v>12.654958677685951</v>
      </c>
      <c r="AX155" s="27">
        <f>AV155+'Kommune pr. dag'!BS154</f>
        <v>285</v>
      </c>
      <c r="AY155" s="28">
        <f t="shared" si="88"/>
        <v>14.721074380165289</v>
      </c>
      <c r="AZ155" s="27">
        <f>AX155+'Kommune pr. dag'!BT154</f>
        <v>374</v>
      </c>
      <c r="BA155" s="28">
        <f t="shared" si="89"/>
        <v>19.318181818181817</v>
      </c>
      <c r="BB155" s="27">
        <f>AZ155+'Kommune pr. dag'!BU154</f>
        <v>430</v>
      </c>
      <c r="BC155" s="28">
        <f t="shared" si="90"/>
        <v>22.210743801652892</v>
      </c>
      <c r="BD155" s="27">
        <f>BB155+'Kommune pr. dag'!BV154</f>
        <v>462</v>
      </c>
      <c r="BE155" s="28">
        <f t="shared" si="91"/>
        <v>23.863636363636363</v>
      </c>
      <c r="BF155" s="27">
        <f>BD155+'Kommune pr. dag'!BW154</f>
        <v>462</v>
      </c>
      <c r="BG155" s="28">
        <f t="shared" si="92"/>
        <v>23.863636363636363</v>
      </c>
      <c r="BH155" s="27">
        <f>BF155+'Kommune pr. dag'!BX154</f>
        <v>462</v>
      </c>
      <c r="BI155" s="28">
        <f t="shared" si="93"/>
        <v>23.863636363636363</v>
      </c>
      <c r="BJ155" s="27">
        <f>BH155+'Kommune pr. dag'!BY154</f>
        <v>531</v>
      </c>
      <c r="BK155" s="28">
        <f t="shared" si="94"/>
        <v>27.42768595041322</v>
      </c>
      <c r="BL155" s="27">
        <f>BJ155+'Kommune pr. dag'!BZ154</f>
        <v>612</v>
      </c>
      <c r="BM155" s="28">
        <f t="shared" si="95"/>
        <v>31.611570247933884</v>
      </c>
      <c r="BN155" s="27">
        <f>BL155+'Kommune pr. dag'!CA154</f>
        <v>684</v>
      </c>
      <c r="BO155" s="28">
        <f t="shared" si="96"/>
        <v>35.330578512396691</v>
      </c>
      <c r="BP155" s="27">
        <f>BN155+'Kommune pr. dag'!CB154</f>
        <v>808</v>
      </c>
      <c r="BQ155" s="28">
        <f t="shared" si="97"/>
        <v>41.735537190082646</v>
      </c>
      <c r="BR155" s="27">
        <f>BP155+'Kommune pr. dag'!CC154</f>
        <v>866</v>
      </c>
      <c r="BS155" s="28">
        <f t="shared" si="98"/>
        <v>44.731404958677686</v>
      </c>
    </row>
    <row r="156" spans="1:71" x14ac:dyDescent="0.25">
      <c r="A156" s="1">
        <v>11</v>
      </c>
      <c r="B156" t="s">
        <v>201</v>
      </c>
      <c r="C156" s="2">
        <v>1119</v>
      </c>
      <c r="D156" t="s">
        <v>209</v>
      </c>
      <c r="E156" s="8">
        <v>12632</v>
      </c>
      <c r="F156" s="8">
        <v>0</v>
      </c>
      <c r="G156" s="3">
        <f t="shared" si="66"/>
        <v>0</v>
      </c>
      <c r="H156" s="11">
        <f>SUM(F156+'Kommune pr. dag'!AX155)</f>
        <v>107</v>
      </c>
      <c r="I156" s="3">
        <f t="shared" si="67"/>
        <v>0.84705509816339464</v>
      </c>
      <c r="J156" s="11">
        <f>H156+'Kommune pr. dag'!AY155</f>
        <v>260</v>
      </c>
      <c r="K156" s="3">
        <f t="shared" si="68"/>
        <v>2.0582647245091832</v>
      </c>
      <c r="L156" s="11">
        <f>J156+'Kommune pr. dag'!AZ155</f>
        <v>406</v>
      </c>
      <c r="M156" s="3">
        <f t="shared" si="69"/>
        <v>3.2140595313489548</v>
      </c>
      <c r="N156" s="11">
        <f>L156+'Kommune pr. dag'!BA155</f>
        <v>544</v>
      </c>
      <c r="O156" s="3">
        <f t="shared" si="70"/>
        <v>4.3065231158961366</v>
      </c>
      <c r="P156" s="11">
        <f>N156+'Kommune pr. dag'!BB155</f>
        <v>544</v>
      </c>
      <c r="Q156" s="3">
        <f t="shared" si="71"/>
        <v>4.3065231158961366</v>
      </c>
      <c r="R156" s="11">
        <f>P156+'Kommune pr. dag'!BC155</f>
        <v>544</v>
      </c>
      <c r="S156" s="3">
        <f t="shared" si="72"/>
        <v>4.3065231158961366</v>
      </c>
      <c r="T156" s="11">
        <f>R156+'Kommune pr. dag'!BD155</f>
        <v>670</v>
      </c>
      <c r="U156" s="3">
        <f t="shared" si="73"/>
        <v>5.3039898670044332</v>
      </c>
      <c r="V156" s="27">
        <f>T156+'Kommune pr. dag'!BE155</f>
        <v>788</v>
      </c>
      <c r="W156" s="28">
        <f t="shared" si="74"/>
        <v>6.2381253958201395</v>
      </c>
      <c r="X156" s="27">
        <f>V156+'Kommune pr. dag'!BF155</f>
        <v>976</v>
      </c>
      <c r="Y156" s="28">
        <f t="shared" si="75"/>
        <v>7.7264091196960107</v>
      </c>
      <c r="Z156" s="27">
        <f>X156+'Kommune pr. dag'!BG155</f>
        <v>1091</v>
      </c>
      <c r="AA156" s="28">
        <f t="shared" si="76"/>
        <v>8.636795440151996</v>
      </c>
      <c r="AB156" s="27">
        <f>Z156+'Kommune pr. dag'!BH155</f>
        <v>1210</v>
      </c>
      <c r="AC156" s="28">
        <f t="shared" si="77"/>
        <v>9.578847371754275</v>
      </c>
      <c r="AD156" s="27">
        <f>AB156+'Kommune pr. dag'!BI155</f>
        <v>1229</v>
      </c>
      <c r="AE156" s="28">
        <f t="shared" si="78"/>
        <v>9.7292590246991768</v>
      </c>
      <c r="AF156" s="27">
        <f>AD156+'Kommune pr. dag'!BJ155</f>
        <v>1229</v>
      </c>
      <c r="AG156" s="28">
        <f t="shared" si="79"/>
        <v>9.7292590246991768</v>
      </c>
      <c r="AH156" s="27">
        <f>AF156+'Kommune pr. dag'!BK155</f>
        <v>1428</v>
      </c>
      <c r="AI156" s="28">
        <f t="shared" si="80"/>
        <v>11.304623179227359</v>
      </c>
      <c r="AJ156" s="27">
        <f>AH156+'Kommune pr. dag'!BL155</f>
        <v>1571</v>
      </c>
      <c r="AK156" s="28">
        <f t="shared" si="81"/>
        <v>12.436668777707411</v>
      </c>
      <c r="AL156" s="27">
        <f>AJ156+'Kommune pr. dag'!BM155</f>
        <v>1720</v>
      </c>
      <c r="AM156" s="28">
        <f t="shared" si="82"/>
        <v>13.616212792906904</v>
      </c>
      <c r="AN156" s="27">
        <f>AL156+'Kommune pr. dag'!BN155</f>
        <v>1885</v>
      </c>
      <c r="AO156" s="15">
        <f t="shared" si="83"/>
        <v>14.922419252691576</v>
      </c>
      <c r="AP156" s="27">
        <f>AN156+'Kommune pr. dag'!BO155</f>
        <v>2031</v>
      </c>
      <c r="AQ156" s="28">
        <f t="shared" si="84"/>
        <v>16.078214059531348</v>
      </c>
      <c r="AR156" s="27">
        <f>AP156+'Kommune pr. dag'!BP155</f>
        <v>2047</v>
      </c>
      <c r="AS156" s="28">
        <f t="shared" si="85"/>
        <v>16.20487650411653</v>
      </c>
      <c r="AT156" s="27">
        <f>AR156+'Kommune pr. dag'!BQ155</f>
        <v>2047</v>
      </c>
      <c r="AU156" s="28">
        <f t="shared" si="86"/>
        <v>16.20487650411653</v>
      </c>
      <c r="AV156" s="27">
        <f>AT156+'Kommune pr. dag'!BR155</f>
        <v>2249</v>
      </c>
      <c r="AW156" s="28">
        <f t="shared" si="87"/>
        <v>17.803989867004432</v>
      </c>
      <c r="AX156" s="27">
        <f>AV156+'Kommune pr. dag'!BS155</f>
        <v>2419</v>
      </c>
      <c r="AY156" s="28">
        <f t="shared" si="88"/>
        <v>19.149778340721976</v>
      </c>
      <c r="AZ156" s="27">
        <f>AX156+'Kommune pr. dag'!BT155</f>
        <v>2707</v>
      </c>
      <c r="BA156" s="28">
        <f t="shared" si="89"/>
        <v>21.429702343255226</v>
      </c>
      <c r="BB156" s="27">
        <f>AZ156+'Kommune pr. dag'!BU155</f>
        <v>3008</v>
      </c>
      <c r="BC156" s="28">
        <f t="shared" si="90"/>
        <v>23.812539582013933</v>
      </c>
      <c r="BD156" s="27">
        <f>BB156+'Kommune pr. dag'!BV155</f>
        <v>3354</v>
      </c>
      <c r="BE156" s="28">
        <f t="shared" si="91"/>
        <v>26.55161494616846</v>
      </c>
      <c r="BF156" s="27">
        <f>BD156+'Kommune pr. dag'!BW155</f>
        <v>3525</v>
      </c>
      <c r="BG156" s="28">
        <f t="shared" si="92"/>
        <v>27.905319822672574</v>
      </c>
      <c r="BH156" s="27">
        <f>BF156+'Kommune pr. dag'!BX155</f>
        <v>3525</v>
      </c>
      <c r="BI156" s="28">
        <f t="shared" si="93"/>
        <v>27.905319822672574</v>
      </c>
      <c r="BJ156" s="27">
        <f>BH156+'Kommune pr. dag'!BY155</f>
        <v>3900</v>
      </c>
      <c r="BK156" s="28">
        <f t="shared" si="94"/>
        <v>30.873970867637745</v>
      </c>
      <c r="BL156" s="27">
        <f>BJ156+'Kommune pr. dag'!BZ155</f>
        <v>4241</v>
      </c>
      <c r="BM156" s="28">
        <f t="shared" si="95"/>
        <v>33.573464217859403</v>
      </c>
      <c r="BN156" s="27">
        <f>BL156+'Kommune pr. dag'!CA155</f>
        <v>4750</v>
      </c>
      <c r="BO156" s="28">
        <f t="shared" si="96"/>
        <v>37.602913236225461</v>
      </c>
      <c r="BP156" s="27">
        <f>BN156+'Kommune pr. dag'!CB155</f>
        <v>5179</v>
      </c>
      <c r="BQ156" s="28">
        <f t="shared" si="97"/>
        <v>40.999050031665611</v>
      </c>
      <c r="BR156" s="27">
        <f>BP156+'Kommune pr. dag'!CC155</f>
        <v>5565</v>
      </c>
      <c r="BS156" s="28">
        <f t="shared" si="98"/>
        <v>44.054781507283089</v>
      </c>
    </row>
    <row r="157" spans="1:71" x14ac:dyDescent="0.25">
      <c r="A157" s="1">
        <v>11</v>
      </c>
      <c r="B157" t="s">
        <v>201</v>
      </c>
      <c r="C157" s="2">
        <v>1120</v>
      </c>
      <c r="D157" t="s">
        <v>210</v>
      </c>
      <c r="E157" s="8">
        <v>13559</v>
      </c>
      <c r="F157" s="8">
        <v>10</v>
      </c>
      <c r="G157" s="3">
        <f t="shared" si="66"/>
        <v>7.3751751604100593E-2</v>
      </c>
      <c r="H157" s="11">
        <f>SUM(F157+'Kommune pr. dag'!AX156)</f>
        <v>94</v>
      </c>
      <c r="I157" s="3">
        <f t="shared" si="67"/>
        <v>0.69326646507854561</v>
      </c>
      <c r="J157" s="11">
        <f>H157+'Kommune pr. dag'!AY156</f>
        <v>249</v>
      </c>
      <c r="K157" s="3">
        <f t="shared" si="68"/>
        <v>1.8364186149421049</v>
      </c>
      <c r="L157" s="11">
        <f>J157+'Kommune pr. dag'!AZ156</f>
        <v>370</v>
      </c>
      <c r="M157" s="3">
        <f t="shared" si="69"/>
        <v>2.7288148093517219</v>
      </c>
      <c r="N157" s="11">
        <f>L157+'Kommune pr. dag'!BA156</f>
        <v>474</v>
      </c>
      <c r="O157" s="3">
        <f t="shared" si="70"/>
        <v>3.4958330260343682</v>
      </c>
      <c r="P157" s="11">
        <f>N157+'Kommune pr. dag'!BB156</f>
        <v>474</v>
      </c>
      <c r="Q157" s="3">
        <f t="shared" si="71"/>
        <v>3.4958330260343682</v>
      </c>
      <c r="R157" s="11">
        <f>P157+'Kommune pr. dag'!BC156</f>
        <v>474</v>
      </c>
      <c r="S157" s="3">
        <f t="shared" si="72"/>
        <v>3.4958330260343682</v>
      </c>
      <c r="T157" s="11">
        <f>R157+'Kommune pr. dag'!BD156</f>
        <v>566</v>
      </c>
      <c r="U157" s="3">
        <f t="shared" si="73"/>
        <v>4.1743491407920938</v>
      </c>
      <c r="V157" s="27">
        <f>T157+'Kommune pr. dag'!BE156</f>
        <v>652</v>
      </c>
      <c r="W157" s="28">
        <f t="shared" si="74"/>
        <v>4.808614204587359</v>
      </c>
      <c r="X157" s="27">
        <f>V157+'Kommune pr. dag'!BF156</f>
        <v>857</v>
      </c>
      <c r="Y157" s="28">
        <f t="shared" si="75"/>
        <v>6.3205251124714215</v>
      </c>
      <c r="Z157" s="27">
        <f>X157+'Kommune pr. dag'!BG156</f>
        <v>1020</v>
      </c>
      <c r="AA157" s="28">
        <f t="shared" si="76"/>
        <v>7.5226786636182608</v>
      </c>
      <c r="AB157" s="27">
        <f>Z157+'Kommune pr. dag'!BH156</f>
        <v>1101</v>
      </c>
      <c r="AC157" s="28">
        <f t="shared" si="77"/>
        <v>8.1200678516114753</v>
      </c>
      <c r="AD157" s="27">
        <f>AB157+'Kommune pr. dag'!BI156</f>
        <v>1101</v>
      </c>
      <c r="AE157" s="28">
        <f t="shared" si="78"/>
        <v>8.1200678516114753</v>
      </c>
      <c r="AF157" s="27">
        <f>AD157+'Kommune pr. dag'!BJ156</f>
        <v>1101</v>
      </c>
      <c r="AG157" s="28">
        <f t="shared" si="79"/>
        <v>8.1200678516114753</v>
      </c>
      <c r="AH157" s="27">
        <f>AF157+'Kommune pr. dag'!BK156</f>
        <v>1221</v>
      </c>
      <c r="AI157" s="28">
        <f t="shared" si="80"/>
        <v>9.0050888708606838</v>
      </c>
      <c r="AJ157" s="27">
        <f>AH157+'Kommune pr. dag'!BL156</f>
        <v>1329</v>
      </c>
      <c r="AK157" s="28">
        <f t="shared" si="81"/>
        <v>9.8016077881849704</v>
      </c>
      <c r="AL157" s="27">
        <f>AJ157+'Kommune pr. dag'!BM156</f>
        <v>1613</v>
      </c>
      <c r="AM157" s="28">
        <f t="shared" si="82"/>
        <v>11.896157533741427</v>
      </c>
      <c r="AN157" s="27">
        <f>AL157+'Kommune pr. dag'!BN156</f>
        <v>1794</v>
      </c>
      <c r="AO157" s="15">
        <f t="shared" si="83"/>
        <v>13.231064237775648</v>
      </c>
      <c r="AP157" s="27">
        <f>AN157+'Kommune pr. dag'!BO156</f>
        <v>1884</v>
      </c>
      <c r="AQ157" s="28">
        <f t="shared" si="84"/>
        <v>13.894830002212553</v>
      </c>
      <c r="AR157" s="27">
        <f>AP157+'Kommune pr. dag'!BP156</f>
        <v>1919</v>
      </c>
      <c r="AS157" s="28">
        <f t="shared" si="85"/>
        <v>14.152961132826904</v>
      </c>
      <c r="AT157" s="27">
        <f>AR157+'Kommune pr. dag'!BQ156</f>
        <v>1919</v>
      </c>
      <c r="AU157" s="28">
        <f t="shared" si="86"/>
        <v>14.152961132826904</v>
      </c>
      <c r="AV157" s="27">
        <f>AT157+'Kommune pr. dag'!BR156</f>
        <v>2081</v>
      </c>
      <c r="AW157" s="28">
        <f t="shared" si="87"/>
        <v>15.347739508813335</v>
      </c>
      <c r="AX157" s="27">
        <f>AV157+'Kommune pr. dag'!BS156</f>
        <v>2232</v>
      </c>
      <c r="AY157" s="28">
        <f t="shared" si="88"/>
        <v>16.461390958035256</v>
      </c>
      <c r="AZ157" s="27">
        <f>AX157+'Kommune pr. dag'!BT156</f>
        <v>2627</v>
      </c>
      <c r="BA157" s="28">
        <f t="shared" si="89"/>
        <v>19.374585146397227</v>
      </c>
      <c r="BB157" s="27">
        <f>AZ157+'Kommune pr. dag'!BU156</f>
        <v>2941</v>
      </c>
      <c r="BC157" s="28">
        <f t="shared" si="90"/>
        <v>21.690390146765985</v>
      </c>
      <c r="BD157" s="27">
        <f>BB157+'Kommune pr. dag'!BV156</f>
        <v>3152</v>
      </c>
      <c r="BE157" s="28">
        <f t="shared" si="91"/>
        <v>23.246552105612508</v>
      </c>
      <c r="BF157" s="27">
        <f>BD157+'Kommune pr. dag'!BW156</f>
        <v>3215</v>
      </c>
      <c r="BG157" s="28">
        <f t="shared" si="92"/>
        <v>23.711188140718342</v>
      </c>
      <c r="BH157" s="27">
        <f>BF157+'Kommune pr. dag'!BX156</f>
        <v>3215</v>
      </c>
      <c r="BI157" s="28">
        <f t="shared" si="93"/>
        <v>23.711188140718342</v>
      </c>
      <c r="BJ157" s="27">
        <f>BH157+'Kommune pr. dag'!BY156</f>
        <v>3457</v>
      </c>
      <c r="BK157" s="28">
        <f t="shared" si="94"/>
        <v>25.495980529537576</v>
      </c>
      <c r="BL157" s="27">
        <f>BJ157+'Kommune pr. dag'!BZ156</f>
        <v>3875</v>
      </c>
      <c r="BM157" s="28">
        <f t="shared" si="95"/>
        <v>28.578803746588981</v>
      </c>
      <c r="BN157" s="27">
        <f>BL157+'Kommune pr. dag'!CA156</f>
        <v>4225</v>
      </c>
      <c r="BO157" s="28">
        <f t="shared" si="96"/>
        <v>31.1601150527325</v>
      </c>
      <c r="BP157" s="27">
        <f>BN157+'Kommune pr. dag'!CB156</f>
        <v>4635</v>
      </c>
      <c r="BQ157" s="28">
        <f t="shared" si="97"/>
        <v>34.183936868500624</v>
      </c>
      <c r="BR157" s="27">
        <f>BP157+'Kommune pr. dag'!CC156</f>
        <v>5015</v>
      </c>
      <c r="BS157" s="28">
        <f t="shared" si="98"/>
        <v>36.986503429456455</v>
      </c>
    </row>
    <row r="158" spans="1:71" x14ac:dyDescent="0.25">
      <c r="A158" s="1">
        <v>11</v>
      </c>
      <c r="B158" t="s">
        <v>201</v>
      </c>
      <c r="C158" s="2">
        <v>1121</v>
      </c>
      <c r="D158" t="s">
        <v>211</v>
      </c>
      <c r="E158" s="8">
        <v>13524</v>
      </c>
      <c r="F158" s="8">
        <v>20</v>
      </c>
      <c r="G158" s="3">
        <f t="shared" si="66"/>
        <v>0.14788524105294293</v>
      </c>
      <c r="H158" s="11">
        <f>SUM(F158+'Kommune pr. dag'!AX157)</f>
        <v>86</v>
      </c>
      <c r="I158" s="3">
        <f t="shared" si="67"/>
        <v>0.63590653652765461</v>
      </c>
      <c r="J158" s="11">
        <f>H158+'Kommune pr. dag'!AY157</f>
        <v>207</v>
      </c>
      <c r="K158" s="3">
        <f t="shared" si="68"/>
        <v>1.5306122448979591</v>
      </c>
      <c r="L158" s="11">
        <f>J158+'Kommune pr. dag'!AZ157</f>
        <v>368</v>
      </c>
      <c r="M158" s="3">
        <f t="shared" si="69"/>
        <v>2.7210884353741496</v>
      </c>
      <c r="N158" s="11">
        <f>L158+'Kommune pr. dag'!BA157</f>
        <v>454</v>
      </c>
      <c r="O158" s="3">
        <f t="shared" si="70"/>
        <v>3.3569949719018042</v>
      </c>
      <c r="P158" s="11">
        <f>N158+'Kommune pr. dag'!BB157</f>
        <v>501</v>
      </c>
      <c r="Q158" s="3">
        <f t="shared" si="71"/>
        <v>3.7045252883762201</v>
      </c>
      <c r="R158" s="11">
        <f>P158+'Kommune pr. dag'!BC157</f>
        <v>501</v>
      </c>
      <c r="S158" s="3">
        <f t="shared" si="72"/>
        <v>3.7045252883762201</v>
      </c>
      <c r="T158" s="11">
        <f>R158+'Kommune pr. dag'!BD157</f>
        <v>598</v>
      </c>
      <c r="U158" s="3">
        <f t="shared" si="73"/>
        <v>4.4217687074829932</v>
      </c>
      <c r="V158" s="27">
        <f>T158+'Kommune pr. dag'!BE157</f>
        <v>692</v>
      </c>
      <c r="W158" s="28">
        <f t="shared" si="74"/>
        <v>5.116829340431825</v>
      </c>
      <c r="X158" s="27">
        <f>V158+'Kommune pr. dag'!BF157</f>
        <v>833</v>
      </c>
      <c r="Y158" s="28">
        <f t="shared" si="75"/>
        <v>6.1594202898550732</v>
      </c>
      <c r="Z158" s="27">
        <f>X158+'Kommune pr. dag'!BG157</f>
        <v>977</v>
      </c>
      <c r="AA158" s="28">
        <f t="shared" si="76"/>
        <v>7.2241940254362618</v>
      </c>
      <c r="AB158" s="27">
        <f>Z158+'Kommune pr. dag'!BH157</f>
        <v>1052</v>
      </c>
      <c r="AC158" s="28">
        <f t="shared" si="77"/>
        <v>7.7787636793847978</v>
      </c>
      <c r="AD158" s="27">
        <f>AB158+'Kommune pr. dag'!BI157</f>
        <v>1084</v>
      </c>
      <c r="AE158" s="28">
        <f t="shared" si="78"/>
        <v>8.0153800650695057</v>
      </c>
      <c r="AF158" s="27">
        <f>AD158+'Kommune pr. dag'!BJ157</f>
        <v>1084</v>
      </c>
      <c r="AG158" s="28">
        <f t="shared" si="79"/>
        <v>8.0153800650695057</v>
      </c>
      <c r="AH158" s="27">
        <f>AF158+'Kommune pr. dag'!BK157</f>
        <v>1220</v>
      </c>
      <c r="AI158" s="28">
        <f t="shared" si="80"/>
        <v>9.0209997042295189</v>
      </c>
      <c r="AJ158" s="27">
        <f>AH158+'Kommune pr. dag'!BL157</f>
        <v>1404</v>
      </c>
      <c r="AK158" s="28">
        <f t="shared" si="81"/>
        <v>10.381543921916593</v>
      </c>
      <c r="AL158" s="27">
        <f>AJ158+'Kommune pr. dag'!BM157</f>
        <v>1546</v>
      </c>
      <c r="AM158" s="28">
        <f t="shared" si="82"/>
        <v>11.431529133392488</v>
      </c>
      <c r="AN158" s="27">
        <f>AL158+'Kommune pr. dag'!BN157</f>
        <v>1755</v>
      </c>
      <c r="AO158" s="15">
        <f t="shared" si="83"/>
        <v>12.976929902395739</v>
      </c>
      <c r="AP158" s="27">
        <f>AN158+'Kommune pr. dag'!BO157</f>
        <v>1878</v>
      </c>
      <c r="AQ158" s="28">
        <f t="shared" si="84"/>
        <v>13.886424134871339</v>
      </c>
      <c r="AR158" s="27">
        <f>AP158+'Kommune pr. dag'!BP157</f>
        <v>1917</v>
      </c>
      <c r="AS158" s="28">
        <f t="shared" si="85"/>
        <v>14.17480035492458</v>
      </c>
      <c r="AT158" s="27">
        <f>AR158+'Kommune pr. dag'!BQ157</f>
        <v>1917</v>
      </c>
      <c r="AU158" s="28">
        <f t="shared" si="86"/>
        <v>14.17480035492458</v>
      </c>
      <c r="AV158" s="27">
        <f>AT158+'Kommune pr. dag'!BR157</f>
        <v>2086</v>
      </c>
      <c r="AW158" s="28">
        <f t="shared" si="87"/>
        <v>15.424430641821946</v>
      </c>
      <c r="AX158" s="27">
        <f>AV158+'Kommune pr. dag'!BS157</f>
        <v>2276</v>
      </c>
      <c r="AY158" s="28">
        <f t="shared" si="88"/>
        <v>16.829340431824903</v>
      </c>
      <c r="AZ158" s="27">
        <f>AX158+'Kommune pr. dag'!BT157</f>
        <v>2653</v>
      </c>
      <c r="BA158" s="28">
        <f t="shared" si="89"/>
        <v>19.616977225672876</v>
      </c>
      <c r="BB158" s="27">
        <f>AZ158+'Kommune pr. dag'!BU157</f>
        <v>2912</v>
      </c>
      <c r="BC158" s="28">
        <f t="shared" si="90"/>
        <v>21.532091097308488</v>
      </c>
      <c r="BD158" s="27">
        <f>BB158+'Kommune pr. dag'!BV157</f>
        <v>3162</v>
      </c>
      <c r="BE158" s="28">
        <f t="shared" si="91"/>
        <v>23.380656610470275</v>
      </c>
      <c r="BF158" s="27">
        <f>BD158+'Kommune pr. dag'!BW157</f>
        <v>3344</v>
      </c>
      <c r="BG158" s="28">
        <f t="shared" si="92"/>
        <v>24.726412304052054</v>
      </c>
      <c r="BH158" s="27">
        <f>BF158+'Kommune pr. dag'!BX157</f>
        <v>3344</v>
      </c>
      <c r="BI158" s="28">
        <f t="shared" si="93"/>
        <v>24.726412304052054</v>
      </c>
      <c r="BJ158" s="27">
        <f>BH158+'Kommune pr. dag'!BY157</f>
        <v>3670</v>
      </c>
      <c r="BK158" s="28">
        <f t="shared" si="94"/>
        <v>27.136941733215025</v>
      </c>
      <c r="BL158" s="27">
        <f>BJ158+'Kommune pr. dag'!BZ157</f>
        <v>4039</v>
      </c>
      <c r="BM158" s="28">
        <f t="shared" si="95"/>
        <v>29.865424430641824</v>
      </c>
      <c r="BN158" s="27">
        <f>BL158+'Kommune pr. dag'!CA157</f>
        <v>4522</v>
      </c>
      <c r="BO158" s="28">
        <f t="shared" si="96"/>
        <v>33.436853002070393</v>
      </c>
      <c r="BP158" s="27">
        <f>BN158+'Kommune pr. dag'!CB157</f>
        <v>5135</v>
      </c>
      <c r="BQ158" s="28">
        <f t="shared" si="97"/>
        <v>37.969535640343096</v>
      </c>
      <c r="BR158" s="27">
        <f>BP158+'Kommune pr. dag'!CC157</f>
        <v>5477</v>
      </c>
      <c r="BS158" s="28">
        <f t="shared" si="98"/>
        <v>40.498373262348423</v>
      </c>
    </row>
    <row r="159" spans="1:71" x14ac:dyDescent="0.25">
      <c r="A159" s="1">
        <v>11</v>
      </c>
      <c r="B159" t="s">
        <v>201</v>
      </c>
      <c r="C159" s="2">
        <v>1122</v>
      </c>
      <c r="D159" t="s">
        <v>212</v>
      </c>
      <c r="E159" s="8">
        <v>8052</v>
      </c>
      <c r="F159" s="8">
        <v>23</v>
      </c>
      <c r="G159" s="3">
        <f t="shared" si="66"/>
        <v>0.28564331843020369</v>
      </c>
      <c r="H159" s="11">
        <f>SUM(F159+'Kommune pr. dag'!AX158)</f>
        <v>72</v>
      </c>
      <c r="I159" s="3">
        <f t="shared" si="67"/>
        <v>0.89418777943368111</v>
      </c>
      <c r="J159" s="11">
        <f>H159+'Kommune pr. dag'!AY158</f>
        <v>149</v>
      </c>
      <c r="K159" s="3">
        <f t="shared" si="68"/>
        <v>1.8504719324391454</v>
      </c>
      <c r="L159" s="11">
        <f>J159+'Kommune pr. dag'!AZ158</f>
        <v>223</v>
      </c>
      <c r="M159" s="3">
        <f t="shared" si="69"/>
        <v>2.76949826130154</v>
      </c>
      <c r="N159" s="11">
        <f>L159+'Kommune pr. dag'!BA158</f>
        <v>261</v>
      </c>
      <c r="O159" s="3">
        <f t="shared" si="70"/>
        <v>3.2414307004470939</v>
      </c>
      <c r="P159" s="11">
        <f>N159+'Kommune pr. dag'!BB158</f>
        <v>274</v>
      </c>
      <c r="Q159" s="3">
        <f t="shared" si="71"/>
        <v>3.4028812717337305</v>
      </c>
      <c r="R159" s="11">
        <f>P159+'Kommune pr. dag'!BC158</f>
        <v>274</v>
      </c>
      <c r="S159" s="3">
        <f t="shared" si="72"/>
        <v>3.4028812717337305</v>
      </c>
      <c r="T159" s="11">
        <f>R159+'Kommune pr. dag'!BD158</f>
        <v>334</v>
      </c>
      <c r="U159" s="3">
        <f t="shared" si="73"/>
        <v>4.1480377545951317</v>
      </c>
      <c r="V159" s="27">
        <f>T159+'Kommune pr. dag'!BE158</f>
        <v>389</v>
      </c>
      <c r="W159" s="28">
        <f t="shared" si="74"/>
        <v>4.8310978638847493</v>
      </c>
      <c r="X159" s="27">
        <f>V159+'Kommune pr. dag'!BF158</f>
        <v>448</v>
      </c>
      <c r="Y159" s="28">
        <f t="shared" si="75"/>
        <v>5.5638350720317931</v>
      </c>
      <c r="Z159" s="27">
        <f>X159+'Kommune pr. dag'!BG158</f>
        <v>520</v>
      </c>
      <c r="AA159" s="28">
        <f t="shared" si="76"/>
        <v>6.4580228514654738</v>
      </c>
      <c r="AB159" s="27">
        <f>Z159+'Kommune pr. dag'!BH158</f>
        <v>577</v>
      </c>
      <c r="AC159" s="28">
        <f t="shared" si="77"/>
        <v>7.1659215101838054</v>
      </c>
      <c r="AD159" s="27">
        <f>AB159+'Kommune pr. dag'!BI158</f>
        <v>586</v>
      </c>
      <c r="AE159" s="28">
        <f t="shared" si="78"/>
        <v>7.2776949826130162</v>
      </c>
      <c r="AF159" s="27">
        <f>AD159+'Kommune pr. dag'!BJ158</f>
        <v>586</v>
      </c>
      <c r="AG159" s="28">
        <f t="shared" si="79"/>
        <v>7.2776949826130162</v>
      </c>
      <c r="AH159" s="27">
        <f>AF159+'Kommune pr. dag'!BK158</f>
        <v>654</v>
      </c>
      <c r="AI159" s="28">
        <f t="shared" si="80"/>
        <v>8.1222056631892698</v>
      </c>
      <c r="AJ159" s="27">
        <f>AH159+'Kommune pr. dag'!BL158</f>
        <v>715</v>
      </c>
      <c r="AK159" s="28">
        <f t="shared" si="81"/>
        <v>8.8797814207650276</v>
      </c>
      <c r="AL159" s="27">
        <f>AJ159+'Kommune pr. dag'!BM158</f>
        <v>789</v>
      </c>
      <c r="AM159" s="28">
        <f t="shared" si="82"/>
        <v>9.7988077496274215</v>
      </c>
      <c r="AN159" s="27">
        <f>AL159+'Kommune pr. dag'!BN158</f>
        <v>871</v>
      </c>
      <c r="AO159" s="15">
        <f t="shared" si="83"/>
        <v>10.81718827620467</v>
      </c>
      <c r="AP159" s="27">
        <f>AN159+'Kommune pr. dag'!BO158</f>
        <v>929</v>
      </c>
      <c r="AQ159" s="28">
        <f t="shared" si="84"/>
        <v>11.537506209637357</v>
      </c>
      <c r="AR159" s="27">
        <f>AP159+'Kommune pr. dag'!BP158</f>
        <v>953</v>
      </c>
      <c r="AS159" s="28">
        <f t="shared" si="85"/>
        <v>11.835568802781918</v>
      </c>
      <c r="AT159" s="27">
        <f>AR159+'Kommune pr. dag'!BQ158</f>
        <v>953</v>
      </c>
      <c r="AU159" s="28">
        <f t="shared" si="86"/>
        <v>11.835568802781918</v>
      </c>
      <c r="AV159" s="27">
        <f>AT159+'Kommune pr. dag'!BR158</f>
        <v>1068</v>
      </c>
      <c r="AW159" s="28">
        <f t="shared" si="87"/>
        <v>13.263785394932937</v>
      </c>
      <c r="AX159" s="27">
        <f>AV159+'Kommune pr. dag'!BS158</f>
        <v>1301</v>
      </c>
      <c r="AY159" s="28">
        <f t="shared" si="88"/>
        <v>16.157476403378045</v>
      </c>
      <c r="AZ159" s="27">
        <f>AX159+'Kommune pr. dag'!BT158</f>
        <v>1500</v>
      </c>
      <c r="BA159" s="28">
        <f t="shared" si="89"/>
        <v>18.628912071535023</v>
      </c>
      <c r="BB159" s="27">
        <f>AZ159+'Kommune pr. dag'!BU158</f>
        <v>1700</v>
      </c>
      <c r="BC159" s="28">
        <f t="shared" si="90"/>
        <v>21.112767014406359</v>
      </c>
      <c r="BD159" s="27">
        <f>BB159+'Kommune pr. dag'!BV158</f>
        <v>1870</v>
      </c>
      <c r="BE159" s="28">
        <f t="shared" si="91"/>
        <v>23.224043715846996</v>
      </c>
      <c r="BF159" s="27">
        <f>BD159+'Kommune pr. dag'!BW158</f>
        <v>2002</v>
      </c>
      <c r="BG159" s="28">
        <f t="shared" si="92"/>
        <v>24.863387978142075</v>
      </c>
      <c r="BH159" s="27">
        <f>BF159+'Kommune pr. dag'!BX158</f>
        <v>2002</v>
      </c>
      <c r="BI159" s="28">
        <f t="shared" si="93"/>
        <v>24.863387978142075</v>
      </c>
      <c r="BJ159" s="27">
        <f>BH159+'Kommune pr. dag'!BY158</f>
        <v>2238</v>
      </c>
      <c r="BK159" s="28">
        <f t="shared" si="94"/>
        <v>27.794336810730254</v>
      </c>
      <c r="BL159" s="27">
        <f>BJ159+'Kommune pr. dag'!BZ158</f>
        <v>2497</v>
      </c>
      <c r="BM159" s="28">
        <f t="shared" si="95"/>
        <v>31.010928961748636</v>
      </c>
      <c r="BN159" s="27">
        <f>BL159+'Kommune pr. dag'!CA158</f>
        <v>2765</v>
      </c>
      <c r="BO159" s="28">
        <f t="shared" si="96"/>
        <v>34.339294585196221</v>
      </c>
      <c r="BP159" s="27">
        <f>BN159+'Kommune pr. dag'!CB158</f>
        <v>3079</v>
      </c>
      <c r="BQ159" s="28">
        <f t="shared" si="97"/>
        <v>38.238946845504223</v>
      </c>
      <c r="BR159" s="27">
        <f>BP159+'Kommune pr. dag'!CC158</f>
        <v>3328</v>
      </c>
      <c r="BS159" s="28">
        <f t="shared" si="98"/>
        <v>41.331346249379038</v>
      </c>
    </row>
    <row r="160" spans="1:71" x14ac:dyDescent="0.25">
      <c r="A160" s="1">
        <v>11</v>
      </c>
      <c r="B160" t="s">
        <v>201</v>
      </c>
      <c r="C160" s="2">
        <v>1124</v>
      </c>
      <c r="D160" t="s">
        <v>213</v>
      </c>
      <c r="E160" s="8">
        <v>18175</v>
      </c>
      <c r="F160" s="8">
        <v>39</v>
      </c>
      <c r="G160" s="3">
        <f t="shared" si="66"/>
        <v>0.21458046767537825</v>
      </c>
      <c r="H160" s="11">
        <f>SUM(F160+'Kommune pr. dag'!AX159)</f>
        <v>229</v>
      </c>
      <c r="I160" s="3">
        <f t="shared" si="67"/>
        <v>1.2599724896836313</v>
      </c>
      <c r="J160" s="11">
        <f>H160+'Kommune pr. dag'!AY159</f>
        <v>437</v>
      </c>
      <c r="K160" s="3">
        <f t="shared" si="68"/>
        <v>2.4044016506189823</v>
      </c>
      <c r="L160" s="11">
        <f>J160+'Kommune pr. dag'!AZ159</f>
        <v>748</v>
      </c>
      <c r="M160" s="3">
        <f t="shared" si="69"/>
        <v>4.1155433287482808</v>
      </c>
      <c r="N160" s="11">
        <f>L160+'Kommune pr. dag'!BA159</f>
        <v>993</v>
      </c>
      <c r="O160" s="3">
        <f t="shared" si="70"/>
        <v>5.4635488308115541</v>
      </c>
      <c r="P160" s="11">
        <f>N160+'Kommune pr. dag'!BB159</f>
        <v>1086</v>
      </c>
      <c r="Q160" s="3">
        <f t="shared" si="71"/>
        <v>5.9752407152682254</v>
      </c>
      <c r="R160" s="11">
        <f>P160+'Kommune pr. dag'!BC159</f>
        <v>1086</v>
      </c>
      <c r="S160" s="3">
        <f t="shared" si="72"/>
        <v>5.9752407152682254</v>
      </c>
      <c r="T160" s="11">
        <f>R160+'Kommune pr. dag'!BD159</f>
        <v>1333</v>
      </c>
      <c r="U160" s="3">
        <f t="shared" si="73"/>
        <v>7.3342503438789546</v>
      </c>
      <c r="V160" s="27">
        <f>T160+'Kommune pr. dag'!BE159</f>
        <v>1534</v>
      </c>
      <c r="W160" s="28">
        <f t="shared" si="74"/>
        <v>8.4401650618982131</v>
      </c>
      <c r="X160" s="27">
        <f>V160+'Kommune pr. dag'!BF159</f>
        <v>1806</v>
      </c>
      <c r="Y160" s="28">
        <f t="shared" si="75"/>
        <v>9.9367262723521321</v>
      </c>
      <c r="Z160" s="27">
        <f>X160+'Kommune pr. dag'!BG159</f>
        <v>2066</v>
      </c>
      <c r="AA160" s="28">
        <f t="shared" si="76"/>
        <v>11.367262723521321</v>
      </c>
      <c r="AB160" s="27">
        <f>Z160+'Kommune pr. dag'!BH159</f>
        <v>2244</v>
      </c>
      <c r="AC160" s="28">
        <f t="shared" si="77"/>
        <v>12.346629986244842</v>
      </c>
      <c r="AD160" s="27">
        <f>AB160+'Kommune pr. dag'!BI159</f>
        <v>2298</v>
      </c>
      <c r="AE160" s="28">
        <f t="shared" si="78"/>
        <v>12.643741403026135</v>
      </c>
      <c r="AF160" s="27">
        <f>AD160+'Kommune pr. dag'!BJ159</f>
        <v>2298</v>
      </c>
      <c r="AG160" s="28">
        <f t="shared" si="79"/>
        <v>12.643741403026135</v>
      </c>
      <c r="AH160" s="27">
        <f>AF160+'Kommune pr. dag'!BK159</f>
        <v>2521</v>
      </c>
      <c r="AI160" s="28">
        <f t="shared" si="80"/>
        <v>13.870701513067402</v>
      </c>
      <c r="AJ160" s="27">
        <f>AH160+'Kommune pr. dag'!BL159</f>
        <v>2774</v>
      </c>
      <c r="AK160" s="28">
        <f t="shared" si="81"/>
        <v>15.262723521320495</v>
      </c>
      <c r="AL160" s="27">
        <f>AJ160+'Kommune pr. dag'!BM159</f>
        <v>3015</v>
      </c>
      <c r="AM160" s="28">
        <f t="shared" si="82"/>
        <v>16.588720770288859</v>
      </c>
      <c r="AN160" s="27">
        <f>AL160+'Kommune pr. dag'!BN159</f>
        <v>3238</v>
      </c>
      <c r="AO160" s="15">
        <f t="shared" si="83"/>
        <v>17.815680880330124</v>
      </c>
      <c r="AP160" s="27">
        <f>AN160+'Kommune pr. dag'!BO159</f>
        <v>3448</v>
      </c>
      <c r="AQ160" s="28">
        <f t="shared" si="84"/>
        <v>18.971114167812932</v>
      </c>
      <c r="AR160" s="27">
        <f>AP160+'Kommune pr. dag'!BP159</f>
        <v>3552</v>
      </c>
      <c r="AS160" s="28">
        <f t="shared" si="85"/>
        <v>19.543328748280604</v>
      </c>
      <c r="AT160" s="27">
        <f>AR160+'Kommune pr. dag'!BQ159</f>
        <v>3552</v>
      </c>
      <c r="AU160" s="28">
        <f t="shared" si="86"/>
        <v>19.543328748280604</v>
      </c>
      <c r="AV160" s="27">
        <f>AT160+'Kommune pr. dag'!BR159</f>
        <v>3823</v>
      </c>
      <c r="AW160" s="28">
        <f t="shared" si="87"/>
        <v>21.034387895460799</v>
      </c>
      <c r="AX160" s="27">
        <f>AV160+'Kommune pr. dag'!BS159</f>
        <v>4116</v>
      </c>
      <c r="AY160" s="28">
        <f t="shared" si="88"/>
        <v>22.646492434662999</v>
      </c>
      <c r="AZ160" s="27">
        <f>AX160+'Kommune pr. dag'!BT159</f>
        <v>4584</v>
      </c>
      <c r="BA160" s="28">
        <f t="shared" si="89"/>
        <v>25.221458046767538</v>
      </c>
      <c r="BB160" s="27">
        <f>AZ160+'Kommune pr. dag'!BU159</f>
        <v>4950</v>
      </c>
      <c r="BC160" s="28">
        <f t="shared" si="90"/>
        <v>27.235213204951858</v>
      </c>
      <c r="BD160" s="27">
        <f>BB160+'Kommune pr. dag'!BV159</f>
        <v>5351</v>
      </c>
      <c r="BE160" s="28">
        <f t="shared" si="91"/>
        <v>29.441540577716648</v>
      </c>
      <c r="BF160" s="27">
        <f>BD160+'Kommune pr. dag'!BW159</f>
        <v>5525</v>
      </c>
      <c r="BG160" s="28">
        <f t="shared" si="92"/>
        <v>30.398899587345259</v>
      </c>
      <c r="BH160" s="27">
        <f>BF160+'Kommune pr. dag'!BX159</f>
        <v>5525</v>
      </c>
      <c r="BI160" s="28">
        <f t="shared" si="93"/>
        <v>30.398899587345259</v>
      </c>
      <c r="BJ160" s="27">
        <f>BH160+'Kommune pr. dag'!BY159</f>
        <v>6062</v>
      </c>
      <c r="BK160" s="28">
        <f t="shared" si="94"/>
        <v>33.353507565337004</v>
      </c>
      <c r="BL160" s="27">
        <f>BJ160+'Kommune pr. dag'!BZ159</f>
        <v>6612</v>
      </c>
      <c r="BM160" s="28">
        <f t="shared" si="95"/>
        <v>36.379642365887207</v>
      </c>
      <c r="BN160" s="27">
        <f>BL160+'Kommune pr. dag'!CA159</f>
        <v>7190</v>
      </c>
      <c r="BO160" s="28">
        <f t="shared" si="96"/>
        <v>39.559834938101787</v>
      </c>
      <c r="BP160" s="27">
        <f>BN160+'Kommune pr. dag'!CB159</f>
        <v>7910</v>
      </c>
      <c r="BQ160" s="28">
        <f t="shared" si="97"/>
        <v>43.521320495185698</v>
      </c>
      <c r="BR160" s="27">
        <f>BP160+'Kommune pr. dag'!CC159</f>
        <v>8348</v>
      </c>
      <c r="BS160" s="28">
        <f t="shared" si="98"/>
        <v>45.931224209078401</v>
      </c>
    </row>
    <row r="161" spans="1:71" x14ac:dyDescent="0.25">
      <c r="A161" s="1">
        <v>11</v>
      </c>
      <c r="B161" t="s">
        <v>201</v>
      </c>
      <c r="C161" s="2">
        <v>1127</v>
      </c>
      <c r="D161" t="s">
        <v>214</v>
      </c>
      <c r="E161" s="8">
        <v>8013</v>
      </c>
      <c r="F161" s="8">
        <v>0</v>
      </c>
      <c r="G161" s="3">
        <f t="shared" si="66"/>
        <v>0</v>
      </c>
      <c r="H161" s="11">
        <f>SUM(F161+'Kommune pr. dag'!AX160)</f>
        <v>52</v>
      </c>
      <c r="I161" s="3">
        <f t="shared" si="67"/>
        <v>0.64894546362161487</v>
      </c>
      <c r="J161" s="11">
        <f>H161+'Kommune pr. dag'!AY160</f>
        <v>125</v>
      </c>
      <c r="K161" s="3">
        <f t="shared" si="68"/>
        <v>1.5599650567827281</v>
      </c>
      <c r="L161" s="11">
        <f>J161+'Kommune pr. dag'!AZ160</f>
        <v>213</v>
      </c>
      <c r="M161" s="3">
        <f t="shared" si="69"/>
        <v>2.6581804567577687</v>
      </c>
      <c r="N161" s="11">
        <f>L161+'Kommune pr. dag'!BA160</f>
        <v>291</v>
      </c>
      <c r="O161" s="3">
        <f t="shared" si="70"/>
        <v>3.6315986521901911</v>
      </c>
      <c r="P161" s="11">
        <f>N161+'Kommune pr. dag'!BB160</f>
        <v>312</v>
      </c>
      <c r="Q161" s="3">
        <f t="shared" si="71"/>
        <v>3.8936727817296894</v>
      </c>
      <c r="R161" s="11">
        <f>P161+'Kommune pr. dag'!BC160</f>
        <v>312</v>
      </c>
      <c r="S161" s="3">
        <f t="shared" si="72"/>
        <v>3.8936727817296894</v>
      </c>
      <c r="T161" s="11">
        <f>R161+'Kommune pr. dag'!BD160</f>
        <v>391</v>
      </c>
      <c r="U161" s="3">
        <f t="shared" si="73"/>
        <v>4.8795706976163737</v>
      </c>
      <c r="V161" s="27">
        <f>T161+'Kommune pr. dag'!BE160</f>
        <v>458</v>
      </c>
      <c r="W161" s="28">
        <f t="shared" si="74"/>
        <v>5.7157119680519157</v>
      </c>
      <c r="X161" s="27">
        <f>V161+'Kommune pr. dag'!BF160</f>
        <v>564</v>
      </c>
      <c r="Y161" s="28">
        <f t="shared" si="75"/>
        <v>7.0385623362036682</v>
      </c>
      <c r="Z161" s="27">
        <f>X161+'Kommune pr. dag'!BG160</f>
        <v>663</v>
      </c>
      <c r="AA161" s="28">
        <f t="shared" si="76"/>
        <v>8.2740546611755903</v>
      </c>
      <c r="AB161" s="27">
        <f>Z161+'Kommune pr. dag'!BH160</f>
        <v>729</v>
      </c>
      <c r="AC161" s="28">
        <f t="shared" si="77"/>
        <v>9.0977162111568699</v>
      </c>
      <c r="AD161" s="27">
        <f>AB161+'Kommune pr. dag'!BI160</f>
        <v>752</v>
      </c>
      <c r="AE161" s="28">
        <f t="shared" si="78"/>
        <v>9.3847497816048921</v>
      </c>
      <c r="AF161" s="27">
        <f>AD161+'Kommune pr. dag'!BJ160</f>
        <v>752</v>
      </c>
      <c r="AG161" s="28">
        <f t="shared" si="79"/>
        <v>9.3847497816048921</v>
      </c>
      <c r="AH161" s="27">
        <f>AF161+'Kommune pr. dag'!BK160</f>
        <v>851</v>
      </c>
      <c r="AI161" s="28">
        <f t="shared" si="80"/>
        <v>10.620242106576812</v>
      </c>
      <c r="AJ161" s="27">
        <f>AH161+'Kommune pr. dag'!BL160</f>
        <v>951</v>
      </c>
      <c r="AK161" s="28">
        <f t="shared" si="81"/>
        <v>11.868214152002995</v>
      </c>
      <c r="AL161" s="27">
        <f>AJ161+'Kommune pr. dag'!BM160</f>
        <v>1068</v>
      </c>
      <c r="AM161" s="28">
        <f t="shared" si="82"/>
        <v>13.328341445151629</v>
      </c>
      <c r="AN161" s="27">
        <f>AL161+'Kommune pr. dag'!BN160</f>
        <v>1178</v>
      </c>
      <c r="AO161" s="15">
        <f t="shared" si="83"/>
        <v>14.701110695120429</v>
      </c>
      <c r="AP161" s="27">
        <f>AN161+'Kommune pr. dag'!BO160</f>
        <v>1277</v>
      </c>
      <c r="AQ161" s="28">
        <f t="shared" si="84"/>
        <v>15.936603020092349</v>
      </c>
      <c r="AR161" s="27">
        <f>AP161+'Kommune pr. dag'!BP160</f>
        <v>1308</v>
      </c>
      <c r="AS161" s="28">
        <f t="shared" si="85"/>
        <v>16.323474354174465</v>
      </c>
      <c r="AT161" s="27">
        <f>AR161+'Kommune pr. dag'!BQ160</f>
        <v>1308</v>
      </c>
      <c r="AU161" s="28">
        <f t="shared" si="86"/>
        <v>16.323474354174465</v>
      </c>
      <c r="AV161" s="27">
        <f>AT161+'Kommune pr. dag'!BR160</f>
        <v>1392</v>
      </c>
      <c r="AW161" s="28">
        <f t="shared" si="87"/>
        <v>17.371770872332458</v>
      </c>
      <c r="AX161" s="27">
        <f>AV161+'Kommune pr. dag'!BS160</f>
        <v>1485</v>
      </c>
      <c r="AY161" s="28">
        <f t="shared" si="88"/>
        <v>18.53238487457881</v>
      </c>
      <c r="AZ161" s="27">
        <f>AX161+'Kommune pr. dag'!BT160</f>
        <v>1734</v>
      </c>
      <c r="BA161" s="28">
        <f t="shared" si="89"/>
        <v>21.639835267690003</v>
      </c>
      <c r="BB161" s="27">
        <f>AZ161+'Kommune pr. dag'!BU160</f>
        <v>1926</v>
      </c>
      <c r="BC161" s="28">
        <f t="shared" si="90"/>
        <v>24.035941594908277</v>
      </c>
      <c r="BD161" s="27">
        <f>BB161+'Kommune pr. dag'!BV160</f>
        <v>2115</v>
      </c>
      <c r="BE161" s="28">
        <f t="shared" si="91"/>
        <v>26.394608760763759</v>
      </c>
      <c r="BF161" s="27">
        <f>BD161+'Kommune pr. dag'!BW160</f>
        <v>2207</v>
      </c>
      <c r="BG161" s="28">
        <f t="shared" si="92"/>
        <v>27.542743042555845</v>
      </c>
      <c r="BH161" s="27">
        <f>BF161+'Kommune pr. dag'!BX160</f>
        <v>2207</v>
      </c>
      <c r="BI161" s="28">
        <f t="shared" si="93"/>
        <v>27.542743042555845</v>
      </c>
      <c r="BJ161" s="27">
        <f>BH161+'Kommune pr. dag'!BY160</f>
        <v>2391</v>
      </c>
      <c r="BK161" s="28">
        <f t="shared" si="94"/>
        <v>29.839011606140019</v>
      </c>
      <c r="BL161" s="27">
        <f>BJ161+'Kommune pr. dag'!BZ160</f>
        <v>2574</v>
      </c>
      <c r="BM161" s="28">
        <f t="shared" si="95"/>
        <v>32.122800449269931</v>
      </c>
      <c r="BN161" s="27">
        <f>BL161+'Kommune pr. dag'!CA160</f>
        <v>2932</v>
      </c>
      <c r="BO161" s="28">
        <f t="shared" si="96"/>
        <v>36.590540371895671</v>
      </c>
      <c r="BP161" s="27">
        <f>BN161+'Kommune pr. dag'!CB160</f>
        <v>3298</v>
      </c>
      <c r="BQ161" s="28">
        <f t="shared" si="97"/>
        <v>41.158118058155495</v>
      </c>
      <c r="BR161" s="27">
        <f>BP161+'Kommune pr. dag'!CC160</f>
        <v>3587</v>
      </c>
      <c r="BS161" s="28">
        <f t="shared" si="98"/>
        <v>44.764757269437169</v>
      </c>
    </row>
    <row r="162" spans="1:71" x14ac:dyDescent="0.25">
      <c r="A162" s="1">
        <v>11</v>
      </c>
      <c r="B162" t="s">
        <v>201</v>
      </c>
      <c r="C162" s="2">
        <v>1130</v>
      </c>
      <c r="D162" t="s">
        <v>215</v>
      </c>
      <c r="E162" s="8">
        <v>9268</v>
      </c>
      <c r="F162" s="8">
        <v>4</v>
      </c>
      <c r="G162" s="3">
        <f t="shared" si="66"/>
        <v>4.3159257660768238E-2</v>
      </c>
      <c r="H162" s="11">
        <f>SUM(F162+'Kommune pr. dag'!AX161)</f>
        <v>38</v>
      </c>
      <c r="I162" s="3">
        <f t="shared" si="67"/>
        <v>0.4100129477772983</v>
      </c>
      <c r="J162" s="11">
        <f>H162+'Kommune pr. dag'!AY161</f>
        <v>106</v>
      </c>
      <c r="K162" s="3">
        <f t="shared" si="68"/>
        <v>1.1437203280103583</v>
      </c>
      <c r="L162" s="11">
        <f>J162+'Kommune pr. dag'!AZ161</f>
        <v>199</v>
      </c>
      <c r="M162" s="3">
        <f t="shared" si="69"/>
        <v>2.1471730686232195</v>
      </c>
      <c r="N162" s="11">
        <f>L162+'Kommune pr. dag'!BA161</f>
        <v>276</v>
      </c>
      <c r="O162" s="3">
        <f t="shared" si="70"/>
        <v>2.9779887785930081</v>
      </c>
      <c r="P162" s="11">
        <f>N162+'Kommune pr. dag'!BB161</f>
        <v>276</v>
      </c>
      <c r="Q162" s="3">
        <f t="shared" si="71"/>
        <v>2.9779887785930081</v>
      </c>
      <c r="R162" s="11">
        <f>P162+'Kommune pr. dag'!BC161</f>
        <v>276</v>
      </c>
      <c r="S162" s="3">
        <f t="shared" si="72"/>
        <v>2.9779887785930081</v>
      </c>
      <c r="T162" s="11">
        <f>R162+'Kommune pr. dag'!BD161</f>
        <v>349</v>
      </c>
      <c r="U162" s="3">
        <f t="shared" si="73"/>
        <v>3.7656452309020283</v>
      </c>
      <c r="V162" s="27">
        <f>T162+'Kommune pr. dag'!BE161</f>
        <v>408</v>
      </c>
      <c r="W162" s="28">
        <f t="shared" si="74"/>
        <v>4.4022442813983602</v>
      </c>
      <c r="X162" s="27">
        <f>V162+'Kommune pr. dag'!BF161</f>
        <v>470</v>
      </c>
      <c r="Y162" s="28">
        <f t="shared" si="75"/>
        <v>5.0712127751402676</v>
      </c>
      <c r="Z162" s="27">
        <f>X162+'Kommune pr. dag'!BG161</f>
        <v>570</v>
      </c>
      <c r="AA162" s="28">
        <f t="shared" si="76"/>
        <v>6.1501942166594734</v>
      </c>
      <c r="AB162" s="27">
        <f>Z162+'Kommune pr. dag'!BH161</f>
        <v>673</v>
      </c>
      <c r="AC162" s="28">
        <f t="shared" si="77"/>
        <v>7.2615451014242547</v>
      </c>
      <c r="AD162" s="27">
        <f>AB162+'Kommune pr. dag'!BI161</f>
        <v>673</v>
      </c>
      <c r="AE162" s="28">
        <f t="shared" si="78"/>
        <v>7.2615451014242547</v>
      </c>
      <c r="AF162" s="27">
        <f>AD162+'Kommune pr. dag'!BJ161</f>
        <v>673</v>
      </c>
      <c r="AG162" s="28">
        <f t="shared" si="79"/>
        <v>7.2615451014242547</v>
      </c>
      <c r="AH162" s="27">
        <f>AF162+'Kommune pr. dag'!BK161</f>
        <v>751</v>
      </c>
      <c r="AI162" s="28">
        <f t="shared" si="80"/>
        <v>8.103150625809235</v>
      </c>
      <c r="AJ162" s="27">
        <f>AH162+'Kommune pr. dag'!BL161</f>
        <v>881</v>
      </c>
      <c r="AK162" s="28">
        <f t="shared" si="81"/>
        <v>9.5058264997842041</v>
      </c>
      <c r="AL162" s="27">
        <f>AJ162+'Kommune pr. dag'!BM161</f>
        <v>992</v>
      </c>
      <c r="AM162" s="28">
        <f t="shared" si="82"/>
        <v>10.703495899870523</v>
      </c>
      <c r="AN162" s="27">
        <f>AL162+'Kommune pr. dag'!BN161</f>
        <v>1147</v>
      </c>
      <c r="AO162" s="15">
        <f t="shared" si="83"/>
        <v>12.375917134225292</v>
      </c>
      <c r="AP162" s="27">
        <f>AN162+'Kommune pr. dag'!BO161</f>
        <v>1243</v>
      </c>
      <c r="AQ162" s="28">
        <f t="shared" si="84"/>
        <v>13.411739318083729</v>
      </c>
      <c r="AR162" s="27">
        <f>AP162+'Kommune pr. dag'!BP161</f>
        <v>1287</v>
      </c>
      <c r="AS162" s="28">
        <f t="shared" si="85"/>
        <v>13.886491152352178</v>
      </c>
      <c r="AT162" s="27">
        <f>AR162+'Kommune pr. dag'!BQ161</f>
        <v>1287</v>
      </c>
      <c r="AU162" s="28">
        <f t="shared" si="86"/>
        <v>13.886491152352178</v>
      </c>
      <c r="AV162" s="27">
        <f>AT162+'Kommune pr. dag'!BR161</f>
        <v>1420</v>
      </c>
      <c r="AW162" s="28">
        <f t="shared" si="87"/>
        <v>15.321536469572724</v>
      </c>
      <c r="AX162" s="27">
        <f>AV162+'Kommune pr. dag'!BS161</f>
        <v>1551</v>
      </c>
      <c r="AY162" s="28">
        <f t="shared" si="88"/>
        <v>16.735002157962882</v>
      </c>
      <c r="AZ162" s="27">
        <f>AX162+'Kommune pr. dag'!BT161</f>
        <v>1731</v>
      </c>
      <c r="BA162" s="28">
        <f t="shared" si="89"/>
        <v>18.677168752697455</v>
      </c>
      <c r="BB162" s="27">
        <f>AZ162+'Kommune pr. dag'!BU161</f>
        <v>1964</v>
      </c>
      <c r="BC162" s="28">
        <f t="shared" si="90"/>
        <v>21.191195511437204</v>
      </c>
      <c r="BD162" s="27">
        <f>BB162+'Kommune pr. dag'!BV161</f>
        <v>2198</v>
      </c>
      <c r="BE162" s="28">
        <f t="shared" si="91"/>
        <v>23.716012084592144</v>
      </c>
      <c r="BF162" s="27">
        <f>BD162+'Kommune pr. dag'!BW161</f>
        <v>2283</v>
      </c>
      <c r="BG162" s="28">
        <f t="shared" si="92"/>
        <v>24.633146309883468</v>
      </c>
      <c r="BH162" s="27">
        <f>BF162+'Kommune pr. dag'!BX161</f>
        <v>2283</v>
      </c>
      <c r="BI162" s="28">
        <f t="shared" si="93"/>
        <v>24.633146309883468</v>
      </c>
      <c r="BJ162" s="27">
        <f>BH162+'Kommune pr. dag'!BY161</f>
        <v>2497</v>
      </c>
      <c r="BK162" s="28">
        <f t="shared" si="94"/>
        <v>26.942166594734569</v>
      </c>
      <c r="BL162" s="27">
        <f>BJ162+'Kommune pr. dag'!BZ161</f>
        <v>2703</v>
      </c>
      <c r="BM162" s="28">
        <f t="shared" si="95"/>
        <v>29.164868364264134</v>
      </c>
      <c r="BN162" s="27">
        <f>BL162+'Kommune pr. dag'!CA161</f>
        <v>2901</v>
      </c>
      <c r="BO162" s="28">
        <f t="shared" si="96"/>
        <v>31.301251618472165</v>
      </c>
      <c r="BP162" s="27">
        <f>BN162+'Kommune pr. dag'!CB161</f>
        <v>3292</v>
      </c>
      <c r="BQ162" s="28">
        <f t="shared" si="97"/>
        <v>35.520069054812261</v>
      </c>
      <c r="BR162" s="27">
        <f>BP162+'Kommune pr. dag'!CC161</f>
        <v>3567</v>
      </c>
      <c r="BS162" s="28">
        <f t="shared" si="98"/>
        <v>38.487268018990072</v>
      </c>
    </row>
    <row r="163" spans="1:71" x14ac:dyDescent="0.25">
      <c r="A163" s="1">
        <v>11</v>
      </c>
      <c r="B163" t="s">
        <v>201</v>
      </c>
      <c r="C163" s="2">
        <v>1133</v>
      </c>
      <c r="D163" t="s">
        <v>216</v>
      </c>
      <c r="E163" s="8">
        <v>1748</v>
      </c>
      <c r="F163" s="8">
        <v>6</v>
      </c>
      <c r="G163" s="3">
        <f t="shared" si="66"/>
        <v>0.34324942791762014</v>
      </c>
      <c r="H163" s="11">
        <f>SUM(F163+'Kommune pr. dag'!AX162)</f>
        <v>11</v>
      </c>
      <c r="I163" s="3">
        <f t="shared" si="67"/>
        <v>0.62929061784897022</v>
      </c>
      <c r="J163" s="11">
        <f>H163+'Kommune pr. dag'!AY162</f>
        <v>24</v>
      </c>
      <c r="K163" s="3">
        <f t="shared" si="68"/>
        <v>1.3729977116704806</v>
      </c>
      <c r="L163" s="11">
        <f>J163+'Kommune pr. dag'!AZ162</f>
        <v>35</v>
      </c>
      <c r="M163" s="3">
        <f t="shared" si="69"/>
        <v>2.0022883295194509</v>
      </c>
      <c r="N163" s="11">
        <f>L163+'Kommune pr. dag'!BA162</f>
        <v>44</v>
      </c>
      <c r="O163" s="3">
        <f t="shared" si="70"/>
        <v>2.5171624713958809</v>
      </c>
      <c r="P163" s="11">
        <f>N163+'Kommune pr. dag'!BB162</f>
        <v>44</v>
      </c>
      <c r="Q163" s="3">
        <f t="shared" si="71"/>
        <v>2.5171624713958809</v>
      </c>
      <c r="R163" s="11">
        <f>P163+'Kommune pr. dag'!BC162</f>
        <v>44</v>
      </c>
      <c r="S163" s="3">
        <f t="shared" si="72"/>
        <v>2.5171624713958809</v>
      </c>
      <c r="T163" s="11">
        <f>R163+'Kommune pr. dag'!BD162</f>
        <v>49</v>
      </c>
      <c r="U163" s="3">
        <f t="shared" si="73"/>
        <v>2.8032036613272311</v>
      </c>
      <c r="V163" s="27">
        <f>T163+'Kommune pr. dag'!BE162</f>
        <v>53</v>
      </c>
      <c r="W163" s="28">
        <f t="shared" si="74"/>
        <v>3.0320366132723113</v>
      </c>
      <c r="X163" s="27">
        <f>V163+'Kommune pr. dag'!BF162</f>
        <v>56</v>
      </c>
      <c r="Y163" s="28">
        <f t="shared" si="75"/>
        <v>3.2036613272311212</v>
      </c>
      <c r="Z163" s="27">
        <f>X163+'Kommune pr. dag'!BG162</f>
        <v>62</v>
      </c>
      <c r="AA163" s="28">
        <f t="shared" si="76"/>
        <v>3.5469107551487413</v>
      </c>
      <c r="AB163" s="27">
        <f>Z163+'Kommune pr. dag'!BH162</f>
        <v>73</v>
      </c>
      <c r="AC163" s="28">
        <f t="shared" si="77"/>
        <v>4.1762013729977117</v>
      </c>
      <c r="AD163" s="27">
        <f>AB163+'Kommune pr. dag'!BI162</f>
        <v>73</v>
      </c>
      <c r="AE163" s="28">
        <f t="shared" si="78"/>
        <v>4.1762013729977117</v>
      </c>
      <c r="AF163" s="27">
        <f>AD163+'Kommune pr. dag'!BJ162</f>
        <v>73</v>
      </c>
      <c r="AG163" s="28">
        <f t="shared" si="79"/>
        <v>4.1762013729977117</v>
      </c>
      <c r="AH163" s="27">
        <f>AF163+'Kommune pr. dag'!BK162</f>
        <v>77</v>
      </c>
      <c r="AI163" s="28">
        <f t="shared" si="80"/>
        <v>4.4050343249427915</v>
      </c>
      <c r="AJ163" s="27">
        <f>AH163+'Kommune pr. dag'!BL162</f>
        <v>90</v>
      </c>
      <c r="AK163" s="28">
        <f t="shared" si="81"/>
        <v>5.1487414187643026</v>
      </c>
      <c r="AL163" s="27">
        <f>AJ163+'Kommune pr. dag'!BM162</f>
        <v>106</v>
      </c>
      <c r="AM163" s="28">
        <f t="shared" si="82"/>
        <v>6.0640732265446227</v>
      </c>
      <c r="AN163" s="27">
        <f>AL163+'Kommune pr. dag'!BN162</f>
        <v>123</v>
      </c>
      <c r="AO163" s="15">
        <f t="shared" si="83"/>
        <v>7.0366132723112127</v>
      </c>
      <c r="AP163" s="27">
        <f>AN163+'Kommune pr. dag'!BO162</f>
        <v>140</v>
      </c>
      <c r="AQ163" s="28">
        <f t="shared" si="84"/>
        <v>8.0091533180778036</v>
      </c>
      <c r="AR163" s="27">
        <f>AP163+'Kommune pr. dag'!BP162</f>
        <v>140</v>
      </c>
      <c r="AS163" s="28">
        <f t="shared" si="85"/>
        <v>8.0091533180778036</v>
      </c>
      <c r="AT163" s="27">
        <f>AR163+'Kommune pr. dag'!BQ162</f>
        <v>140</v>
      </c>
      <c r="AU163" s="28">
        <f t="shared" si="86"/>
        <v>8.0091533180778036</v>
      </c>
      <c r="AV163" s="27">
        <f>AT163+'Kommune pr. dag'!BR162</f>
        <v>154</v>
      </c>
      <c r="AW163" s="28">
        <f t="shared" si="87"/>
        <v>8.8100686498855829</v>
      </c>
      <c r="AX163" s="27">
        <f>AV163+'Kommune pr. dag'!BS162</f>
        <v>166</v>
      </c>
      <c r="AY163" s="28">
        <f t="shared" si="88"/>
        <v>9.4965675057208241</v>
      </c>
      <c r="AZ163" s="27">
        <f>AX163+'Kommune pr. dag'!BT162</f>
        <v>191</v>
      </c>
      <c r="BA163" s="28">
        <f t="shared" si="89"/>
        <v>10.926773455377575</v>
      </c>
      <c r="BB163" s="27">
        <f>AZ163+'Kommune pr. dag'!BU162</f>
        <v>215</v>
      </c>
      <c r="BC163" s="28">
        <f t="shared" si="90"/>
        <v>12.299771167048055</v>
      </c>
      <c r="BD163" s="27">
        <f>BB163+'Kommune pr. dag'!BV162</f>
        <v>260</v>
      </c>
      <c r="BE163" s="28">
        <f t="shared" si="91"/>
        <v>14.874141876430205</v>
      </c>
      <c r="BF163" s="27">
        <f>BD163+'Kommune pr. dag'!BW162</f>
        <v>295</v>
      </c>
      <c r="BG163" s="28">
        <f t="shared" si="92"/>
        <v>16.876430205949656</v>
      </c>
      <c r="BH163" s="27">
        <f>BF163+'Kommune pr. dag'!BX162</f>
        <v>295</v>
      </c>
      <c r="BI163" s="28">
        <f t="shared" si="93"/>
        <v>16.876430205949656</v>
      </c>
      <c r="BJ163" s="27">
        <f>BH163+'Kommune pr. dag'!BY162</f>
        <v>312</v>
      </c>
      <c r="BK163" s="28">
        <f t="shared" si="94"/>
        <v>17.848970251716249</v>
      </c>
      <c r="BL163" s="27">
        <f>BJ163+'Kommune pr. dag'!BZ162</f>
        <v>345</v>
      </c>
      <c r="BM163" s="28">
        <f t="shared" si="95"/>
        <v>19.736842105263158</v>
      </c>
      <c r="BN163" s="27">
        <f>BL163+'Kommune pr. dag'!CA162</f>
        <v>389</v>
      </c>
      <c r="BO163" s="28">
        <f t="shared" si="96"/>
        <v>22.254004576659039</v>
      </c>
      <c r="BP163" s="27">
        <f>BN163+'Kommune pr. dag'!CB162</f>
        <v>454</v>
      </c>
      <c r="BQ163" s="28">
        <f t="shared" si="97"/>
        <v>25.972540045766589</v>
      </c>
      <c r="BR163" s="27">
        <f>BP163+'Kommune pr. dag'!CC162</f>
        <v>495</v>
      </c>
      <c r="BS163" s="28">
        <f t="shared" si="98"/>
        <v>28.318077803203661</v>
      </c>
    </row>
    <row r="164" spans="1:71" x14ac:dyDescent="0.25">
      <c r="A164" s="1">
        <v>11</v>
      </c>
      <c r="B164" t="s">
        <v>201</v>
      </c>
      <c r="C164" s="2">
        <v>1134</v>
      </c>
      <c r="D164" t="s">
        <v>217</v>
      </c>
      <c r="E164" s="8">
        <v>2729</v>
      </c>
      <c r="F164" s="8">
        <v>0</v>
      </c>
      <c r="G164" s="3">
        <f t="shared" si="66"/>
        <v>0</v>
      </c>
      <c r="H164" s="11">
        <f>SUM(F164+'Kommune pr. dag'!AX163)</f>
        <v>12</v>
      </c>
      <c r="I164" s="3">
        <f t="shared" si="67"/>
        <v>0.43972150971051671</v>
      </c>
      <c r="J164" s="11">
        <f>H164+'Kommune pr. dag'!AY163</f>
        <v>25</v>
      </c>
      <c r="K164" s="3">
        <f t="shared" si="68"/>
        <v>0.91608647856357639</v>
      </c>
      <c r="L164" s="11">
        <f>J164+'Kommune pr. dag'!AZ163</f>
        <v>44</v>
      </c>
      <c r="M164" s="3">
        <f t="shared" si="69"/>
        <v>1.6123122022718945</v>
      </c>
      <c r="N164" s="11">
        <f>L164+'Kommune pr. dag'!BA163</f>
        <v>50</v>
      </c>
      <c r="O164" s="3">
        <f t="shared" si="70"/>
        <v>1.8321729571271528</v>
      </c>
      <c r="P164" s="11">
        <f>N164+'Kommune pr. dag'!BB163</f>
        <v>58</v>
      </c>
      <c r="Q164" s="3">
        <f t="shared" si="71"/>
        <v>2.1253206302674972</v>
      </c>
      <c r="R164" s="11">
        <f>P164+'Kommune pr. dag'!BC163</f>
        <v>58</v>
      </c>
      <c r="S164" s="3">
        <f t="shared" si="72"/>
        <v>2.1253206302674972</v>
      </c>
      <c r="T164" s="11">
        <f>R164+'Kommune pr. dag'!BD163</f>
        <v>69</v>
      </c>
      <c r="U164" s="3">
        <f t="shared" si="73"/>
        <v>2.5283986808354708</v>
      </c>
      <c r="V164" s="27">
        <f>T164+'Kommune pr. dag'!BE163</f>
        <v>77</v>
      </c>
      <c r="W164" s="28">
        <f t="shared" si="74"/>
        <v>2.8215463539758154</v>
      </c>
      <c r="X164" s="27">
        <f>V164+'Kommune pr. dag'!BF163</f>
        <v>103</v>
      </c>
      <c r="Y164" s="28">
        <f t="shared" si="75"/>
        <v>3.774276291681935</v>
      </c>
      <c r="Z164" s="27">
        <f>X164+'Kommune pr. dag'!BG163</f>
        <v>124</v>
      </c>
      <c r="AA164" s="28">
        <f t="shared" si="76"/>
        <v>4.543788933675339</v>
      </c>
      <c r="AB164" s="27">
        <f>Z164+'Kommune pr. dag'!BH163</f>
        <v>132</v>
      </c>
      <c r="AC164" s="28">
        <f t="shared" si="77"/>
        <v>4.8369366068156827</v>
      </c>
      <c r="AD164" s="27">
        <f>AB164+'Kommune pr. dag'!BI163</f>
        <v>160</v>
      </c>
      <c r="AE164" s="28">
        <f t="shared" si="78"/>
        <v>5.8629534628068889</v>
      </c>
      <c r="AF164" s="27">
        <f>AD164+'Kommune pr. dag'!BJ163</f>
        <v>160</v>
      </c>
      <c r="AG164" s="28">
        <f t="shared" si="79"/>
        <v>5.8629534628068889</v>
      </c>
      <c r="AH164" s="27">
        <f>AF164+'Kommune pr. dag'!BK163</f>
        <v>171</v>
      </c>
      <c r="AI164" s="28">
        <f t="shared" si="80"/>
        <v>6.2660315133748634</v>
      </c>
      <c r="AJ164" s="27">
        <f>AH164+'Kommune pr. dag'!BL163</f>
        <v>190</v>
      </c>
      <c r="AK164" s="28">
        <f t="shared" si="81"/>
        <v>6.9622572370831808</v>
      </c>
      <c r="AL164" s="27">
        <f>AJ164+'Kommune pr. dag'!BM163</f>
        <v>222</v>
      </c>
      <c r="AM164" s="28">
        <f t="shared" si="82"/>
        <v>8.1348479296445575</v>
      </c>
      <c r="AN164" s="27">
        <f>AL164+'Kommune pr. dag'!BN163</f>
        <v>240</v>
      </c>
      <c r="AO164" s="15">
        <f t="shared" si="83"/>
        <v>8.7944301942103333</v>
      </c>
      <c r="AP164" s="27">
        <f>AN164+'Kommune pr. dag'!BO163</f>
        <v>260</v>
      </c>
      <c r="AQ164" s="28">
        <f t="shared" si="84"/>
        <v>9.5272993770611958</v>
      </c>
      <c r="AR164" s="27">
        <f>AP164+'Kommune pr. dag'!BP163</f>
        <v>320</v>
      </c>
      <c r="AS164" s="28">
        <f t="shared" si="85"/>
        <v>11.725906925613778</v>
      </c>
      <c r="AT164" s="27">
        <f>AR164+'Kommune pr. dag'!BQ163</f>
        <v>320</v>
      </c>
      <c r="AU164" s="28">
        <f t="shared" si="86"/>
        <v>11.725906925613778</v>
      </c>
      <c r="AV164" s="27">
        <f>AT164+'Kommune pr. dag'!BR163</f>
        <v>327</v>
      </c>
      <c r="AW164" s="28">
        <f t="shared" si="87"/>
        <v>11.982411139611578</v>
      </c>
      <c r="AX164" s="27">
        <f>AV164+'Kommune pr. dag'!BS163</f>
        <v>369</v>
      </c>
      <c r="AY164" s="28">
        <f t="shared" si="88"/>
        <v>13.521436423598388</v>
      </c>
      <c r="AZ164" s="27">
        <f>AX164+'Kommune pr. dag'!BT163</f>
        <v>387</v>
      </c>
      <c r="BA164" s="28">
        <f t="shared" si="89"/>
        <v>14.181018688164162</v>
      </c>
      <c r="BB164" s="27">
        <f>AZ164+'Kommune pr. dag'!BU163</f>
        <v>424</v>
      </c>
      <c r="BC164" s="28">
        <f t="shared" si="90"/>
        <v>15.536826676438256</v>
      </c>
      <c r="BD164" s="27">
        <f>BB164+'Kommune pr. dag'!BV163</f>
        <v>485</v>
      </c>
      <c r="BE164" s="28">
        <f t="shared" si="91"/>
        <v>17.772077684133382</v>
      </c>
      <c r="BF164" s="27">
        <f>BD164+'Kommune pr. dag'!BW163</f>
        <v>570</v>
      </c>
      <c r="BG164" s="28">
        <f t="shared" si="92"/>
        <v>20.886771711249541</v>
      </c>
      <c r="BH164" s="27">
        <f>BF164+'Kommune pr. dag'!BX163</f>
        <v>570</v>
      </c>
      <c r="BI164" s="28">
        <f t="shared" si="93"/>
        <v>20.886771711249541</v>
      </c>
      <c r="BJ164" s="27">
        <f>BH164+'Kommune pr. dag'!BY163</f>
        <v>612</v>
      </c>
      <c r="BK164" s="28">
        <f t="shared" si="94"/>
        <v>22.42579699523635</v>
      </c>
      <c r="BL164" s="27">
        <f>BJ164+'Kommune pr. dag'!BZ163</f>
        <v>648</v>
      </c>
      <c r="BM164" s="28">
        <f t="shared" si="95"/>
        <v>23.744961524367898</v>
      </c>
      <c r="BN164" s="27">
        <f>BL164+'Kommune pr. dag'!CA163</f>
        <v>700</v>
      </c>
      <c r="BO164" s="28">
        <f t="shared" si="96"/>
        <v>25.650421399780139</v>
      </c>
      <c r="BP164" s="27">
        <f>BN164+'Kommune pr. dag'!CB163</f>
        <v>781</v>
      </c>
      <c r="BQ164" s="28">
        <f t="shared" si="97"/>
        <v>28.618541590326124</v>
      </c>
      <c r="BR164" s="27">
        <f>BP164+'Kommune pr. dag'!CC163</f>
        <v>894</v>
      </c>
      <c r="BS164" s="28">
        <f t="shared" si="98"/>
        <v>32.759252473433492</v>
      </c>
    </row>
    <row r="165" spans="1:71" x14ac:dyDescent="0.25">
      <c r="A165" s="1">
        <v>11</v>
      </c>
      <c r="B165" t="s">
        <v>201</v>
      </c>
      <c r="C165" s="2">
        <v>1135</v>
      </c>
      <c r="D165" t="s">
        <v>218</v>
      </c>
      <c r="E165" s="8">
        <v>3409</v>
      </c>
      <c r="F165" s="8">
        <v>6</v>
      </c>
      <c r="G165" s="3">
        <f t="shared" si="66"/>
        <v>0.17600469345849221</v>
      </c>
      <c r="H165" s="11">
        <f>SUM(F165+'Kommune pr. dag'!AX164)</f>
        <v>26</v>
      </c>
      <c r="I165" s="3">
        <f t="shared" si="67"/>
        <v>0.76268700498679964</v>
      </c>
      <c r="J165" s="11">
        <f>H165+'Kommune pr. dag'!AY164</f>
        <v>60</v>
      </c>
      <c r="K165" s="3">
        <f t="shared" si="68"/>
        <v>1.7600469345849221</v>
      </c>
      <c r="L165" s="11">
        <f>J165+'Kommune pr. dag'!AZ164</f>
        <v>119</v>
      </c>
      <c r="M165" s="3">
        <f t="shared" si="69"/>
        <v>3.4907597535934287</v>
      </c>
      <c r="N165" s="11">
        <f>L165+'Kommune pr. dag'!BA164</f>
        <v>154</v>
      </c>
      <c r="O165" s="3">
        <f t="shared" si="70"/>
        <v>4.517453798767967</v>
      </c>
      <c r="P165" s="11">
        <f>N165+'Kommune pr. dag'!BB164</f>
        <v>154</v>
      </c>
      <c r="Q165" s="3">
        <f t="shared" si="71"/>
        <v>4.517453798767967</v>
      </c>
      <c r="R165" s="11">
        <f>P165+'Kommune pr. dag'!BC164</f>
        <v>154</v>
      </c>
      <c r="S165" s="3">
        <f t="shared" si="72"/>
        <v>4.517453798767967</v>
      </c>
      <c r="T165" s="11">
        <f>R165+'Kommune pr. dag'!BD164</f>
        <v>194</v>
      </c>
      <c r="U165" s="3">
        <f t="shared" si="73"/>
        <v>5.6908184218245816</v>
      </c>
      <c r="V165" s="27">
        <f>T165+'Kommune pr. dag'!BE164</f>
        <v>230</v>
      </c>
      <c r="W165" s="28">
        <f t="shared" si="74"/>
        <v>6.7468465825755359</v>
      </c>
      <c r="X165" s="27">
        <f>V165+'Kommune pr. dag'!BF164</f>
        <v>269</v>
      </c>
      <c r="Y165" s="28">
        <f t="shared" si="75"/>
        <v>7.890877090055735</v>
      </c>
      <c r="Z165" s="27">
        <f>X165+'Kommune pr. dag'!BG164</f>
        <v>332</v>
      </c>
      <c r="AA165" s="28">
        <f t="shared" si="76"/>
        <v>9.738926371369903</v>
      </c>
      <c r="AB165" s="27">
        <f>Z165+'Kommune pr. dag'!BH164</f>
        <v>370</v>
      </c>
      <c r="AC165" s="28">
        <f t="shared" si="77"/>
        <v>10.853622763273687</v>
      </c>
      <c r="AD165" s="27">
        <f>AB165+'Kommune pr. dag'!BI164</f>
        <v>370</v>
      </c>
      <c r="AE165" s="28">
        <f t="shared" si="78"/>
        <v>10.853622763273687</v>
      </c>
      <c r="AF165" s="27">
        <f>AD165+'Kommune pr. dag'!BJ164</f>
        <v>370</v>
      </c>
      <c r="AG165" s="28">
        <f t="shared" si="79"/>
        <v>10.853622763273687</v>
      </c>
      <c r="AH165" s="27">
        <f>AF165+'Kommune pr. dag'!BK164</f>
        <v>415</v>
      </c>
      <c r="AI165" s="28">
        <f t="shared" si="80"/>
        <v>12.17365796421238</v>
      </c>
      <c r="AJ165" s="27">
        <f>AH165+'Kommune pr. dag'!BL164</f>
        <v>472</v>
      </c>
      <c r="AK165" s="28">
        <f t="shared" si="81"/>
        <v>13.845702552068055</v>
      </c>
      <c r="AL165" s="27">
        <f>AJ165+'Kommune pr. dag'!BM164</f>
        <v>528</v>
      </c>
      <c r="AM165" s="28">
        <f t="shared" si="82"/>
        <v>15.488413024347317</v>
      </c>
      <c r="AN165" s="27">
        <f>AL165+'Kommune pr. dag'!BN164</f>
        <v>567</v>
      </c>
      <c r="AO165" s="15">
        <f t="shared" si="83"/>
        <v>16.632443531827516</v>
      </c>
      <c r="AP165" s="27">
        <f>AN165+'Kommune pr. dag'!BO164</f>
        <v>623</v>
      </c>
      <c r="AQ165" s="28">
        <f t="shared" si="84"/>
        <v>18.275154004106774</v>
      </c>
      <c r="AR165" s="27">
        <f>AP165+'Kommune pr. dag'!BP164</f>
        <v>656</v>
      </c>
      <c r="AS165" s="28">
        <f t="shared" si="85"/>
        <v>19.243179818128482</v>
      </c>
      <c r="AT165" s="27">
        <f>AR165+'Kommune pr. dag'!BQ164</f>
        <v>656</v>
      </c>
      <c r="AU165" s="28">
        <f t="shared" si="86"/>
        <v>19.243179818128482</v>
      </c>
      <c r="AV165" s="27">
        <f>AT165+'Kommune pr. dag'!BR164</f>
        <v>712</v>
      </c>
      <c r="AW165" s="28">
        <f t="shared" si="87"/>
        <v>20.885890290407744</v>
      </c>
      <c r="AX165" s="27">
        <f>AV165+'Kommune pr. dag'!BS164</f>
        <v>805</v>
      </c>
      <c r="AY165" s="28">
        <f t="shared" si="88"/>
        <v>23.613963039014372</v>
      </c>
      <c r="AZ165" s="27">
        <f>AX165+'Kommune pr. dag'!BT164</f>
        <v>884</v>
      </c>
      <c r="BA165" s="28">
        <f t="shared" si="89"/>
        <v>25.931358169551189</v>
      </c>
      <c r="BB165" s="27">
        <f>AZ165+'Kommune pr. dag'!BU164</f>
        <v>1019</v>
      </c>
      <c r="BC165" s="28">
        <f t="shared" si="90"/>
        <v>29.89146377236726</v>
      </c>
      <c r="BD165" s="27">
        <f>BB165+'Kommune pr. dag'!BV164</f>
        <v>1083</v>
      </c>
      <c r="BE165" s="28">
        <f t="shared" si="91"/>
        <v>31.768847169257846</v>
      </c>
      <c r="BF165" s="27">
        <f>BD165+'Kommune pr. dag'!BW164</f>
        <v>1116</v>
      </c>
      <c r="BG165" s="28">
        <f t="shared" si="92"/>
        <v>32.736872983279554</v>
      </c>
      <c r="BH165" s="27">
        <f>BF165+'Kommune pr. dag'!BX164</f>
        <v>1116</v>
      </c>
      <c r="BI165" s="28">
        <f t="shared" si="93"/>
        <v>32.736872983279554</v>
      </c>
      <c r="BJ165" s="27">
        <f>BH165+'Kommune pr. dag'!BY164</f>
        <v>1199</v>
      </c>
      <c r="BK165" s="28">
        <f t="shared" si="94"/>
        <v>35.171604576122029</v>
      </c>
      <c r="BL165" s="27">
        <f>BJ165+'Kommune pr. dag'!BZ164</f>
        <v>1359</v>
      </c>
      <c r="BM165" s="28">
        <f t="shared" si="95"/>
        <v>39.865063068348491</v>
      </c>
      <c r="BN165" s="27">
        <f>BL165+'Kommune pr. dag'!CA164</f>
        <v>1515</v>
      </c>
      <c r="BO165" s="28">
        <f t="shared" si="96"/>
        <v>44.441185098269287</v>
      </c>
      <c r="BP165" s="27">
        <f>BN165+'Kommune pr. dag'!CB164</f>
        <v>1711</v>
      </c>
      <c r="BQ165" s="28">
        <f t="shared" si="97"/>
        <v>50.190671751246697</v>
      </c>
      <c r="BR165" s="27">
        <f>BP165+'Kommune pr. dag'!CC164</f>
        <v>1848</v>
      </c>
      <c r="BS165" s="28">
        <f t="shared" si="98"/>
        <v>54.209445585215612</v>
      </c>
    </row>
    <row r="166" spans="1:71" x14ac:dyDescent="0.25">
      <c r="A166" s="1">
        <v>11</v>
      </c>
      <c r="B166" t="s">
        <v>201</v>
      </c>
      <c r="C166" s="2">
        <v>1144</v>
      </c>
      <c r="D166" t="s">
        <v>219</v>
      </c>
      <c r="E166" s="8">
        <v>395</v>
      </c>
      <c r="F166" s="8">
        <v>2</v>
      </c>
      <c r="G166" s="3">
        <f t="shared" si="66"/>
        <v>0.50632911392405067</v>
      </c>
      <c r="H166" s="11">
        <f>SUM(F166+'Kommune pr. dag'!AX165)</f>
        <v>6</v>
      </c>
      <c r="I166" s="3">
        <f t="shared" si="67"/>
        <v>1.5189873417721518</v>
      </c>
      <c r="J166" s="11">
        <f>H166+'Kommune pr. dag'!AY165</f>
        <v>10</v>
      </c>
      <c r="K166" s="3">
        <f t="shared" si="68"/>
        <v>2.5316455696202533</v>
      </c>
      <c r="L166" s="11">
        <f>J166+'Kommune pr. dag'!AZ165</f>
        <v>11</v>
      </c>
      <c r="M166" s="3">
        <f t="shared" si="69"/>
        <v>2.7848101265822782</v>
      </c>
      <c r="N166" s="11">
        <f>L166+'Kommune pr. dag'!BA165</f>
        <v>15</v>
      </c>
      <c r="O166" s="3">
        <f t="shared" si="70"/>
        <v>3.79746835443038</v>
      </c>
      <c r="P166" s="11">
        <f>N166+'Kommune pr. dag'!BB165</f>
        <v>15</v>
      </c>
      <c r="Q166" s="3">
        <f t="shared" si="71"/>
        <v>3.79746835443038</v>
      </c>
      <c r="R166" s="11">
        <f>P166+'Kommune pr. dag'!BC165</f>
        <v>15</v>
      </c>
      <c r="S166" s="3">
        <f t="shared" si="72"/>
        <v>3.79746835443038</v>
      </c>
      <c r="T166" s="11">
        <f>R166+'Kommune pr. dag'!BD165</f>
        <v>18</v>
      </c>
      <c r="U166" s="3">
        <f t="shared" si="73"/>
        <v>4.556962025316456</v>
      </c>
      <c r="V166" s="27">
        <f>T166+'Kommune pr. dag'!BE165</f>
        <v>21</v>
      </c>
      <c r="W166" s="28">
        <f t="shared" si="74"/>
        <v>5.3164556962025316</v>
      </c>
      <c r="X166" s="27">
        <f>V166+'Kommune pr. dag'!BF165</f>
        <v>25</v>
      </c>
      <c r="Y166" s="28">
        <f t="shared" si="75"/>
        <v>6.3291139240506329</v>
      </c>
      <c r="Z166" s="27">
        <f>X166+'Kommune pr. dag'!BG165</f>
        <v>28</v>
      </c>
      <c r="AA166" s="28">
        <f t="shared" si="76"/>
        <v>7.0886075949367093</v>
      </c>
      <c r="AB166" s="27">
        <f>Z166+'Kommune pr. dag'!BH165</f>
        <v>33</v>
      </c>
      <c r="AC166" s="28">
        <f t="shared" si="77"/>
        <v>8.3544303797468356</v>
      </c>
      <c r="AD166" s="27">
        <f>AB166+'Kommune pr. dag'!BI165</f>
        <v>33</v>
      </c>
      <c r="AE166" s="28">
        <f t="shared" si="78"/>
        <v>8.3544303797468356</v>
      </c>
      <c r="AF166" s="27">
        <f>AD166+'Kommune pr. dag'!BJ165</f>
        <v>33</v>
      </c>
      <c r="AG166" s="28">
        <f t="shared" si="79"/>
        <v>8.3544303797468356</v>
      </c>
      <c r="AH166" s="27">
        <f>AF166+'Kommune pr. dag'!BK165</f>
        <v>35</v>
      </c>
      <c r="AI166" s="28">
        <f t="shared" si="80"/>
        <v>8.8607594936708853</v>
      </c>
      <c r="AJ166" s="27">
        <f>AH166+'Kommune pr. dag'!BL165</f>
        <v>37</v>
      </c>
      <c r="AK166" s="28">
        <f t="shared" si="81"/>
        <v>9.3670886075949369</v>
      </c>
      <c r="AL166" s="27">
        <f>AJ166+'Kommune pr. dag'!BM165</f>
        <v>41</v>
      </c>
      <c r="AM166" s="28">
        <f t="shared" si="82"/>
        <v>10.379746835443038</v>
      </c>
      <c r="AN166" s="27">
        <f>AL166+'Kommune pr. dag'!BN165</f>
        <v>43</v>
      </c>
      <c r="AO166" s="15">
        <f t="shared" si="83"/>
        <v>10.886075949367088</v>
      </c>
      <c r="AP166" s="27">
        <f>AN166+'Kommune pr. dag'!BO165</f>
        <v>48</v>
      </c>
      <c r="AQ166" s="28">
        <f t="shared" si="84"/>
        <v>12.151898734177214</v>
      </c>
      <c r="AR166" s="27">
        <f>AP166+'Kommune pr. dag'!BP165</f>
        <v>48</v>
      </c>
      <c r="AS166" s="28">
        <f t="shared" si="85"/>
        <v>12.151898734177214</v>
      </c>
      <c r="AT166" s="27">
        <f>AR166+'Kommune pr. dag'!BQ165</f>
        <v>48</v>
      </c>
      <c r="AU166" s="28">
        <f t="shared" si="86"/>
        <v>12.151898734177214</v>
      </c>
      <c r="AV166" s="27">
        <f>AT166+'Kommune pr. dag'!BR165</f>
        <v>49</v>
      </c>
      <c r="AW166" s="28">
        <f t="shared" si="87"/>
        <v>12.405063291139239</v>
      </c>
      <c r="AX166" s="27">
        <f>AV166+'Kommune pr. dag'!BS165</f>
        <v>59</v>
      </c>
      <c r="AY166" s="28">
        <f t="shared" si="88"/>
        <v>14.936708860759493</v>
      </c>
      <c r="AZ166" s="27">
        <f>AX166+'Kommune pr. dag'!BT165</f>
        <v>67</v>
      </c>
      <c r="BA166" s="28">
        <f t="shared" si="89"/>
        <v>16.962025316455694</v>
      </c>
      <c r="BB166" s="27">
        <f>AZ166+'Kommune pr. dag'!BU165</f>
        <v>86</v>
      </c>
      <c r="BC166" s="28">
        <f t="shared" si="90"/>
        <v>21.772151898734176</v>
      </c>
      <c r="BD166" s="27">
        <f>BB166+'Kommune pr. dag'!BV165</f>
        <v>99</v>
      </c>
      <c r="BE166" s="28">
        <f t="shared" si="91"/>
        <v>25.063291139240505</v>
      </c>
      <c r="BF166" s="27">
        <f>BD166+'Kommune pr. dag'!BW165</f>
        <v>99</v>
      </c>
      <c r="BG166" s="28">
        <f t="shared" si="92"/>
        <v>25.063291139240505</v>
      </c>
      <c r="BH166" s="27">
        <f>BF166+'Kommune pr. dag'!BX165</f>
        <v>99</v>
      </c>
      <c r="BI166" s="28">
        <f t="shared" si="93"/>
        <v>25.063291139240505</v>
      </c>
      <c r="BJ166" s="27">
        <f>BH166+'Kommune pr. dag'!BY165</f>
        <v>108</v>
      </c>
      <c r="BK166" s="28">
        <f t="shared" si="94"/>
        <v>27.341772151898734</v>
      </c>
      <c r="BL166" s="27">
        <f>BJ166+'Kommune pr. dag'!BZ165</f>
        <v>125</v>
      </c>
      <c r="BM166" s="28">
        <f t="shared" si="95"/>
        <v>31.645569620253166</v>
      </c>
      <c r="BN166" s="27">
        <f>BL166+'Kommune pr. dag'!CA165</f>
        <v>143</v>
      </c>
      <c r="BO166" s="28">
        <f t="shared" si="96"/>
        <v>36.202531645569621</v>
      </c>
      <c r="BP166" s="27">
        <f>BN166+'Kommune pr. dag'!CB165</f>
        <v>151</v>
      </c>
      <c r="BQ166" s="28">
        <f t="shared" si="97"/>
        <v>38.22784810126582</v>
      </c>
      <c r="BR166" s="27">
        <f>BP166+'Kommune pr. dag'!CC165</f>
        <v>175</v>
      </c>
      <c r="BS166" s="28">
        <f t="shared" si="98"/>
        <v>44.303797468354425</v>
      </c>
    </row>
    <row r="167" spans="1:71" x14ac:dyDescent="0.25">
      <c r="A167" s="1">
        <v>11</v>
      </c>
      <c r="B167" t="s">
        <v>201</v>
      </c>
      <c r="C167" s="2">
        <v>1145</v>
      </c>
      <c r="D167" t="s">
        <v>220</v>
      </c>
      <c r="E167" s="8">
        <v>651</v>
      </c>
      <c r="F167" s="8">
        <v>2</v>
      </c>
      <c r="G167" s="3">
        <f t="shared" si="66"/>
        <v>0.30721966205837176</v>
      </c>
      <c r="H167" s="11">
        <f>SUM(F167+'Kommune pr. dag'!AX166)</f>
        <v>6</v>
      </c>
      <c r="I167" s="3">
        <f t="shared" si="67"/>
        <v>0.92165898617511521</v>
      </c>
      <c r="J167" s="11">
        <f>H167+'Kommune pr. dag'!AY166</f>
        <v>10</v>
      </c>
      <c r="K167" s="3">
        <f t="shared" si="68"/>
        <v>1.5360983102918586</v>
      </c>
      <c r="L167" s="11">
        <f>J167+'Kommune pr. dag'!AZ166</f>
        <v>17</v>
      </c>
      <c r="M167" s="3">
        <f t="shared" si="69"/>
        <v>2.6113671274961598</v>
      </c>
      <c r="N167" s="11">
        <f>L167+'Kommune pr. dag'!BA166</f>
        <v>19</v>
      </c>
      <c r="O167" s="3">
        <f t="shared" si="70"/>
        <v>2.9185867895545314</v>
      </c>
      <c r="P167" s="11">
        <f>N167+'Kommune pr. dag'!BB166</f>
        <v>19</v>
      </c>
      <c r="Q167" s="3">
        <f t="shared" si="71"/>
        <v>2.9185867895545314</v>
      </c>
      <c r="R167" s="11">
        <f>P167+'Kommune pr. dag'!BC166</f>
        <v>19</v>
      </c>
      <c r="S167" s="3">
        <f t="shared" si="72"/>
        <v>2.9185867895545314</v>
      </c>
      <c r="T167" s="11">
        <f>R167+'Kommune pr. dag'!BD166</f>
        <v>24</v>
      </c>
      <c r="U167" s="3">
        <f t="shared" si="73"/>
        <v>3.6866359447004609</v>
      </c>
      <c r="V167" s="27">
        <f>T167+'Kommune pr. dag'!BE166</f>
        <v>31</v>
      </c>
      <c r="W167" s="28">
        <f t="shared" si="74"/>
        <v>4.7619047619047619</v>
      </c>
      <c r="X167" s="27">
        <f>V167+'Kommune pr. dag'!BF166</f>
        <v>36</v>
      </c>
      <c r="Y167" s="28">
        <f t="shared" si="75"/>
        <v>5.5299539170506913</v>
      </c>
      <c r="Z167" s="27">
        <f>X167+'Kommune pr. dag'!BG166</f>
        <v>43</v>
      </c>
      <c r="AA167" s="28">
        <f t="shared" si="76"/>
        <v>6.6052227342549923</v>
      </c>
      <c r="AB167" s="27">
        <f>Z167+'Kommune pr. dag'!BH166</f>
        <v>47</v>
      </c>
      <c r="AC167" s="28">
        <f t="shared" si="77"/>
        <v>7.2196620583717355</v>
      </c>
      <c r="AD167" s="27">
        <f>AB167+'Kommune pr. dag'!BI166</f>
        <v>47</v>
      </c>
      <c r="AE167" s="28">
        <f t="shared" si="78"/>
        <v>7.2196620583717355</v>
      </c>
      <c r="AF167" s="27">
        <f>AD167+'Kommune pr. dag'!BJ166</f>
        <v>47</v>
      </c>
      <c r="AG167" s="28">
        <f t="shared" si="79"/>
        <v>7.2196620583717355</v>
      </c>
      <c r="AH167" s="27">
        <f>AF167+'Kommune pr. dag'!BK166</f>
        <v>68</v>
      </c>
      <c r="AI167" s="28">
        <f t="shared" si="80"/>
        <v>10.445468509984639</v>
      </c>
      <c r="AJ167" s="27">
        <f>AH167+'Kommune pr. dag'!BL166</f>
        <v>72</v>
      </c>
      <c r="AK167" s="28">
        <f t="shared" si="81"/>
        <v>11.059907834101383</v>
      </c>
      <c r="AL167" s="27">
        <f>AJ167+'Kommune pr. dag'!BM166</f>
        <v>111</v>
      </c>
      <c r="AM167" s="28">
        <f t="shared" si="82"/>
        <v>17.050691244239633</v>
      </c>
      <c r="AN167" s="27">
        <f>AL167+'Kommune pr. dag'!BN166</f>
        <v>112</v>
      </c>
      <c r="AO167" s="15">
        <f t="shared" si="83"/>
        <v>17.20430107526882</v>
      </c>
      <c r="AP167" s="27">
        <f>AN167+'Kommune pr. dag'!BO166</f>
        <v>115</v>
      </c>
      <c r="AQ167" s="28">
        <f t="shared" si="84"/>
        <v>17.665130568356375</v>
      </c>
      <c r="AR167" s="27">
        <f>AP167+'Kommune pr. dag'!BP166</f>
        <v>115</v>
      </c>
      <c r="AS167" s="28">
        <f t="shared" si="85"/>
        <v>17.665130568356375</v>
      </c>
      <c r="AT167" s="27">
        <f>AR167+'Kommune pr. dag'!BQ166</f>
        <v>115</v>
      </c>
      <c r="AU167" s="28">
        <f t="shared" si="86"/>
        <v>17.665130568356375</v>
      </c>
      <c r="AV167" s="27">
        <f>AT167+'Kommune pr. dag'!BR166</f>
        <v>119</v>
      </c>
      <c r="AW167" s="28">
        <f t="shared" si="87"/>
        <v>18.27956989247312</v>
      </c>
      <c r="AX167" s="27">
        <f>AV167+'Kommune pr. dag'!BS166</f>
        <v>125</v>
      </c>
      <c r="AY167" s="28">
        <f t="shared" si="88"/>
        <v>19.201228878648234</v>
      </c>
      <c r="AZ167" s="27">
        <f>AX167+'Kommune pr. dag'!BT166</f>
        <v>157</v>
      </c>
      <c r="BA167" s="28">
        <f t="shared" si="89"/>
        <v>24.116743471582179</v>
      </c>
      <c r="BB167" s="27">
        <f>AZ167+'Kommune pr. dag'!BU166</f>
        <v>165</v>
      </c>
      <c r="BC167" s="28">
        <f t="shared" si="90"/>
        <v>25.345622119815669</v>
      </c>
      <c r="BD167" s="27">
        <f>BB167+'Kommune pr. dag'!BV166</f>
        <v>170</v>
      </c>
      <c r="BE167" s="28">
        <f t="shared" si="91"/>
        <v>26.113671274961597</v>
      </c>
      <c r="BF167" s="27">
        <f>BD167+'Kommune pr. dag'!BW166</f>
        <v>170</v>
      </c>
      <c r="BG167" s="28">
        <f t="shared" si="92"/>
        <v>26.113671274961597</v>
      </c>
      <c r="BH167" s="27">
        <f>BF167+'Kommune pr. dag'!BX166</f>
        <v>170</v>
      </c>
      <c r="BI167" s="28">
        <f t="shared" si="93"/>
        <v>26.113671274961597</v>
      </c>
      <c r="BJ167" s="27">
        <f>BH167+'Kommune pr. dag'!BY166</f>
        <v>190</v>
      </c>
      <c r="BK167" s="28">
        <f t="shared" si="94"/>
        <v>29.185867895545314</v>
      </c>
      <c r="BL167" s="27">
        <f>BJ167+'Kommune pr. dag'!BZ166</f>
        <v>200</v>
      </c>
      <c r="BM167" s="28">
        <f t="shared" si="95"/>
        <v>30.721966205837177</v>
      </c>
      <c r="BN167" s="27">
        <f>BL167+'Kommune pr. dag'!CA166</f>
        <v>213</v>
      </c>
      <c r="BO167" s="28">
        <f t="shared" si="96"/>
        <v>32.718894009216591</v>
      </c>
      <c r="BP167" s="27">
        <f>BN167+'Kommune pr. dag'!CB166</f>
        <v>236</v>
      </c>
      <c r="BQ167" s="28">
        <f t="shared" si="97"/>
        <v>36.251920122887867</v>
      </c>
      <c r="BR167" s="27">
        <f>BP167+'Kommune pr. dag'!CC166</f>
        <v>255</v>
      </c>
      <c r="BS167" s="28">
        <f t="shared" si="98"/>
        <v>39.170506912442399</v>
      </c>
    </row>
    <row r="168" spans="1:71" x14ac:dyDescent="0.25">
      <c r="A168" s="1">
        <v>11</v>
      </c>
      <c r="B168" t="s">
        <v>201</v>
      </c>
      <c r="C168" s="2">
        <v>1146</v>
      </c>
      <c r="D168" t="s">
        <v>221</v>
      </c>
      <c r="E168" s="8">
        <v>7919</v>
      </c>
      <c r="F168" s="8">
        <v>16</v>
      </c>
      <c r="G168" s="3">
        <f t="shared" si="66"/>
        <v>0.20204571284253062</v>
      </c>
      <c r="H168" s="11">
        <f>SUM(F168+'Kommune pr. dag'!AX167)</f>
        <v>71</v>
      </c>
      <c r="I168" s="3">
        <f t="shared" si="67"/>
        <v>0.89657785073872964</v>
      </c>
      <c r="J168" s="11">
        <f>H168+'Kommune pr. dag'!AY167</f>
        <v>136</v>
      </c>
      <c r="K168" s="3">
        <f t="shared" si="68"/>
        <v>1.7173885591615103</v>
      </c>
      <c r="L168" s="11">
        <f>J168+'Kommune pr. dag'!AZ167</f>
        <v>198</v>
      </c>
      <c r="M168" s="3">
        <f t="shared" si="69"/>
        <v>2.5003156964263162</v>
      </c>
      <c r="N168" s="11">
        <f>L168+'Kommune pr. dag'!BA167</f>
        <v>288</v>
      </c>
      <c r="O168" s="3">
        <f t="shared" si="70"/>
        <v>3.6368228311655511</v>
      </c>
      <c r="P168" s="11">
        <f>N168+'Kommune pr. dag'!BB167</f>
        <v>288</v>
      </c>
      <c r="Q168" s="3">
        <f t="shared" si="71"/>
        <v>3.6368228311655511</v>
      </c>
      <c r="R168" s="11">
        <f>P168+'Kommune pr. dag'!BC167</f>
        <v>288</v>
      </c>
      <c r="S168" s="3">
        <f t="shared" si="72"/>
        <v>3.6368228311655511</v>
      </c>
      <c r="T168" s="11">
        <f>R168+'Kommune pr. dag'!BD167</f>
        <v>350</v>
      </c>
      <c r="U168" s="3">
        <f t="shared" si="73"/>
        <v>4.4197499684303576</v>
      </c>
      <c r="V168" s="27">
        <f>T168+'Kommune pr. dag'!BE167</f>
        <v>409</v>
      </c>
      <c r="W168" s="28">
        <f t="shared" si="74"/>
        <v>5.1647935345371891</v>
      </c>
      <c r="X168" s="27">
        <f>V168+'Kommune pr. dag'!BF167</f>
        <v>495</v>
      </c>
      <c r="Y168" s="28">
        <f t="shared" si="75"/>
        <v>6.2507892410657906</v>
      </c>
      <c r="Z168" s="27">
        <f>X168+'Kommune pr. dag'!BG167</f>
        <v>583</v>
      </c>
      <c r="AA168" s="28">
        <f t="shared" si="76"/>
        <v>7.3620406616997087</v>
      </c>
      <c r="AB168" s="27">
        <f>Z168+'Kommune pr. dag'!BH167</f>
        <v>707</v>
      </c>
      <c r="AC168" s="28">
        <f t="shared" si="77"/>
        <v>8.9278949362293218</v>
      </c>
      <c r="AD168" s="27">
        <f>AB168+'Kommune pr. dag'!BI167</f>
        <v>707</v>
      </c>
      <c r="AE168" s="28">
        <f t="shared" si="78"/>
        <v>8.9278949362293218</v>
      </c>
      <c r="AF168" s="27">
        <f>AD168+'Kommune pr. dag'!BJ167</f>
        <v>707</v>
      </c>
      <c r="AG168" s="28">
        <f t="shared" si="79"/>
        <v>8.9278949362293218</v>
      </c>
      <c r="AH168" s="27">
        <f>AF168+'Kommune pr. dag'!BK167</f>
        <v>774</v>
      </c>
      <c r="AI168" s="28">
        <f t="shared" si="80"/>
        <v>9.7739613587574183</v>
      </c>
      <c r="AJ168" s="27">
        <f>AH168+'Kommune pr. dag'!BL167</f>
        <v>843</v>
      </c>
      <c r="AK168" s="28">
        <f t="shared" si="81"/>
        <v>10.645283495390832</v>
      </c>
      <c r="AL168" s="27">
        <f>AJ168+'Kommune pr. dag'!BM167</f>
        <v>935</v>
      </c>
      <c r="AM168" s="28">
        <f t="shared" si="82"/>
        <v>11.807046344235383</v>
      </c>
      <c r="AN168" s="27">
        <f>AL168+'Kommune pr. dag'!BN167</f>
        <v>1004</v>
      </c>
      <c r="AO168" s="15">
        <f t="shared" si="83"/>
        <v>12.678368480868796</v>
      </c>
      <c r="AP168" s="27">
        <f>AN168+'Kommune pr. dag'!BO167</f>
        <v>1162</v>
      </c>
      <c r="AQ168" s="28">
        <f t="shared" si="84"/>
        <v>14.673569895188788</v>
      </c>
      <c r="AR168" s="27">
        <f>AP168+'Kommune pr. dag'!BP167</f>
        <v>1190</v>
      </c>
      <c r="AS168" s="28">
        <f t="shared" si="85"/>
        <v>15.027149892663216</v>
      </c>
      <c r="AT168" s="27">
        <f>AR168+'Kommune pr. dag'!BQ167</f>
        <v>1190</v>
      </c>
      <c r="AU168" s="28">
        <f t="shared" si="86"/>
        <v>15.027149892663216</v>
      </c>
      <c r="AV168" s="27">
        <f>AT168+'Kommune pr. dag'!BR167</f>
        <v>1316</v>
      </c>
      <c r="AW168" s="28">
        <f t="shared" si="87"/>
        <v>16.618259881298144</v>
      </c>
      <c r="AX168" s="27">
        <f>AV168+'Kommune pr. dag'!BS167</f>
        <v>1444</v>
      </c>
      <c r="AY168" s="28">
        <f t="shared" si="88"/>
        <v>18.23462558403839</v>
      </c>
      <c r="AZ168" s="27">
        <f>AX168+'Kommune pr. dag'!BT167</f>
        <v>1564</v>
      </c>
      <c r="BA168" s="28">
        <f t="shared" si="89"/>
        <v>19.749968430357367</v>
      </c>
      <c r="BB168" s="27">
        <f>AZ168+'Kommune pr. dag'!BU167</f>
        <v>1750</v>
      </c>
      <c r="BC168" s="28">
        <f t="shared" si="90"/>
        <v>22.09874984215179</v>
      </c>
      <c r="BD168" s="27">
        <f>BB168+'Kommune pr. dag'!BV167</f>
        <v>1930</v>
      </c>
      <c r="BE168" s="28">
        <f t="shared" si="91"/>
        <v>24.371764111630256</v>
      </c>
      <c r="BF168" s="27">
        <f>BD168+'Kommune pr. dag'!BW167</f>
        <v>1997</v>
      </c>
      <c r="BG168" s="28">
        <f t="shared" si="92"/>
        <v>25.217830534158352</v>
      </c>
      <c r="BH168" s="27">
        <f>BF168+'Kommune pr. dag'!BX167</f>
        <v>1997</v>
      </c>
      <c r="BI168" s="28">
        <f t="shared" si="93"/>
        <v>25.217830534158352</v>
      </c>
      <c r="BJ168" s="27">
        <f>BH168+'Kommune pr. dag'!BY167</f>
        <v>2215</v>
      </c>
      <c r="BK168" s="28">
        <f t="shared" si="94"/>
        <v>27.970703371637835</v>
      </c>
      <c r="BL168" s="27">
        <f>BJ168+'Kommune pr. dag'!BZ167</f>
        <v>2398</v>
      </c>
      <c r="BM168" s="28">
        <f t="shared" si="95"/>
        <v>30.281601212274278</v>
      </c>
      <c r="BN168" s="27">
        <f>BL168+'Kommune pr. dag'!CA167</f>
        <v>2702</v>
      </c>
      <c r="BO168" s="28">
        <f t="shared" si="96"/>
        <v>34.120469756282354</v>
      </c>
      <c r="BP168" s="27">
        <f>BN168+'Kommune pr. dag'!CB167</f>
        <v>2997</v>
      </c>
      <c r="BQ168" s="28">
        <f t="shared" si="97"/>
        <v>37.845687586816517</v>
      </c>
      <c r="BR168" s="27">
        <f>BP168+'Kommune pr. dag'!CC167</f>
        <v>3254</v>
      </c>
      <c r="BS168" s="28">
        <f t="shared" si="98"/>
        <v>41.091046849349667</v>
      </c>
    </row>
    <row r="169" spans="1:71" x14ac:dyDescent="0.25">
      <c r="A169" s="1">
        <v>11</v>
      </c>
      <c r="B169" t="s">
        <v>201</v>
      </c>
      <c r="C169" s="2">
        <v>1149</v>
      </c>
      <c r="D169" t="s">
        <v>222</v>
      </c>
      <c r="E169" s="8">
        <v>30744</v>
      </c>
      <c r="F169" s="8">
        <v>127</v>
      </c>
      <c r="G169" s="3">
        <f t="shared" si="66"/>
        <v>0.41308873276086389</v>
      </c>
      <c r="H169" s="11">
        <f>SUM(F169+'Kommune pr. dag'!AX168)</f>
        <v>255</v>
      </c>
      <c r="I169" s="3">
        <f t="shared" si="67"/>
        <v>0.82943013270882127</v>
      </c>
      <c r="J169" s="11">
        <f>H169+'Kommune pr. dag'!AY168</f>
        <v>390</v>
      </c>
      <c r="K169" s="3">
        <f t="shared" si="68"/>
        <v>1.2685402029664326</v>
      </c>
      <c r="L169" s="11">
        <f>J169+'Kommune pr. dag'!AZ168</f>
        <v>518</v>
      </c>
      <c r="M169" s="3">
        <f t="shared" si="69"/>
        <v>1.6848816029143898</v>
      </c>
      <c r="N169" s="11">
        <f>L169+'Kommune pr. dag'!BA168</f>
        <v>681</v>
      </c>
      <c r="O169" s="3">
        <f t="shared" si="70"/>
        <v>2.2150663544106166</v>
      </c>
      <c r="P169" s="11">
        <f>N169+'Kommune pr. dag'!BB168</f>
        <v>681</v>
      </c>
      <c r="Q169" s="3">
        <f t="shared" si="71"/>
        <v>2.2150663544106166</v>
      </c>
      <c r="R169" s="11">
        <f>P169+'Kommune pr. dag'!BC168</f>
        <v>681</v>
      </c>
      <c r="S169" s="3">
        <f t="shared" si="72"/>
        <v>2.2150663544106166</v>
      </c>
      <c r="T169" s="11">
        <f>R169+'Kommune pr. dag'!BD168</f>
        <v>862</v>
      </c>
      <c r="U169" s="3">
        <f t="shared" si="73"/>
        <v>2.8037991152745252</v>
      </c>
      <c r="V169" s="27">
        <f>T169+'Kommune pr. dag'!BE168</f>
        <v>1024</v>
      </c>
      <c r="W169" s="28">
        <f t="shared" si="74"/>
        <v>3.3307311995836586</v>
      </c>
      <c r="X169" s="27">
        <f>V169+'Kommune pr. dag'!BF168</f>
        <v>1239</v>
      </c>
      <c r="Y169" s="28">
        <f t="shared" si="75"/>
        <v>4.0300546448087431</v>
      </c>
      <c r="Z169" s="27">
        <f>X169+'Kommune pr. dag'!BG168</f>
        <v>1420</v>
      </c>
      <c r="AA169" s="28">
        <f t="shared" si="76"/>
        <v>4.6187874056726512</v>
      </c>
      <c r="AB169" s="27">
        <f>Z169+'Kommune pr. dag'!BH168</f>
        <v>1584</v>
      </c>
      <c r="AC169" s="28">
        <f t="shared" si="77"/>
        <v>5.1522248243559723</v>
      </c>
      <c r="AD169" s="27">
        <f>AB169+'Kommune pr. dag'!BI168</f>
        <v>1584</v>
      </c>
      <c r="AE169" s="28">
        <f t="shared" si="78"/>
        <v>5.1522248243559723</v>
      </c>
      <c r="AF169" s="27">
        <f>AD169+'Kommune pr. dag'!BJ168</f>
        <v>1584</v>
      </c>
      <c r="AG169" s="28">
        <f t="shared" si="79"/>
        <v>5.1522248243559723</v>
      </c>
      <c r="AH169" s="27">
        <f>AF169+'Kommune pr. dag'!BK168</f>
        <v>1890</v>
      </c>
      <c r="AI169" s="28">
        <f t="shared" si="80"/>
        <v>6.1475409836065573</v>
      </c>
      <c r="AJ169" s="27">
        <f>AH169+'Kommune pr. dag'!BL168</f>
        <v>2206</v>
      </c>
      <c r="AK169" s="28">
        <f t="shared" si="81"/>
        <v>7.1753838147280771</v>
      </c>
      <c r="AL169" s="27">
        <f>AJ169+'Kommune pr. dag'!BM168</f>
        <v>2437</v>
      </c>
      <c r="AM169" s="28">
        <f t="shared" si="82"/>
        <v>7.9267499349466561</v>
      </c>
      <c r="AN169" s="27">
        <f>AL169+'Kommune pr. dag'!BN168</f>
        <v>2611</v>
      </c>
      <c r="AO169" s="15">
        <f t="shared" si="83"/>
        <v>8.492714025500911</v>
      </c>
      <c r="AP169" s="27">
        <f>AN169+'Kommune pr. dag'!BO168</f>
        <v>2948</v>
      </c>
      <c r="AQ169" s="28">
        <f t="shared" si="84"/>
        <v>9.5888628675513932</v>
      </c>
      <c r="AR169" s="27">
        <f>AP169+'Kommune pr. dag'!BP168</f>
        <v>2948</v>
      </c>
      <c r="AS169" s="28">
        <f t="shared" si="85"/>
        <v>9.5888628675513932</v>
      </c>
      <c r="AT169" s="27">
        <f>AR169+'Kommune pr. dag'!BQ168</f>
        <v>2948</v>
      </c>
      <c r="AU169" s="28">
        <f t="shared" si="86"/>
        <v>9.5888628675513932</v>
      </c>
      <c r="AV169" s="27">
        <f>AT169+'Kommune pr. dag'!BR168</f>
        <v>3889</v>
      </c>
      <c r="AW169" s="28">
        <f t="shared" si="87"/>
        <v>12.649622690606297</v>
      </c>
      <c r="AX169" s="27">
        <f>AV169+'Kommune pr. dag'!BS168</f>
        <v>4844</v>
      </c>
      <c r="AY169" s="28">
        <f t="shared" si="88"/>
        <v>15.75591985428051</v>
      </c>
      <c r="AZ169" s="27">
        <f>AX169+'Kommune pr. dag'!BT168</f>
        <v>5996</v>
      </c>
      <c r="BA169" s="28">
        <f t="shared" si="89"/>
        <v>19.502992453812126</v>
      </c>
      <c r="BB169" s="27">
        <f>AZ169+'Kommune pr. dag'!BU168</f>
        <v>7160</v>
      </c>
      <c r="BC169" s="28">
        <f t="shared" si="90"/>
        <v>23.289097059588862</v>
      </c>
      <c r="BD169" s="27">
        <f>BB169+'Kommune pr. dag'!BV168</f>
        <v>8103</v>
      </c>
      <c r="BE169" s="28">
        <f t="shared" si="91"/>
        <v>26.356362217017953</v>
      </c>
      <c r="BF169" s="27">
        <f>BD169+'Kommune pr. dag'!BW168</f>
        <v>8586</v>
      </c>
      <c r="BG169" s="28">
        <f t="shared" si="92"/>
        <v>27.927400468384072</v>
      </c>
      <c r="BH169" s="27">
        <f>BF169+'Kommune pr. dag'!BX168</f>
        <v>8640</v>
      </c>
      <c r="BI169" s="28">
        <f t="shared" si="93"/>
        <v>28.103044496487119</v>
      </c>
      <c r="BJ169" s="27">
        <f>BH169+'Kommune pr. dag'!BY168</f>
        <v>9615</v>
      </c>
      <c r="BK169" s="28">
        <f t="shared" si="94"/>
        <v>31.274395003903198</v>
      </c>
      <c r="BL169" s="27">
        <f>BJ169+'Kommune pr. dag'!BZ168</f>
        <v>10760</v>
      </c>
      <c r="BM169" s="28">
        <f t="shared" si="95"/>
        <v>34.998698933125162</v>
      </c>
      <c r="BN169" s="27">
        <f>BL169+'Kommune pr. dag'!CA168</f>
        <v>11792</v>
      </c>
      <c r="BO169" s="28">
        <f t="shared" si="96"/>
        <v>38.355451470205573</v>
      </c>
      <c r="BP169" s="27">
        <f>BN169+'Kommune pr. dag'!CB168</f>
        <v>12871</v>
      </c>
      <c r="BQ169" s="28">
        <f t="shared" si="97"/>
        <v>41.865079365079367</v>
      </c>
      <c r="BR169" s="27">
        <f>BP169+'Kommune pr. dag'!CC168</f>
        <v>13810</v>
      </c>
      <c r="BS169" s="28">
        <f t="shared" si="98"/>
        <v>44.919333853760087</v>
      </c>
    </row>
    <row r="170" spans="1:71" x14ac:dyDescent="0.25">
      <c r="A170" s="1">
        <v>11</v>
      </c>
      <c r="B170" t="s">
        <v>201</v>
      </c>
      <c r="C170" s="2">
        <v>1151</v>
      </c>
      <c r="D170" t="s">
        <v>223</v>
      </c>
      <c r="E170" s="8">
        <v>147</v>
      </c>
      <c r="F170" s="8">
        <v>0</v>
      </c>
      <c r="G170" s="3">
        <f t="shared" si="66"/>
        <v>0</v>
      </c>
      <c r="H170" s="11">
        <f>SUM(F170+'Kommune pr. dag'!AX169)</f>
        <v>0</v>
      </c>
      <c r="I170" s="3">
        <f t="shared" si="67"/>
        <v>0</v>
      </c>
      <c r="J170" s="11">
        <f>H170+'Kommune pr. dag'!AY169</f>
        <v>0</v>
      </c>
      <c r="K170" s="3">
        <f t="shared" si="68"/>
        <v>0</v>
      </c>
      <c r="L170" s="11">
        <f>J170+'Kommune pr. dag'!AZ169</f>
        <v>0</v>
      </c>
      <c r="M170" s="3">
        <f t="shared" si="69"/>
        <v>0</v>
      </c>
      <c r="N170" s="11">
        <f>L170+'Kommune pr. dag'!BA169</f>
        <v>0</v>
      </c>
      <c r="O170" s="3">
        <f t="shared" si="70"/>
        <v>0</v>
      </c>
      <c r="P170" s="11">
        <f>N170+'Kommune pr. dag'!BB169</f>
        <v>0</v>
      </c>
      <c r="Q170" s="3">
        <f t="shared" si="71"/>
        <v>0</v>
      </c>
      <c r="R170" s="11">
        <f>P170+'Kommune pr. dag'!BC169</f>
        <v>0</v>
      </c>
      <c r="S170" s="3">
        <f t="shared" si="72"/>
        <v>0</v>
      </c>
      <c r="T170" s="11">
        <f>R170+'Kommune pr. dag'!BD169</f>
        <v>0</v>
      </c>
      <c r="U170" s="3">
        <f t="shared" si="73"/>
        <v>0</v>
      </c>
      <c r="V170" s="27">
        <f>T170+'Kommune pr. dag'!BE169</f>
        <v>0</v>
      </c>
      <c r="W170" s="28">
        <f t="shared" si="74"/>
        <v>0</v>
      </c>
      <c r="X170" s="27">
        <f>V170+'Kommune pr. dag'!BF169</f>
        <v>0</v>
      </c>
      <c r="Y170" s="28">
        <f t="shared" si="75"/>
        <v>0</v>
      </c>
      <c r="Z170" s="27">
        <f>X170+'Kommune pr. dag'!BG169</f>
        <v>24</v>
      </c>
      <c r="AA170" s="28">
        <f t="shared" si="76"/>
        <v>16.326530612244898</v>
      </c>
      <c r="AB170" s="27">
        <f>Z170+'Kommune pr. dag'!BH169</f>
        <v>24</v>
      </c>
      <c r="AC170" s="28">
        <f t="shared" si="77"/>
        <v>16.326530612244898</v>
      </c>
      <c r="AD170" s="27">
        <f>AB170+'Kommune pr. dag'!BI169</f>
        <v>24</v>
      </c>
      <c r="AE170" s="28">
        <f t="shared" si="78"/>
        <v>16.326530612244898</v>
      </c>
      <c r="AF170" s="27">
        <f>AD170+'Kommune pr. dag'!BJ169</f>
        <v>24</v>
      </c>
      <c r="AG170" s="28">
        <f t="shared" si="79"/>
        <v>16.326530612244898</v>
      </c>
      <c r="AH170" s="27">
        <f>AF170+'Kommune pr. dag'!BK169</f>
        <v>24</v>
      </c>
      <c r="AI170" s="28">
        <f t="shared" si="80"/>
        <v>16.326530612244898</v>
      </c>
      <c r="AJ170" s="27">
        <f>AH170+'Kommune pr. dag'!BL169</f>
        <v>24</v>
      </c>
      <c r="AK170" s="28">
        <f t="shared" si="81"/>
        <v>16.326530612244898</v>
      </c>
      <c r="AL170" s="27">
        <f>AJ170+'Kommune pr. dag'!BM169</f>
        <v>24</v>
      </c>
      <c r="AM170" s="28">
        <f t="shared" si="82"/>
        <v>16.326530612244898</v>
      </c>
      <c r="AN170" s="27">
        <f>AL170+'Kommune pr. dag'!BN169</f>
        <v>24</v>
      </c>
      <c r="AO170" s="15">
        <f t="shared" si="83"/>
        <v>16.326530612244898</v>
      </c>
      <c r="AP170" s="27">
        <f>AN170+'Kommune pr. dag'!BO169</f>
        <v>24</v>
      </c>
      <c r="AQ170" s="28">
        <f t="shared" si="84"/>
        <v>16.326530612244898</v>
      </c>
      <c r="AR170" s="27">
        <f>AP170+'Kommune pr. dag'!BP169</f>
        <v>24</v>
      </c>
      <c r="AS170" s="28">
        <f t="shared" si="85"/>
        <v>16.326530612244898</v>
      </c>
      <c r="AT170" s="27">
        <f>AR170+'Kommune pr. dag'!BQ169</f>
        <v>24</v>
      </c>
      <c r="AU170" s="28">
        <f t="shared" si="86"/>
        <v>16.326530612244898</v>
      </c>
      <c r="AV170" s="27">
        <f>AT170+'Kommune pr. dag'!BR169</f>
        <v>35</v>
      </c>
      <c r="AW170" s="28">
        <f t="shared" si="87"/>
        <v>23.809523809523807</v>
      </c>
      <c r="AX170" s="27">
        <f>AV170+'Kommune pr. dag'!BS169</f>
        <v>35</v>
      </c>
      <c r="AY170" s="28">
        <f t="shared" si="88"/>
        <v>23.809523809523807</v>
      </c>
      <c r="AZ170" s="27">
        <f>AX170+'Kommune pr. dag'!BT169</f>
        <v>35</v>
      </c>
      <c r="BA170" s="28">
        <f t="shared" si="89"/>
        <v>23.809523809523807</v>
      </c>
      <c r="BB170" s="27">
        <f>AZ170+'Kommune pr. dag'!BU169</f>
        <v>39</v>
      </c>
      <c r="BC170" s="28">
        <f t="shared" si="90"/>
        <v>26.530612244897959</v>
      </c>
      <c r="BD170" s="27">
        <f>BB170+'Kommune pr. dag'!BV169</f>
        <v>43</v>
      </c>
      <c r="BE170" s="28">
        <f t="shared" si="91"/>
        <v>29.251700680272108</v>
      </c>
      <c r="BF170" s="27">
        <f>BD170+'Kommune pr. dag'!BW169</f>
        <v>43</v>
      </c>
      <c r="BG170" s="28">
        <f t="shared" si="92"/>
        <v>29.251700680272108</v>
      </c>
      <c r="BH170" s="27">
        <f>BF170+'Kommune pr. dag'!BX169</f>
        <v>43</v>
      </c>
      <c r="BI170" s="28">
        <f t="shared" si="93"/>
        <v>29.251700680272108</v>
      </c>
      <c r="BJ170" s="27">
        <f>BH170+'Kommune pr. dag'!BY169</f>
        <v>43</v>
      </c>
      <c r="BK170" s="28">
        <f t="shared" si="94"/>
        <v>29.251700680272108</v>
      </c>
      <c r="BL170" s="27">
        <f>BJ170+'Kommune pr. dag'!BZ169</f>
        <v>50</v>
      </c>
      <c r="BM170" s="28">
        <f t="shared" si="95"/>
        <v>34.013605442176868</v>
      </c>
      <c r="BN170" s="27">
        <f>BL170+'Kommune pr. dag'!CA169</f>
        <v>50</v>
      </c>
      <c r="BO170" s="28">
        <f t="shared" si="96"/>
        <v>34.013605442176868</v>
      </c>
      <c r="BP170" s="27">
        <f>BN170+'Kommune pr. dag'!CB169</f>
        <v>50</v>
      </c>
      <c r="BQ170" s="28">
        <f t="shared" si="97"/>
        <v>34.013605442176868</v>
      </c>
      <c r="BR170" s="27">
        <f>BP170+'Kommune pr. dag'!CC169</f>
        <v>66</v>
      </c>
      <c r="BS170" s="28">
        <f t="shared" si="98"/>
        <v>44.897959183673471</v>
      </c>
    </row>
    <row r="171" spans="1:71" x14ac:dyDescent="0.25">
      <c r="A171" s="1">
        <v>11</v>
      </c>
      <c r="B171" t="s">
        <v>201</v>
      </c>
      <c r="C171" s="2">
        <v>1160</v>
      </c>
      <c r="D171" t="s">
        <v>224</v>
      </c>
      <c r="E171" s="8">
        <v>6028</v>
      </c>
      <c r="F171" s="8">
        <v>31</v>
      </c>
      <c r="G171" s="3">
        <f t="shared" si="66"/>
        <v>0.51426675514266751</v>
      </c>
      <c r="H171" s="11">
        <f>SUM(F171+'Kommune pr. dag'!AX170)</f>
        <v>52</v>
      </c>
      <c r="I171" s="3">
        <f t="shared" si="67"/>
        <v>0.86264100862641013</v>
      </c>
      <c r="J171" s="11">
        <f>H171+'Kommune pr. dag'!AY170</f>
        <v>78</v>
      </c>
      <c r="K171" s="3">
        <f t="shared" si="68"/>
        <v>1.2939615129396151</v>
      </c>
      <c r="L171" s="11">
        <f>J171+'Kommune pr. dag'!AZ170</f>
        <v>128</v>
      </c>
      <c r="M171" s="3">
        <f t="shared" si="69"/>
        <v>2.1234240212342401</v>
      </c>
      <c r="N171" s="11">
        <f>L171+'Kommune pr. dag'!BA170</f>
        <v>149</v>
      </c>
      <c r="O171" s="3">
        <f t="shared" si="70"/>
        <v>2.4717982747179827</v>
      </c>
      <c r="P171" s="11">
        <f>N171+'Kommune pr. dag'!BB170</f>
        <v>149</v>
      </c>
      <c r="Q171" s="3">
        <f t="shared" si="71"/>
        <v>2.4717982747179827</v>
      </c>
      <c r="R171" s="11">
        <f>P171+'Kommune pr. dag'!BC170</f>
        <v>149</v>
      </c>
      <c r="S171" s="3">
        <f t="shared" si="72"/>
        <v>2.4717982747179827</v>
      </c>
      <c r="T171" s="11">
        <f>R171+'Kommune pr. dag'!BD170</f>
        <v>182</v>
      </c>
      <c r="U171" s="3">
        <f t="shared" si="73"/>
        <v>3.0192435301924352</v>
      </c>
      <c r="V171" s="27">
        <f>T171+'Kommune pr. dag'!BE170</f>
        <v>210</v>
      </c>
      <c r="W171" s="28">
        <f t="shared" si="74"/>
        <v>3.4837425348374254</v>
      </c>
      <c r="X171" s="27">
        <f>V171+'Kommune pr. dag'!BF170</f>
        <v>232</v>
      </c>
      <c r="Y171" s="28">
        <f t="shared" si="75"/>
        <v>3.8487060384870606</v>
      </c>
      <c r="Z171" s="27">
        <f>X171+'Kommune pr. dag'!BG170</f>
        <v>302</v>
      </c>
      <c r="AA171" s="28">
        <f t="shared" si="76"/>
        <v>5.009953550099536</v>
      </c>
      <c r="AB171" s="27">
        <f>Z171+'Kommune pr. dag'!BH170</f>
        <v>354</v>
      </c>
      <c r="AC171" s="28">
        <f t="shared" si="77"/>
        <v>5.8725945587259458</v>
      </c>
      <c r="AD171" s="27">
        <f>AB171+'Kommune pr. dag'!BI170</f>
        <v>354</v>
      </c>
      <c r="AE171" s="28">
        <f t="shared" si="78"/>
        <v>5.8725945587259458</v>
      </c>
      <c r="AF171" s="27">
        <f>AD171+'Kommune pr. dag'!BJ170</f>
        <v>354</v>
      </c>
      <c r="AG171" s="28">
        <f t="shared" si="79"/>
        <v>5.8725945587259458</v>
      </c>
      <c r="AH171" s="27">
        <f>AF171+'Kommune pr. dag'!BK170</f>
        <v>375</v>
      </c>
      <c r="AI171" s="28">
        <f t="shared" si="80"/>
        <v>6.220968812209688</v>
      </c>
      <c r="AJ171" s="27">
        <f>AH171+'Kommune pr. dag'!BL170</f>
        <v>409</v>
      </c>
      <c r="AK171" s="28">
        <f t="shared" si="81"/>
        <v>6.7850033178500331</v>
      </c>
      <c r="AL171" s="27">
        <f>AJ171+'Kommune pr. dag'!BM170</f>
        <v>445</v>
      </c>
      <c r="AM171" s="28">
        <f t="shared" si="82"/>
        <v>7.3822163238221634</v>
      </c>
      <c r="AN171" s="27">
        <f>AL171+'Kommune pr. dag'!BN170</f>
        <v>521</v>
      </c>
      <c r="AO171" s="15">
        <f t="shared" si="83"/>
        <v>8.6429993364299929</v>
      </c>
      <c r="AP171" s="27">
        <f>AN171+'Kommune pr. dag'!BO170</f>
        <v>566</v>
      </c>
      <c r="AQ171" s="28">
        <f t="shared" si="84"/>
        <v>9.3895155938951564</v>
      </c>
      <c r="AR171" s="27">
        <f>AP171+'Kommune pr. dag'!BP170</f>
        <v>566</v>
      </c>
      <c r="AS171" s="28">
        <f t="shared" si="85"/>
        <v>9.3895155938951564</v>
      </c>
      <c r="AT171" s="27">
        <f>AR171+'Kommune pr. dag'!BQ170</f>
        <v>566</v>
      </c>
      <c r="AU171" s="28">
        <f t="shared" si="86"/>
        <v>9.3895155938951564</v>
      </c>
      <c r="AV171" s="27">
        <f>AT171+'Kommune pr. dag'!BR170</f>
        <v>633</v>
      </c>
      <c r="AW171" s="28">
        <f t="shared" si="87"/>
        <v>10.500995355009954</v>
      </c>
      <c r="AX171" s="27">
        <f>AV171+'Kommune pr. dag'!BS170</f>
        <v>783</v>
      </c>
      <c r="AY171" s="28">
        <f t="shared" si="88"/>
        <v>12.98938287989383</v>
      </c>
      <c r="AZ171" s="27">
        <f>AX171+'Kommune pr. dag'!BT170</f>
        <v>832</v>
      </c>
      <c r="BA171" s="28">
        <f t="shared" si="89"/>
        <v>13.802256138022562</v>
      </c>
      <c r="BB171" s="27">
        <f>AZ171+'Kommune pr. dag'!BU170</f>
        <v>1017</v>
      </c>
      <c r="BC171" s="28">
        <f t="shared" si="90"/>
        <v>16.871267418712673</v>
      </c>
      <c r="BD171" s="27">
        <f>BB171+'Kommune pr. dag'!BV170</f>
        <v>1063</v>
      </c>
      <c r="BE171" s="28">
        <f t="shared" si="91"/>
        <v>17.63437292634373</v>
      </c>
      <c r="BF171" s="27">
        <f>BD171+'Kommune pr. dag'!BW170</f>
        <v>1313</v>
      </c>
      <c r="BG171" s="28">
        <f t="shared" si="92"/>
        <v>21.781685467816857</v>
      </c>
      <c r="BH171" s="27">
        <f>BF171+'Kommune pr. dag'!BX170</f>
        <v>1313</v>
      </c>
      <c r="BI171" s="28">
        <f t="shared" si="93"/>
        <v>21.781685467816857</v>
      </c>
      <c r="BJ171" s="27">
        <f>BH171+'Kommune pr. dag'!BY170</f>
        <v>1409</v>
      </c>
      <c r="BK171" s="28">
        <f t="shared" si="94"/>
        <v>23.374253483742535</v>
      </c>
      <c r="BL171" s="27">
        <f>BJ171+'Kommune pr. dag'!BZ170</f>
        <v>1582</v>
      </c>
      <c r="BM171" s="28">
        <f t="shared" si="95"/>
        <v>26.244193762441938</v>
      </c>
      <c r="BN171" s="27">
        <f>BL171+'Kommune pr. dag'!CA170</f>
        <v>1734</v>
      </c>
      <c r="BO171" s="28">
        <f t="shared" si="96"/>
        <v>28.765759787657597</v>
      </c>
      <c r="BP171" s="27">
        <f>BN171+'Kommune pr. dag'!CB170</f>
        <v>1880</v>
      </c>
      <c r="BQ171" s="28">
        <f t="shared" si="97"/>
        <v>31.187790311877905</v>
      </c>
      <c r="BR171" s="27">
        <f>BP171+'Kommune pr. dag'!CC170</f>
        <v>1995</v>
      </c>
      <c r="BS171" s="28">
        <f t="shared" si="98"/>
        <v>33.095554080955544</v>
      </c>
    </row>
    <row r="172" spans="1:71" x14ac:dyDescent="0.25">
      <c r="A172" s="1">
        <v>12</v>
      </c>
      <c r="B172" t="s">
        <v>225</v>
      </c>
      <c r="C172" s="2">
        <v>4601</v>
      </c>
      <c r="D172" t="s">
        <v>226</v>
      </c>
      <c r="E172" s="8">
        <v>206718</v>
      </c>
      <c r="F172" s="8">
        <v>648</v>
      </c>
      <c r="G172" s="3">
        <f t="shared" si="66"/>
        <v>0.3134705250631295</v>
      </c>
      <c r="H172" s="11">
        <f>SUM(F172+'Kommune pr. dag'!AX171)</f>
        <v>2534</v>
      </c>
      <c r="I172" s="3">
        <f t="shared" si="67"/>
        <v>1.2258245532561267</v>
      </c>
      <c r="J172" s="11">
        <f>H172+'Kommune pr. dag'!AY171</f>
        <v>4607</v>
      </c>
      <c r="K172" s="3">
        <f t="shared" si="68"/>
        <v>2.2286399829719716</v>
      </c>
      <c r="L172" s="11">
        <f>J172+'Kommune pr. dag'!AZ171</f>
        <v>6513</v>
      </c>
      <c r="M172" s="3">
        <f t="shared" si="69"/>
        <v>3.1506690273706206</v>
      </c>
      <c r="N172" s="11">
        <f>L172+'Kommune pr. dag'!BA171</f>
        <v>8474</v>
      </c>
      <c r="O172" s="3">
        <f t="shared" si="70"/>
        <v>4.0993043663348132</v>
      </c>
      <c r="P172" s="11">
        <f>N172+'Kommune pr. dag'!BB171</f>
        <v>9789</v>
      </c>
      <c r="Q172" s="3">
        <f t="shared" si="71"/>
        <v>4.7354366818564415</v>
      </c>
      <c r="R172" s="11">
        <f>P172+'Kommune pr. dag'!BC171</f>
        <v>9789</v>
      </c>
      <c r="S172" s="3">
        <f t="shared" si="72"/>
        <v>4.7354366818564415</v>
      </c>
      <c r="T172" s="11">
        <f>R172+'Kommune pr. dag'!BD171</f>
        <v>11811</v>
      </c>
      <c r="U172" s="3">
        <f t="shared" si="73"/>
        <v>5.7135808202478735</v>
      </c>
      <c r="V172" s="27">
        <f>T172+'Kommune pr. dag'!BE171</f>
        <v>13808</v>
      </c>
      <c r="W172" s="28">
        <f t="shared" si="74"/>
        <v>6.6796311883822401</v>
      </c>
      <c r="X172" s="27">
        <f>V172+'Kommune pr. dag'!BF171</f>
        <v>15888</v>
      </c>
      <c r="Y172" s="28">
        <f t="shared" si="75"/>
        <v>7.6858328737700639</v>
      </c>
      <c r="Z172" s="27">
        <f>X172+'Kommune pr. dag'!BG171</f>
        <v>18272</v>
      </c>
      <c r="AA172" s="28">
        <f t="shared" si="76"/>
        <v>8.8390948054837999</v>
      </c>
      <c r="AB172" s="27">
        <f>Z172+'Kommune pr. dag'!BH171</f>
        <v>20273</v>
      </c>
      <c r="AC172" s="28">
        <f t="shared" si="77"/>
        <v>9.8070801768592961</v>
      </c>
      <c r="AD172" s="27">
        <f>AB172+'Kommune pr. dag'!BI171</f>
        <v>21586</v>
      </c>
      <c r="AE172" s="28">
        <f t="shared" si="78"/>
        <v>10.44224499076036</v>
      </c>
      <c r="AF172" s="27">
        <f>AD172+'Kommune pr. dag'!BJ171</f>
        <v>21586</v>
      </c>
      <c r="AG172" s="28">
        <f t="shared" si="79"/>
        <v>10.44224499076036</v>
      </c>
      <c r="AH172" s="27">
        <f>AF172+'Kommune pr. dag'!BK171</f>
        <v>23706</v>
      </c>
      <c r="AI172" s="28">
        <f t="shared" si="80"/>
        <v>11.467796708559487</v>
      </c>
      <c r="AJ172" s="27">
        <f>AH172+'Kommune pr. dag'!BL171</f>
        <v>26164</v>
      </c>
      <c r="AK172" s="28">
        <f t="shared" si="81"/>
        <v>12.656856200234134</v>
      </c>
      <c r="AL172" s="27">
        <f>AJ172+'Kommune pr. dag'!BM171</f>
        <v>28450</v>
      </c>
      <c r="AM172" s="28">
        <f t="shared" si="82"/>
        <v>13.762710552540176</v>
      </c>
      <c r="AN172" s="27">
        <f>AL172+'Kommune pr. dag'!BN171</f>
        <v>30700</v>
      </c>
      <c r="AO172" s="15">
        <f t="shared" si="83"/>
        <v>14.851149875676043</v>
      </c>
      <c r="AP172" s="27">
        <f>AN172+'Kommune pr. dag'!BO171</f>
        <v>32742</v>
      </c>
      <c r="AQ172" s="28">
        <f t="shared" si="84"/>
        <v>15.838969030273125</v>
      </c>
      <c r="AR172" s="27">
        <f>AP172+'Kommune pr. dag'!BP171</f>
        <v>34131</v>
      </c>
      <c r="AS172" s="28">
        <f t="shared" si="85"/>
        <v>16.510898905755667</v>
      </c>
      <c r="AT172" s="27">
        <f>AR172+'Kommune pr. dag'!BQ171</f>
        <v>34131</v>
      </c>
      <c r="AU172" s="28">
        <f t="shared" si="86"/>
        <v>16.510898905755667</v>
      </c>
      <c r="AV172" s="27">
        <f>AT172+'Kommune pr. dag'!BR171</f>
        <v>38090</v>
      </c>
      <c r="AW172" s="28">
        <f t="shared" si="87"/>
        <v>18.426068363664509</v>
      </c>
      <c r="AX172" s="27">
        <f>AV172+'Kommune pr. dag'!BS171</f>
        <v>42229</v>
      </c>
      <c r="AY172" s="28">
        <f t="shared" si="88"/>
        <v>20.428312967424219</v>
      </c>
      <c r="AZ172" s="27">
        <f>AX172+'Kommune pr. dag'!BT171</f>
        <v>46711</v>
      </c>
      <c r="BA172" s="28">
        <f t="shared" si="89"/>
        <v>22.596484099110867</v>
      </c>
      <c r="BB172" s="27">
        <f>AZ172+'Kommune pr. dag'!BU171</f>
        <v>51835</v>
      </c>
      <c r="BC172" s="28">
        <f t="shared" si="90"/>
        <v>25.075223250998945</v>
      </c>
      <c r="BD172" s="27">
        <f>BB172+'Kommune pr. dag'!BV171</f>
        <v>56644</v>
      </c>
      <c r="BE172" s="28">
        <f t="shared" si="91"/>
        <v>27.401580897648003</v>
      </c>
      <c r="BF172" s="27">
        <f>BD172+'Kommune pr. dag'!BW171</f>
        <v>59601</v>
      </c>
      <c r="BG172" s="28">
        <f t="shared" si="92"/>
        <v>28.832032043653673</v>
      </c>
      <c r="BH172" s="27">
        <f>BF172+'Kommune pr. dag'!BX171</f>
        <v>59601</v>
      </c>
      <c r="BI172" s="28">
        <f t="shared" si="93"/>
        <v>28.832032043653673</v>
      </c>
      <c r="BJ172" s="27">
        <f>BH172+'Kommune pr. dag'!BY171</f>
        <v>66337</v>
      </c>
      <c r="BK172" s="28">
        <f t="shared" si="94"/>
        <v>32.090577501717313</v>
      </c>
      <c r="BL172" s="27">
        <f>BJ172+'Kommune pr. dag'!BZ171</f>
        <v>73833</v>
      </c>
      <c r="BM172" s="28">
        <f t="shared" si="95"/>
        <v>35.716773575595738</v>
      </c>
      <c r="BN172" s="27">
        <f>BL172+'Kommune pr. dag'!CA171</f>
        <v>82488</v>
      </c>
      <c r="BO172" s="28">
        <f t="shared" si="96"/>
        <v>39.903636838591709</v>
      </c>
      <c r="BP172" s="27">
        <f>BN172+'Kommune pr. dag'!CB171</f>
        <v>92821</v>
      </c>
      <c r="BQ172" s="28">
        <f t="shared" si="97"/>
        <v>44.902233961241883</v>
      </c>
      <c r="BR172" s="27">
        <f>BP172+'Kommune pr. dag'!CC171</f>
        <v>99237</v>
      </c>
      <c r="BS172" s="28">
        <f t="shared" si="98"/>
        <v>48.005979160015094</v>
      </c>
    </row>
    <row r="173" spans="1:71" x14ac:dyDescent="0.25">
      <c r="A173" s="1">
        <v>12</v>
      </c>
      <c r="B173" t="s">
        <v>225</v>
      </c>
      <c r="C173" s="2">
        <v>4611</v>
      </c>
      <c r="D173" t="s">
        <v>227</v>
      </c>
      <c r="E173" s="8">
        <v>2913</v>
      </c>
      <c r="F173" s="8">
        <v>5</v>
      </c>
      <c r="G173" s="3">
        <f t="shared" si="66"/>
        <v>0.17164435290078955</v>
      </c>
      <c r="H173" s="11">
        <f>SUM(F173+'Kommune pr. dag'!AX172)</f>
        <v>22</v>
      </c>
      <c r="I173" s="3">
        <f t="shared" si="67"/>
        <v>0.75523515276347408</v>
      </c>
      <c r="J173" s="11">
        <f>H173+'Kommune pr. dag'!AY172</f>
        <v>30</v>
      </c>
      <c r="K173" s="3">
        <f t="shared" si="68"/>
        <v>1.0298661174047374</v>
      </c>
      <c r="L173" s="11">
        <f>J173+'Kommune pr. dag'!AZ172</f>
        <v>45</v>
      </c>
      <c r="M173" s="3">
        <f t="shared" si="69"/>
        <v>1.544799176107106</v>
      </c>
      <c r="N173" s="11">
        <f>L173+'Kommune pr. dag'!BA172</f>
        <v>69</v>
      </c>
      <c r="O173" s="3">
        <f t="shared" si="70"/>
        <v>2.368692070030896</v>
      </c>
      <c r="P173" s="11">
        <f>N173+'Kommune pr. dag'!BB172</f>
        <v>69</v>
      </c>
      <c r="Q173" s="3">
        <f t="shared" si="71"/>
        <v>2.368692070030896</v>
      </c>
      <c r="R173" s="11">
        <f>P173+'Kommune pr. dag'!BC172</f>
        <v>69</v>
      </c>
      <c r="S173" s="3">
        <f t="shared" si="72"/>
        <v>2.368692070030896</v>
      </c>
      <c r="T173" s="11">
        <f>R173+'Kommune pr. dag'!BD172</f>
        <v>81</v>
      </c>
      <c r="U173" s="3">
        <f t="shared" si="73"/>
        <v>2.780638516992791</v>
      </c>
      <c r="V173" s="27">
        <f>T173+'Kommune pr. dag'!BE172</f>
        <v>87</v>
      </c>
      <c r="W173" s="28">
        <f t="shared" si="74"/>
        <v>2.9866117404737382</v>
      </c>
      <c r="X173" s="27">
        <f>V173+'Kommune pr. dag'!BF172</f>
        <v>111</v>
      </c>
      <c r="Y173" s="28">
        <f t="shared" si="75"/>
        <v>3.8105046343975282</v>
      </c>
      <c r="Z173" s="27">
        <f>X173+'Kommune pr. dag'!BG172</f>
        <v>133</v>
      </c>
      <c r="AA173" s="28">
        <f t="shared" si="76"/>
        <v>4.5657397871610019</v>
      </c>
      <c r="AB173" s="27">
        <f>Z173+'Kommune pr. dag'!BH172</f>
        <v>166</v>
      </c>
      <c r="AC173" s="28">
        <f t="shared" si="77"/>
        <v>5.6985925163062134</v>
      </c>
      <c r="AD173" s="27">
        <f>AB173+'Kommune pr. dag'!BI172</f>
        <v>166</v>
      </c>
      <c r="AE173" s="28">
        <f t="shared" si="78"/>
        <v>5.6985925163062134</v>
      </c>
      <c r="AF173" s="27">
        <f>AD173+'Kommune pr. dag'!BJ172</f>
        <v>166</v>
      </c>
      <c r="AG173" s="28">
        <f t="shared" si="79"/>
        <v>5.6985925163062134</v>
      </c>
      <c r="AH173" s="27">
        <f>AF173+'Kommune pr. dag'!BK172</f>
        <v>206</v>
      </c>
      <c r="AI173" s="28">
        <f t="shared" si="80"/>
        <v>7.0717473395125294</v>
      </c>
      <c r="AJ173" s="27">
        <f>AH173+'Kommune pr. dag'!BL172</f>
        <v>271</v>
      </c>
      <c r="AK173" s="28">
        <f t="shared" si="81"/>
        <v>9.3031239272227957</v>
      </c>
      <c r="AL173" s="27">
        <f>AJ173+'Kommune pr. dag'!BM172</f>
        <v>291</v>
      </c>
      <c r="AM173" s="28">
        <f t="shared" si="82"/>
        <v>9.9897013388259523</v>
      </c>
      <c r="AN173" s="27">
        <f>AL173+'Kommune pr. dag'!BN172</f>
        <v>331</v>
      </c>
      <c r="AO173" s="15">
        <f t="shared" si="83"/>
        <v>11.362856162032269</v>
      </c>
      <c r="AP173" s="27">
        <f>AN173+'Kommune pr. dag'!BO172</f>
        <v>360</v>
      </c>
      <c r="AQ173" s="28">
        <f t="shared" si="84"/>
        <v>12.358393408856848</v>
      </c>
      <c r="AR173" s="27">
        <f>AP173+'Kommune pr. dag'!BP172</f>
        <v>360</v>
      </c>
      <c r="AS173" s="28">
        <f t="shared" si="85"/>
        <v>12.358393408856848</v>
      </c>
      <c r="AT173" s="27">
        <f>AR173+'Kommune pr. dag'!BQ172</f>
        <v>360</v>
      </c>
      <c r="AU173" s="28">
        <f t="shared" si="86"/>
        <v>12.358393408856848</v>
      </c>
      <c r="AV173" s="27">
        <f>AT173+'Kommune pr. dag'!BR172</f>
        <v>391</v>
      </c>
      <c r="AW173" s="28">
        <f t="shared" si="87"/>
        <v>13.422588396841745</v>
      </c>
      <c r="AX173" s="27">
        <f>AV173+'Kommune pr. dag'!BS172</f>
        <v>414</v>
      </c>
      <c r="AY173" s="28">
        <f t="shared" si="88"/>
        <v>14.212152420185376</v>
      </c>
      <c r="AZ173" s="27">
        <f>AX173+'Kommune pr. dag'!BT172</f>
        <v>453</v>
      </c>
      <c r="BA173" s="28">
        <f t="shared" si="89"/>
        <v>15.550978372811535</v>
      </c>
      <c r="BB173" s="27">
        <f>AZ173+'Kommune pr. dag'!BU172</f>
        <v>502</v>
      </c>
      <c r="BC173" s="28">
        <f t="shared" si="90"/>
        <v>17.233093031239271</v>
      </c>
      <c r="BD173" s="27">
        <f>BB173+'Kommune pr. dag'!BV172</f>
        <v>554</v>
      </c>
      <c r="BE173" s="28">
        <f t="shared" si="91"/>
        <v>19.018194301407483</v>
      </c>
      <c r="BF173" s="27">
        <f>BD173+'Kommune pr. dag'!BW172</f>
        <v>572</v>
      </c>
      <c r="BG173" s="28">
        <f t="shared" si="92"/>
        <v>19.636113971850328</v>
      </c>
      <c r="BH173" s="27">
        <f>BF173+'Kommune pr. dag'!BX172</f>
        <v>572</v>
      </c>
      <c r="BI173" s="28">
        <f t="shared" si="93"/>
        <v>19.636113971850328</v>
      </c>
      <c r="BJ173" s="27">
        <f>BH173+'Kommune pr. dag'!BY172</f>
        <v>644</v>
      </c>
      <c r="BK173" s="28">
        <f t="shared" si="94"/>
        <v>22.107792653621697</v>
      </c>
      <c r="BL173" s="27">
        <f>BJ173+'Kommune pr. dag'!BZ172</f>
        <v>717</v>
      </c>
      <c r="BM173" s="28">
        <f t="shared" si="95"/>
        <v>24.613800205973224</v>
      </c>
      <c r="BN173" s="27">
        <f>BL173+'Kommune pr. dag'!CA172</f>
        <v>797</v>
      </c>
      <c r="BO173" s="28">
        <f t="shared" si="96"/>
        <v>27.360109852385854</v>
      </c>
      <c r="BP173" s="27">
        <f>BN173+'Kommune pr. dag'!CB172</f>
        <v>872</v>
      </c>
      <c r="BQ173" s="28">
        <f t="shared" si="97"/>
        <v>29.934775145897703</v>
      </c>
      <c r="BR173" s="27">
        <f>BP173+'Kommune pr. dag'!CC172</f>
        <v>993</v>
      </c>
      <c r="BS173" s="28">
        <f t="shared" si="98"/>
        <v>34.088568486096811</v>
      </c>
    </row>
    <row r="174" spans="1:71" x14ac:dyDescent="0.25">
      <c r="A174" s="1">
        <v>12</v>
      </c>
      <c r="B174" t="s">
        <v>225</v>
      </c>
      <c r="C174" s="2">
        <v>4612</v>
      </c>
      <c r="D174" t="s">
        <v>228</v>
      </c>
      <c r="E174" s="8">
        <v>4020</v>
      </c>
      <c r="F174" s="8">
        <v>10</v>
      </c>
      <c r="G174" s="3">
        <f t="shared" si="66"/>
        <v>0.24875621890547264</v>
      </c>
      <c r="H174" s="11">
        <f>SUM(F174+'Kommune pr. dag'!AX173)</f>
        <v>17</v>
      </c>
      <c r="I174" s="3">
        <f t="shared" si="67"/>
        <v>0.4228855721393035</v>
      </c>
      <c r="J174" s="11">
        <f>H174+'Kommune pr. dag'!AY173</f>
        <v>39</v>
      </c>
      <c r="K174" s="3">
        <f t="shared" si="68"/>
        <v>0.9701492537313432</v>
      </c>
      <c r="L174" s="11">
        <f>J174+'Kommune pr. dag'!AZ173</f>
        <v>68</v>
      </c>
      <c r="M174" s="3">
        <f t="shared" si="69"/>
        <v>1.691542288557214</v>
      </c>
      <c r="N174" s="11">
        <f>L174+'Kommune pr. dag'!BA173</f>
        <v>93</v>
      </c>
      <c r="O174" s="3">
        <f t="shared" si="70"/>
        <v>2.3134328358208953</v>
      </c>
      <c r="P174" s="11">
        <f>N174+'Kommune pr. dag'!BB173</f>
        <v>93</v>
      </c>
      <c r="Q174" s="3">
        <f t="shared" si="71"/>
        <v>2.3134328358208953</v>
      </c>
      <c r="R174" s="11">
        <f>P174+'Kommune pr. dag'!BC173</f>
        <v>93</v>
      </c>
      <c r="S174" s="3">
        <f t="shared" si="72"/>
        <v>2.3134328358208953</v>
      </c>
      <c r="T174" s="11">
        <f>R174+'Kommune pr. dag'!BD173</f>
        <v>124</v>
      </c>
      <c r="U174" s="3">
        <f t="shared" si="73"/>
        <v>3.0845771144278609</v>
      </c>
      <c r="V174" s="27">
        <f>T174+'Kommune pr. dag'!BE173</f>
        <v>146</v>
      </c>
      <c r="W174" s="28">
        <f t="shared" si="74"/>
        <v>3.6318407960199006</v>
      </c>
      <c r="X174" s="27">
        <f>V174+'Kommune pr. dag'!BF173</f>
        <v>179</v>
      </c>
      <c r="Y174" s="28">
        <f t="shared" si="75"/>
        <v>4.4527363184079602</v>
      </c>
      <c r="Z174" s="27">
        <f>X174+'Kommune pr. dag'!BG173</f>
        <v>229</v>
      </c>
      <c r="AA174" s="28">
        <f t="shared" si="76"/>
        <v>5.6965174129353233</v>
      </c>
      <c r="AB174" s="27">
        <f>Z174+'Kommune pr. dag'!BH173</f>
        <v>260</v>
      </c>
      <c r="AC174" s="28">
        <f t="shared" si="77"/>
        <v>6.467661691542288</v>
      </c>
      <c r="AD174" s="27">
        <f>AB174+'Kommune pr. dag'!BI173</f>
        <v>260</v>
      </c>
      <c r="AE174" s="28">
        <f t="shared" si="78"/>
        <v>6.467661691542288</v>
      </c>
      <c r="AF174" s="27">
        <f>AD174+'Kommune pr. dag'!BJ173</f>
        <v>260</v>
      </c>
      <c r="AG174" s="28">
        <f t="shared" si="79"/>
        <v>6.467661691542288</v>
      </c>
      <c r="AH174" s="27">
        <f>AF174+'Kommune pr. dag'!BK173</f>
        <v>300</v>
      </c>
      <c r="AI174" s="28">
        <f t="shared" si="80"/>
        <v>7.4626865671641784</v>
      </c>
      <c r="AJ174" s="27">
        <f>AH174+'Kommune pr. dag'!BL173</f>
        <v>340</v>
      </c>
      <c r="AK174" s="28">
        <f t="shared" si="81"/>
        <v>8.4577114427860707</v>
      </c>
      <c r="AL174" s="27">
        <f>AJ174+'Kommune pr. dag'!BM173</f>
        <v>465</v>
      </c>
      <c r="AM174" s="28">
        <f t="shared" si="82"/>
        <v>11.567164179104477</v>
      </c>
      <c r="AN174" s="27">
        <f>AL174+'Kommune pr. dag'!BN173</f>
        <v>576</v>
      </c>
      <c r="AO174" s="15">
        <f t="shared" si="83"/>
        <v>14.328358208955224</v>
      </c>
      <c r="AP174" s="27">
        <f>AN174+'Kommune pr. dag'!BO173</f>
        <v>614</v>
      </c>
      <c r="AQ174" s="28">
        <f t="shared" si="84"/>
        <v>15.273631840796021</v>
      </c>
      <c r="AR174" s="27">
        <f>AP174+'Kommune pr. dag'!BP173</f>
        <v>645</v>
      </c>
      <c r="AS174" s="28">
        <f t="shared" si="85"/>
        <v>16.044776119402986</v>
      </c>
      <c r="AT174" s="27">
        <f>AR174+'Kommune pr. dag'!BQ173</f>
        <v>645</v>
      </c>
      <c r="AU174" s="28">
        <f t="shared" si="86"/>
        <v>16.044776119402986</v>
      </c>
      <c r="AV174" s="27">
        <f>AT174+'Kommune pr. dag'!BR173</f>
        <v>704</v>
      </c>
      <c r="AW174" s="28">
        <f t="shared" si="87"/>
        <v>17.512437810945276</v>
      </c>
      <c r="AX174" s="27">
        <f>AV174+'Kommune pr. dag'!BS173</f>
        <v>781</v>
      </c>
      <c r="AY174" s="28">
        <f t="shared" si="88"/>
        <v>19.427860696517413</v>
      </c>
      <c r="AZ174" s="27">
        <f>AX174+'Kommune pr. dag'!BT173</f>
        <v>877</v>
      </c>
      <c r="BA174" s="28">
        <f t="shared" si="89"/>
        <v>21.815920398009951</v>
      </c>
      <c r="BB174" s="27">
        <f>AZ174+'Kommune pr. dag'!BU173</f>
        <v>968</v>
      </c>
      <c r="BC174" s="28">
        <f t="shared" si="90"/>
        <v>24.079601990049753</v>
      </c>
      <c r="BD174" s="27">
        <f>BB174+'Kommune pr. dag'!BV173</f>
        <v>1027</v>
      </c>
      <c r="BE174" s="28">
        <f t="shared" si="91"/>
        <v>25.547263681592042</v>
      </c>
      <c r="BF174" s="27">
        <f>BD174+'Kommune pr. dag'!BW173</f>
        <v>1052</v>
      </c>
      <c r="BG174" s="28">
        <f t="shared" si="92"/>
        <v>26.169154228855724</v>
      </c>
      <c r="BH174" s="27">
        <f>BF174+'Kommune pr. dag'!BX173</f>
        <v>1052</v>
      </c>
      <c r="BI174" s="28">
        <f t="shared" si="93"/>
        <v>26.169154228855724</v>
      </c>
      <c r="BJ174" s="27">
        <f>BH174+'Kommune pr. dag'!BY173</f>
        <v>1178</v>
      </c>
      <c r="BK174" s="28">
        <f t="shared" si="94"/>
        <v>29.303482587064678</v>
      </c>
      <c r="BL174" s="27">
        <f>BJ174+'Kommune pr. dag'!BZ173</f>
        <v>1337</v>
      </c>
      <c r="BM174" s="28">
        <f t="shared" si="95"/>
        <v>33.258706467661689</v>
      </c>
      <c r="BN174" s="27">
        <f>BL174+'Kommune pr. dag'!CA173</f>
        <v>1468</v>
      </c>
      <c r="BO174" s="28">
        <f t="shared" si="96"/>
        <v>36.517412935323385</v>
      </c>
      <c r="BP174" s="27">
        <f>BN174+'Kommune pr. dag'!CB173</f>
        <v>1652</v>
      </c>
      <c r="BQ174" s="28">
        <f t="shared" si="97"/>
        <v>41.094527363184078</v>
      </c>
      <c r="BR174" s="27">
        <f>BP174+'Kommune pr. dag'!CC173</f>
        <v>1747</v>
      </c>
      <c r="BS174" s="28">
        <f t="shared" si="98"/>
        <v>43.457711442786071</v>
      </c>
    </row>
    <row r="175" spans="1:71" x14ac:dyDescent="0.25">
      <c r="A175" s="1">
        <v>12</v>
      </c>
      <c r="B175" t="s">
        <v>225</v>
      </c>
      <c r="C175" s="2">
        <v>4613</v>
      </c>
      <c r="D175" t="s">
        <v>229</v>
      </c>
      <c r="E175" s="8">
        <v>8534</v>
      </c>
      <c r="F175" s="8">
        <v>5</v>
      </c>
      <c r="G175" s="3">
        <f t="shared" si="66"/>
        <v>5.8589172720881176E-2</v>
      </c>
      <c r="H175" s="11">
        <f>SUM(F175+'Kommune pr. dag'!AX174)</f>
        <v>34</v>
      </c>
      <c r="I175" s="3">
        <f t="shared" si="67"/>
        <v>0.39840637450199201</v>
      </c>
      <c r="J175" s="11">
        <f>H175+'Kommune pr. dag'!AY174</f>
        <v>75</v>
      </c>
      <c r="K175" s="3">
        <f t="shared" si="68"/>
        <v>0.87883759081321766</v>
      </c>
      <c r="L175" s="11">
        <f>J175+'Kommune pr. dag'!AZ174</f>
        <v>128</v>
      </c>
      <c r="M175" s="3">
        <f t="shared" si="69"/>
        <v>1.4998828216545583</v>
      </c>
      <c r="N175" s="11">
        <f>L175+'Kommune pr. dag'!BA174</f>
        <v>170</v>
      </c>
      <c r="O175" s="3">
        <f t="shared" si="70"/>
        <v>1.9920318725099602</v>
      </c>
      <c r="P175" s="11">
        <f>N175+'Kommune pr. dag'!BB174</f>
        <v>170</v>
      </c>
      <c r="Q175" s="3">
        <f t="shared" si="71"/>
        <v>1.9920318725099602</v>
      </c>
      <c r="R175" s="11">
        <f>P175+'Kommune pr. dag'!BC174</f>
        <v>170</v>
      </c>
      <c r="S175" s="3">
        <f t="shared" si="72"/>
        <v>1.9920318725099602</v>
      </c>
      <c r="T175" s="11">
        <f>R175+'Kommune pr. dag'!BD174</f>
        <v>228</v>
      </c>
      <c r="U175" s="3">
        <f t="shared" si="73"/>
        <v>2.6716662760721817</v>
      </c>
      <c r="V175" s="27">
        <f>T175+'Kommune pr. dag'!BE174</f>
        <v>279</v>
      </c>
      <c r="W175" s="28">
        <f t="shared" si="74"/>
        <v>3.2692758378251696</v>
      </c>
      <c r="X175" s="27">
        <f>V175+'Kommune pr. dag'!BF174</f>
        <v>339</v>
      </c>
      <c r="Y175" s="28">
        <f t="shared" si="75"/>
        <v>3.9723459104757444</v>
      </c>
      <c r="Z175" s="27">
        <f>X175+'Kommune pr. dag'!BG174</f>
        <v>387</v>
      </c>
      <c r="AA175" s="28">
        <f t="shared" si="76"/>
        <v>4.5348019685962031</v>
      </c>
      <c r="AB175" s="27">
        <f>Z175+'Kommune pr. dag'!BH174</f>
        <v>440</v>
      </c>
      <c r="AC175" s="28">
        <f t="shared" si="77"/>
        <v>5.1558471994375434</v>
      </c>
      <c r="AD175" s="27">
        <f>AB175+'Kommune pr. dag'!BI174</f>
        <v>440</v>
      </c>
      <c r="AE175" s="28">
        <f t="shared" si="78"/>
        <v>5.1558471994375434</v>
      </c>
      <c r="AF175" s="27">
        <f>AD175+'Kommune pr. dag'!BJ174</f>
        <v>440</v>
      </c>
      <c r="AG175" s="28">
        <f t="shared" si="79"/>
        <v>5.1558471994375434</v>
      </c>
      <c r="AH175" s="27">
        <f>AF175+'Kommune pr. dag'!BK174</f>
        <v>509</v>
      </c>
      <c r="AI175" s="28">
        <f t="shared" si="80"/>
        <v>5.9643777829857036</v>
      </c>
      <c r="AJ175" s="27">
        <f>AH175+'Kommune pr. dag'!BL174</f>
        <v>609</v>
      </c>
      <c r="AK175" s="28">
        <f t="shared" si="81"/>
        <v>7.1361612374033285</v>
      </c>
      <c r="AL175" s="27">
        <f>AJ175+'Kommune pr. dag'!BM174</f>
        <v>703</v>
      </c>
      <c r="AM175" s="28">
        <f t="shared" si="82"/>
        <v>8.2376376845558941</v>
      </c>
      <c r="AN175" s="27">
        <f>AL175+'Kommune pr. dag'!BN174</f>
        <v>771</v>
      </c>
      <c r="AO175" s="15">
        <f t="shared" si="83"/>
        <v>9.0344504335598774</v>
      </c>
      <c r="AP175" s="27">
        <f>AN175+'Kommune pr. dag'!BO174</f>
        <v>845</v>
      </c>
      <c r="AQ175" s="28">
        <f t="shared" si="84"/>
        <v>9.9015701898289183</v>
      </c>
      <c r="AR175" s="27">
        <f>AP175+'Kommune pr. dag'!BP174</f>
        <v>845</v>
      </c>
      <c r="AS175" s="28">
        <f t="shared" si="85"/>
        <v>9.9015701898289183</v>
      </c>
      <c r="AT175" s="27">
        <f>AR175+'Kommune pr. dag'!BQ174</f>
        <v>845</v>
      </c>
      <c r="AU175" s="28">
        <f t="shared" si="86"/>
        <v>9.9015701898289183</v>
      </c>
      <c r="AV175" s="27">
        <f>AT175+'Kommune pr. dag'!BR174</f>
        <v>965</v>
      </c>
      <c r="AW175" s="28">
        <f t="shared" si="87"/>
        <v>11.307710335130068</v>
      </c>
      <c r="AX175" s="27">
        <f>AV175+'Kommune pr. dag'!BS174</f>
        <v>1112</v>
      </c>
      <c r="AY175" s="28">
        <f t="shared" si="88"/>
        <v>13.030232013123975</v>
      </c>
      <c r="AZ175" s="27">
        <f>AX175+'Kommune pr. dag'!BT174</f>
        <v>1252</v>
      </c>
      <c r="BA175" s="28">
        <f t="shared" si="89"/>
        <v>14.670728849308649</v>
      </c>
      <c r="BB175" s="27">
        <f>AZ175+'Kommune pr. dag'!BU174</f>
        <v>1414</v>
      </c>
      <c r="BC175" s="28">
        <f t="shared" si="90"/>
        <v>16.569018045465196</v>
      </c>
      <c r="BD175" s="27">
        <f>BB175+'Kommune pr. dag'!BV174</f>
        <v>1555</v>
      </c>
      <c r="BE175" s="28">
        <f t="shared" si="91"/>
        <v>18.221232716194045</v>
      </c>
      <c r="BF175" s="27">
        <f>BD175+'Kommune pr. dag'!BW174</f>
        <v>1630</v>
      </c>
      <c r="BG175" s="28">
        <f t="shared" si="92"/>
        <v>19.100070307007265</v>
      </c>
      <c r="BH175" s="27">
        <f>BF175+'Kommune pr. dag'!BX174</f>
        <v>1630</v>
      </c>
      <c r="BI175" s="28">
        <f t="shared" si="93"/>
        <v>19.100070307007265</v>
      </c>
      <c r="BJ175" s="27">
        <f>BH175+'Kommune pr. dag'!BY174</f>
        <v>1783</v>
      </c>
      <c r="BK175" s="28">
        <f t="shared" si="94"/>
        <v>20.892898992266229</v>
      </c>
      <c r="BL175" s="27">
        <f>BJ175+'Kommune pr. dag'!BZ174</f>
        <v>1982</v>
      </c>
      <c r="BM175" s="28">
        <f t="shared" si="95"/>
        <v>23.2247480665573</v>
      </c>
      <c r="BN175" s="27">
        <f>BL175+'Kommune pr. dag'!CA174</f>
        <v>2144</v>
      </c>
      <c r="BO175" s="28">
        <f t="shared" si="96"/>
        <v>25.123037262713847</v>
      </c>
      <c r="BP175" s="27">
        <f>BN175+'Kommune pr. dag'!CB174</f>
        <v>2434</v>
      </c>
      <c r="BQ175" s="28">
        <f t="shared" si="97"/>
        <v>28.52120928052496</v>
      </c>
      <c r="BR175" s="27">
        <f>BP175+'Kommune pr. dag'!CC174</f>
        <v>2665</v>
      </c>
      <c r="BS175" s="28">
        <f t="shared" si="98"/>
        <v>31.228029060229666</v>
      </c>
    </row>
    <row r="176" spans="1:71" x14ac:dyDescent="0.25">
      <c r="A176" s="1">
        <v>12</v>
      </c>
      <c r="B176" t="s">
        <v>225</v>
      </c>
      <c r="C176" s="2">
        <v>4614</v>
      </c>
      <c r="D176" t="s">
        <v>230</v>
      </c>
      <c r="E176" s="8">
        <v>13519</v>
      </c>
      <c r="F176" s="8">
        <v>105</v>
      </c>
      <c r="G176" s="3">
        <f t="shared" si="66"/>
        <v>0.77668466602559361</v>
      </c>
      <c r="H176" s="11">
        <f>SUM(F176+'Kommune pr. dag'!AX175)</f>
        <v>184</v>
      </c>
      <c r="I176" s="3">
        <f t="shared" si="67"/>
        <v>1.3610474147496117</v>
      </c>
      <c r="J176" s="11">
        <f>H176+'Kommune pr. dag'!AY175</f>
        <v>305</v>
      </c>
      <c r="K176" s="3">
        <f t="shared" si="68"/>
        <v>2.2560840298838669</v>
      </c>
      <c r="L176" s="11">
        <f>J176+'Kommune pr. dag'!AZ175</f>
        <v>431</v>
      </c>
      <c r="M176" s="3">
        <f t="shared" si="69"/>
        <v>3.1881056291145793</v>
      </c>
      <c r="N176" s="11">
        <f>L176+'Kommune pr. dag'!BA175</f>
        <v>573</v>
      </c>
      <c r="O176" s="3">
        <f t="shared" si="70"/>
        <v>4.2384791774539536</v>
      </c>
      <c r="P176" s="11">
        <f>N176+'Kommune pr. dag'!BB175</f>
        <v>573</v>
      </c>
      <c r="Q176" s="3">
        <f t="shared" si="71"/>
        <v>4.2384791774539536</v>
      </c>
      <c r="R176" s="11">
        <f>P176+'Kommune pr. dag'!BC175</f>
        <v>573</v>
      </c>
      <c r="S176" s="3">
        <f t="shared" si="72"/>
        <v>4.2384791774539536</v>
      </c>
      <c r="T176" s="11">
        <f>R176+'Kommune pr. dag'!BD175</f>
        <v>672</v>
      </c>
      <c r="U176" s="3">
        <f t="shared" si="73"/>
        <v>4.9707818625637996</v>
      </c>
      <c r="V176" s="27">
        <f>T176+'Kommune pr. dag'!BE175</f>
        <v>755</v>
      </c>
      <c r="W176" s="28">
        <f t="shared" si="74"/>
        <v>5.5847325985649832</v>
      </c>
      <c r="X176" s="27">
        <f>V176+'Kommune pr. dag'!BF175</f>
        <v>866</v>
      </c>
      <c r="Y176" s="28">
        <f t="shared" si="75"/>
        <v>6.4057992455063246</v>
      </c>
      <c r="Z176" s="27">
        <f>X176+'Kommune pr. dag'!BG175</f>
        <v>985</v>
      </c>
      <c r="AA176" s="28">
        <f t="shared" si="76"/>
        <v>7.2860418670019964</v>
      </c>
      <c r="AB176" s="27">
        <f>Z176+'Kommune pr. dag'!BH175</f>
        <v>1105</v>
      </c>
      <c r="AC176" s="28">
        <f t="shared" si="77"/>
        <v>8.1736814853169601</v>
      </c>
      <c r="AD176" s="27">
        <f>AB176+'Kommune pr. dag'!BI175</f>
        <v>1157</v>
      </c>
      <c r="AE176" s="28">
        <f t="shared" si="78"/>
        <v>8.5583253199201117</v>
      </c>
      <c r="AF176" s="27">
        <f>AD176+'Kommune pr. dag'!BJ175</f>
        <v>1157</v>
      </c>
      <c r="AG176" s="28">
        <f t="shared" si="79"/>
        <v>8.5583253199201117</v>
      </c>
      <c r="AH176" s="27">
        <f>AF176+'Kommune pr. dag'!BK175</f>
        <v>1304</v>
      </c>
      <c r="AI176" s="28">
        <f t="shared" si="80"/>
        <v>9.6456838523559441</v>
      </c>
      <c r="AJ176" s="27">
        <f>AH176+'Kommune pr. dag'!BL175</f>
        <v>1415</v>
      </c>
      <c r="AK176" s="28">
        <f t="shared" si="81"/>
        <v>10.466750499297286</v>
      </c>
      <c r="AL176" s="27">
        <f>AJ176+'Kommune pr. dag'!BM175</f>
        <v>1543</v>
      </c>
      <c r="AM176" s="28">
        <f t="shared" si="82"/>
        <v>11.41356609216658</v>
      </c>
      <c r="AN176" s="27">
        <f>AL176+'Kommune pr. dag'!BN175</f>
        <v>1687</v>
      </c>
      <c r="AO176" s="15">
        <f t="shared" si="83"/>
        <v>12.478733634144538</v>
      </c>
      <c r="AP176" s="27">
        <f>AN176+'Kommune pr. dag'!BO175</f>
        <v>1880</v>
      </c>
      <c r="AQ176" s="28">
        <f t="shared" si="84"/>
        <v>13.906354020267772</v>
      </c>
      <c r="AR176" s="27">
        <f>AP176+'Kommune pr. dag'!BP175</f>
        <v>1975</v>
      </c>
      <c r="AS176" s="28">
        <f t="shared" si="85"/>
        <v>14.609068718100451</v>
      </c>
      <c r="AT176" s="27">
        <f>AR176+'Kommune pr. dag'!BQ175</f>
        <v>1975</v>
      </c>
      <c r="AU176" s="28">
        <f t="shared" si="86"/>
        <v>14.609068718100451</v>
      </c>
      <c r="AV176" s="27">
        <f>AT176+'Kommune pr. dag'!BR175</f>
        <v>2211</v>
      </c>
      <c r="AW176" s="28">
        <f t="shared" si="87"/>
        <v>16.354759967453212</v>
      </c>
      <c r="AX176" s="27">
        <f>AV176+'Kommune pr. dag'!BS175</f>
        <v>2524</v>
      </c>
      <c r="AY176" s="28">
        <f t="shared" si="88"/>
        <v>18.670019971891413</v>
      </c>
      <c r="AZ176" s="27">
        <f>AX176+'Kommune pr. dag'!BT175</f>
        <v>2789</v>
      </c>
      <c r="BA176" s="28">
        <f t="shared" si="89"/>
        <v>20.630224129003626</v>
      </c>
      <c r="BB176" s="27">
        <f>AZ176+'Kommune pr. dag'!BU175</f>
        <v>3198</v>
      </c>
      <c r="BC176" s="28">
        <f t="shared" si="90"/>
        <v>23.655595828093794</v>
      </c>
      <c r="BD176" s="27">
        <f>BB176+'Kommune pr. dag'!BV175</f>
        <v>3488</v>
      </c>
      <c r="BE176" s="28">
        <f t="shared" si="91"/>
        <v>25.800724905688288</v>
      </c>
      <c r="BF176" s="27">
        <f>BD176+'Kommune pr. dag'!BW175</f>
        <v>3621</v>
      </c>
      <c r="BG176" s="28">
        <f t="shared" si="92"/>
        <v>26.784525482654043</v>
      </c>
      <c r="BH176" s="27">
        <f>BF176+'Kommune pr. dag'!BX175</f>
        <v>3621</v>
      </c>
      <c r="BI176" s="28">
        <f t="shared" si="93"/>
        <v>26.784525482654043</v>
      </c>
      <c r="BJ176" s="27">
        <f>BH176+'Kommune pr. dag'!BY175</f>
        <v>4035</v>
      </c>
      <c r="BK176" s="28">
        <f t="shared" si="94"/>
        <v>29.846882165840672</v>
      </c>
      <c r="BL176" s="27">
        <f>BJ176+'Kommune pr. dag'!BZ175</f>
        <v>4506</v>
      </c>
      <c r="BM176" s="28">
        <f t="shared" si="95"/>
        <v>33.330867667726906</v>
      </c>
      <c r="BN176" s="27">
        <f>BL176+'Kommune pr. dag'!CA175</f>
        <v>5056</v>
      </c>
      <c r="BO176" s="28">
        <f t="shared" si="96"/>
        <v>37.399215918337156</v>
      </c>
      <c r="BP176" s="27">
        <f>BN176+'Kommune pr. dag'!CB175</f>
        <v>5833</v>
      </c>
      <c r="BQ176" s="28">
        <f t="shared" si="97"/>
        <v>43.146682446926548</v>
      </c>
      <c r="BR176" s="27">
        <f>BP176+'Kommune pr. dag'!CC175</f>
        <v>6432</v>
      </c>
      <c r="BS176" s="28">
        <f t="shared" si="98"/>
        <v>47.577483541682078</v>
      </c>
    </row>
    <row r="177" spans="1:71" x14ac:dyDescent="0.25">
      <c r="A177" s="1">
        <v>12</v>
      </c>
      <c r="B177" t="s">
        <v>225</v>
      </c>
      <c r="C177" s="2">
        <v>4615</v>
      </c>
      <c r="D177" t="s">
        <v>231</v>
      </c>
      <c r="E177" s="8">
        <v>2270</v>
      </c>
      <c r="F177" s="8">
        <v>8</v>
      </c>
      <c r="G177" s="3">
        <f t="shared" si="66"/>
        <v>0.3524229074889868</v>
      </c>
      <c r="H177" s="11">
        <f>SUM(F177+'Kommune pr. dag'!AX176)</f>
        <v>10</v>
      </c>
      <c r="I177" s="3">
        <f t="shared" si="67"/>
        <v>0.44052863436123352</v>
      </c>
      <c r="J177" s="11">
        <f>H177+'Kommune pr. dag'!AY176</f>
        <v>19</v>
      </c>
      <c r="K177" s="3">
        <f t="shared" si="68"/>
        <v>0.83700440528634357</v>
      </c>
      <c r="L177" s="11">
        <f>J177+'Kommune pr. dag'!AZ176</f>
        <v>31</v>
      </c>
      <c r="M177" s="3">
        <f t="shared" si="69"/>
        <v>1.3656387665198237</v>
      </c>
      <c r="N177" s="11">
        <f>L177+'Kommune pr. dag'!BA176</f>
        <v>40</v>
      </c>
      <c r="O177" s="3">
        <f t="shared" si="70"/>
        <v>1.7621145374449341</v>
      </c>
      <c r="P177" s="11">
        <f>N177+'Kommune pr. dag'!BB176</f>
        <v>40</v>
      </c>
      <c r="Q177" s="3">
        <f t="shared" si="71"/>
        <v>1.7621145374449341</v>
      </c>
      <c r="R177" s="11">
        <f>P177+'Kommune pr. dag'!BC176</f>
        <v>40</v>
      </c>
      <c r="S177" s="3">
        <f t="shared" si="72"/>
        <v>1.7621145374449341</v>
      </c>
      <c r="T177" s="11">
        <f>R177+'Kommune pr. dag'!BD176</f>
        <v>48</v>
      </c>
      <c r="U177" s="3">
        <f t="shared" si="73"/>
        <v>2.1145374449339207</v>
      </c>
      <c r="V177" s="27">
        <f>T177+'Kommune pr. dag'!BE176</f>
        <v>55</v>
      </c>
      <c r="W177" s="28">
        <f t="shared" si="74"/>
        <v>2.4229074889867843</v>
      </c>
      <c r="X177" s="27">
        <f>V177+'Kommune pr. dag'!BF176</f>
        <v>59</v>
      </c>
      <c r="Y177" s="28">
        <f t="shared" si="75"/>
        <v>2.5991189427312777</v>
      </c>
      <c r="Z177" s="27">
        <f>X177+'Kommune pr. dag'!BG176</f>
        <v>71</v>
      </c>
      <c r="AA177" s="28">
        <f t="shared" si="76"/>
        <v>3.127753303964758</v>
      </c>
      <c r="AB177" s="27">
        <f>Z177+'Kommune pr. dag'!BH176</f>
        <v>91</v>
      </c>
      <c r="AC177" s="28">
        <f t="shared" si="77"/>
        <v>4.0088105726872252</v>
      </c>
      <c r="AD177" s="27">
        <f>AB177+'Kommune pr. dag'!BI176</f>
        <v>91</v>
      </c>
      <c r="AE177" s="28">
        <f t="shared" si="78"/>
        <v>4.0088105726872252</v>
      </c>
      <c r="AF177" s="27">
        <f>AD177+'Kommune pr. dag'!BJ176</f>
        <v>91</v>
      </c>
      <c r="AG177" s="28">
        <f t="shared" si="79"/>
        <v>4.0088105726872252</v>
      </c>
      <c r="AH177" s="27">
        <f>AF177+'Kommune pr. dag'!BK176</f>
        <v>105</v>
      </c>
      <c r="AI177" s="28">
        <f t="shared" si="80"/>
        <v>4.6255506607929515</v>
      </c>
      <c r="AJ177" s="27">
        <f>AH177+'Kommune pr. dag'!BL176</f>
        <v>116</v>
      </c>
      <c r="AK177" s="28">
        <f t="shared" si="81"/>
        <v>5.1101321585903081</v>
      </c>
      <c r="AL177" s="27">
        <f>AJ177+'Kommune pr. dag'!BM176</f>
        <v>129</v>
      </c>
      <c r="AM177" s="28">
        <f t="shared" si="82"/>
        <v>5.6828193832599121</v>
      </c>
      <c r="AN177" s="27">
        <f>AL177+'Kommune pr. dag'!BN176</f>
        <v>161</v>
      </c>
      <c r="AO177" s="15">
        <f t="shared" si="83"/>
        <v>7.0925110132158586</v>
      </c>
      <c r="AP177" s="27">
        <f>AN177+'Kommune pr. dag'!BO176</f>
        <v>173</v>
      </c>
      <c r="AQ177" s="28">
        <f t="shared" si="84"/>
        <v>7.6211453744493394</v>
      </c>
      <c r="AR177" s="27">
        <f>AP177+'Kommune pr. dag'!BP176</f>
        <v>173</v>
      </c>
      <c r="AS177" s="28">
        <f t="shared" si="85"/>
        <v>7.6211453744493394</v>
      </c>
      <c r="AT177" s="27">
        <f>AR177+'Kommune pr. dag'!BQ176</f>
        <v>173</v>
      </c>
      <c r="AU177" s="28">
        <f t="shared" si="86"/>
        <v>7.6211453744493394</v>
      </c>
      <c r="AV177" s="27">
        <f>AT177+'Kommune pr. dag'!BR176</f>
        <v>200</v>
      </c>
      <c r="AW177" s="28">
        <f t="shared" si="87"/>
        <v>8.8105726872246706</v>
      </c>
      <c r="AX177" s="27">
        <f>AV177+'Kommune pr. dag'!BS176</f>
        <v>224</v>
      </c>
      <c r="AY177" s="28">
        <f t="shared" si="88"/>
        <v>9.8678414096916303</v>
      </c>
      <c r="AZ177" s="27">
        <f>AX177+'Kommune pr. dag'!BT176</f>
        <v>262</v>
      </c>
      <c r="BA177" s="28">
        <f t="shared" si="89"/>
        <v>11.541850220264317</v>
      </c>
      <c r="BB177" s="27">
        <f>AZ177+'Kommune pr. dag'!BU176</f>
        <v>300</v>
      </c>
      <c r="BC177" s="28">
        <f t="shared" si="90"/>
        <v>13.215859030837004</v>
      </c>
      <c r="BD177" s="27">
        <f>BB177+'Kommune pr. dag'!BV176</f>
        <v>330</v>
      </c>
      <c r="BE177" s="28">
        <f t="shared" si="91"/>
        <v>14.537444933920703</v>
      </c>
      <c r="BF177" s="27">
        <f>BD177+'Kommune pr. dag'!BW176</f>
        <v>363</v>
      </c>
      <c r="BG177" s="28">
        <f t="shared" si="92"/>
        <v>15.991189427312774</v>
      </c>
      <c r="BH177" s="27">
        <f>BF177+'Kommune pr. dag'!BX176</f>
        <v>363</v>
      </c>
      <c r="BI177" s="28">
        <f t="shared" si="93"/>
        <v>15.991189427312774</v>
      </c>
      <c r="BJ177" s="27">
        <f>BH177+'Kommune pr. dag'!BY176</f>
        <v>402</v>
      </c>
      <c r="BK177" s="28">
        <f t="shared" si="94"/>
        <v>17.709251101321584</v>
      </c>
      <c r="BL177" s="27">
        <f>BJ177+'Kommune pr. dag'!BZ176</f>
        <v>445</v>
      </c>
      <c r="BM177" s="28">
        <f t="shared" si="95"/>
        <v>19.603524229074889</v>
      </c>
      <c r="BN177" s="27">
        <f>BL177+'Kommune pr. dag'!CA176</f>
        <v>556</v>
      </c>
      <c r="BO177" s="28">
        <f t="shared" si="96"/>
        <v>24.493392070484582</v>
      </c>
      <c r="BP177" s="27">
        <f>BN177+'Kommune pr. dag'!CB176</f>
        <v>654</v>
      </c>
      <c r="BQ177" s="28">
        <f t="shared" si="97"/>
        <v>28.810572687224667</v>
      </c>
      <c r="BR177" s="27">
        <f>BP177+'Kommune pr. dag'!CC176</f>
        <v>714</v>
      </c>
      <c r="BS177" s="28">
        <f t="shared" si="98"/>
        <v>31.453744493392072</v>
      </c>
    </row>
    <row r="178" spans="1:71" x14ac:dyDescent="0.25">
      <c r="A178" s="1">
        <v>12</v>
      </c>
      <c r="B178" t="s">
        <v>225</v>
      </c>
      <c r="C178" s="2">
        <v>4616</v>
      </c>
      <c r="D178" t="s">
        <v>232</v>
      </c>
      <c r="E178" s="8">
        <v>2157</v>
      </c>
      <c r="F178" s="8">
        <v>2</v>
      </c>
      <c r="G178" s="3">
        <f t="shared" si="66"/>
        <v>9.272137227630968E-2</v>
      </c>
      <c r="H178" s="11">
        <f>SUM(F178+'Kommune pr. dag'!AX177)</f>
        <v>5</v>
      </c>
      <c r="I178" s="3">
        <f t="shared" si="67"/>
        <v>0.23180343069077425</v>
      </c>
      <c r="J178" s="11">
        <f>H178+'Kommune pr. dag'!AY177</f>
        <v>16</v>
      </c>
      <c r="K178" s="3">
        <f t="shared" si="68"/>
        <v>0.74177097821047744</v>
      </c>
      <c r="L178" s="11">
        <f>J178+'Kommune pr. dag'!AZ177</f>
        <v>39</v>
      </c>
      <c r="M178" s="3">
        <f t="shared" si="69"/>
        <v>1.8080667593880391</v>
      </c>
      <c r="N178" s="11">
        <f>L178+'Kommune pr. dag'!BA177</f>
        <v>61</v>
      </c>
      <c r="O178" s="3">
        <f t="shared" si="70"/>
        <v>2.8280018544274457</v>
      </c>
      <c r="P178" s="11">
        <f>N178+'Kommune pr. dag'!BB177</f>
        <v>61</v>
      </c>
      <c r="Q178" s="3">
        <f t="shared" si="71"/>
        <v>2.8280018544274457</v>
      </c>
      <c r="R178" s="11">
        <f>P178+'Kommune pr. dag'!BC177</f>
        <v>61</v>
      </c>
      <c r="S178" s="3">
        <f t="shared" si="72"/>
        <v>2.8280018544274457</v>
      </c>
      <c r="T178" s="11">
        <f>R178+'Kommune pr. dag'!BD177</f>
        <v>89</v>
      </c>
      <c r="U178" s="3">
        <f t="shared" si="73"/>
        <v>4.1261010662957815</v>
      </c>
      <c r="V178" s="27">
        <f>T178+'Kommune pr. dag'!BE177</f>
        <v>114</v>
      </c>
      <c r="W178" s="28">
        <f t="shared" si="74"/>
        <v>5.285118219749652</v>
      </c>
      <c r="X178" s="27">
        <f>V178+'Kommune pr. dag'!BF177</f>
        <v>155</v>
      </c>
      <c r="Y178" s="28">
        <f t="shared" si="75"/>
        <v>7.1859063514140011</v>
      </c>
      <c r="Z178" s="27">
        <f>X178+'Kommune pr. dag'!BG177</f>
        <v>181</v>
      </c>
      <c r="AA178" s="28">
        <f t="shared" si="76"/>
        <v>8.3912841910060258</v>
      </c>
      <c r="AB178" s="27">
        <f>Z178+'Kommune pr. dag'!BH177</f>
        <v>204</v>
      </c>
      <c r="AC178" s="28">
        <f t="shared" si="77"/>
        <v>9.4575799721835878</v>
      </c>
      <c r="AD178" s="27">
        <f>AB178+'Kommune pr. dag'!BI177</f>
        <v>204</v>
      </c>
      <c r="AE178" s="28">
        <f t="shared" si="78"/>
        <v>9.4575799721835878</v>
      </c>
      <c r="AF178" s="27">
        <f>AD178+'Kommune pr. dag'!BJ177</f>
        <v>204</v>
      </c>
      <c r="AG178" s="28">
        <f t="shared" si="79"/>
        <v>9.4575799721835878</v>
      </c>
      <c r="AH178" s="27">
        <f>AF178+'Kommune pr. dag'!BK177</f>
        <v>227</v>
      </c>
      <c r="AI178" s="28">
        <f t="shared" si="80"/>
        <v>10.52387575336115</v>
      </c>
      <c r="AJ178" s="27">
        <f>AH178+'Kommune pr. dag'!BL177</f>
        <v>249</v>
      </c>
      <c r="AK178" s="28">
        <f t="shared" si="81"/>
        <v>11.543810848400557</v>
      </c>
      <c r="AL178" s="27">
        <f>AJ178+'Kommune pr. dag'!BM177</f>
        <v>278</v>
      </c>
      <c r="AM178" s="28">
        <f t="shared" si="82"/>
        <v>12.888270746407047</v>
      </c>
      <c r="AN178" s="27">
        <f>AL178+'Kommune pr. dag'!BN177</f>
        <v>301</v>
      </c>
      <c r="AO178" s="15">
        <f t="shared" si="83"/>
        <v>13.954566527584609</v>
      </c>
      <c r="AP178" s="27">
        <f>AN178+'Kommune pr. dag'!BO177</f>
        <v>326</v>
      </c>
      <c r="AQ178" s="28">
        <f t="shared" si="84"/>
        <v>15.113583681038477</v>
      </c>
      <c r="AR178" s="27">
        <f>AP178+'Kommune pr. dag'!BP177</f>
        <v>326</v>
      </c>
      <c r="AS178" s="28">
        <f t="shared" si="85"/>
        <v>15.113583681038477</v>
      </c>
      <c r="AT178" s="27">
        <f>AR178+'Kommune pr. dag'!BQ177</f>
        <v>326</v>
      </c>
      <c r="AU178" s="28">
        <f t="shared" si="86"/>
        <v>15.113583681038477</v>
      </c>
      <c r="AV178" s="27">
        <f>AT178+'Kommune pr. dag'!BR177</f>
        <v>360</v>
      </c>
      <c r="AW178" s="28">
        <f t="shared" si="87"/>
        <v>16.689847009735743</v>
      </c>
      <c r="AX178" s="27">
        <f>AV178+'Kommune pr. dag'!BS177</f>
        <v>382</v>
      </c>
      <c r="AY178" s="28">
        <f t="shared" si="88"/>
        <v>17.709782104775151</v>
      </c>
      <c r="AZ178" s="27">
        <f>AX178+'Kommune pr. dag'!BT177</f>
        <v>427</v>
      </c>
      <c r="BA178" s="28">
        <f t="shared" si="89"/>
        <v>19.796012980992121</v>
      </c>
      <c r="BB178" s="27">
        <f>AZ178+'Kommune pr. dag'!BU177</f>
        <v>464</v>
      </c>
      <c r="BC178" s="28">
        <f t="shared" si="90"/>
        <v>21.511358368103846</v>
      </c>
      <c r="BD178" s="27">
        <f>BB178+'Kommune pr. dag'!BV177</f>
        <v>518</v>
      </c>
      <c r="BE178" s="28">
        <f t="shared" si="91"/>
        <v>24.014835419564211</v>
      </c>
      <c r="BF178" s="27">
        <f>BD178+'Kommune pr. dag'!BW177</f>
        <v>556</v>
      </c>
      <c r="BG178" s="28">
        <f t="shared" si="92"/>
        <v>25.776541492814093</v>
      </c>
      <c r="BH178" s="27">
        <f>BF178+'Kommune pr. dag'!BX177</f>
        <v>556</v>
      </c>
      <c r="BI178" s="28">
        <f t="shared" si="93"/>
        <v>25.776541492814093</v>
      </c>
      <c r="BJ178" s="27">
        <f>BH178+'Kommune pr. dag'!BY177</f>
        <v>608</v>
      </c>
      <c r="BK178" s="28">
        <f t="shared" si="94"/>
        <v>28.187297171998143</v>
      </c>
      <c r="BL178" s="27">
        <f>BJ178+'Kommune pr. dag'!BZ177</f>
        <v>664</v>
      </c>
      <c r="BM178" s="28">
        <f t="shared" si="95"/>
        <v>30.783495595734816</v>
      </c>
      <c r="BN178" s="27">
        <f>BL178+'Kommune pr. dag'!CA177</f>
        <v>712</v>
      </c>
      <c r="BO178" s="28">
        <f t="shared" si="96"/>
        <v>33.008808530366252</v>
      </c>
      <c r="BP178" s="27">
        <f>BN178+'Kommune pr. dag'!CB177</f>
        <v>826</v>
      </c>
      <c r="BQ178" s="28">
        <f t="shared" si="97"/>
        <v>38.293926750115901</v>
      </c>
      <c r="BR178" s="27">
        <f>BP178+'Kommune pr. dag'!CC177</f>
        <v>916</v>
      </c>
      <c r="BS178" s="28">
        <f t="shared" si="98"/>
        <v>42.46638850254984</v>
      </c>
    </row>
    <row r="179" spans="1:71" x14ac:dyDescent="0.25">
      <c r="A179" s="1">
        <v>12</v>
      </c>
      <c r="B179" t="s">
        <v>225</v>
      </c>
      <c r="C179" s="2">
        <v>4617</v>
      </c>
      <c r="D179" t="s">
        <v>233</v>
      </c>
      <c r="E179" s="8">
        <v>9829</v>
      </c>
      <c r="F179" s="8">
        <v>3</v>
      </c>
      <c r="G179" s="3">
        <f t="shared" si="66"/>
        <v>3.0521924916064706E-2</v>
      </c>
      <c r="H179" s="11">
        <f>SUM(F179+'Kommune pr. dag'!AX178)</f>
        <v>49</v>
      </c>
      <c r="I179" s="3">
        <f t="shared" si="67"/>
        <v>0.49852477362905684</v>
      </c>
      <c r="J179" s="11">
        <f>H179+'Kommune pr. dag'!AY178</f>
        <v>102</v>
      </c>
      <c r="K179" s="3">
        <f t="shared" si="68"/>
        <v>1.0377454471462</v>
      </c>
      <c r="L179" s="11">
        <f>J179+'Kommune pr. dag'!AZ178</f>
        <v>173</v>
      </c>
      <c r="M179" s="3">
        <f t="shared" si="69"/>
        <v>1.7600976701597315</v>
      </c>
      <c r="N179" s="11">
        <f>L179+'Kommune pr. dag'!BA178</f>
        <v>250</v>
      </c>
      <c r="O179" s="3">
        <f t="shared" si="70"/>
        <v>2.5434937430053921</v>
      </c>
      <c r="P179" s="11">
        <f>N179+'Kommune pr. dag'!BB178</f>
        <v>267</v>
      </c>
      <c r="Q179" s="3">
        <f t="shared" si="71"/>
        <v>2.7164513175297591</v>
      </c>
      <c r="R179" s="11">
        <f>P179+'Kommune pr. dag'!BC178</f>
        <v>267</v>
      </c>
      <c r="S179" s="3">
        <f t="shared" si="72"/>
        <v>2.7164513175297591</v>
      </c>
      <c r="T179" s="11">
        <f>R179+'Kommune pr. dag'!BD178</f>
        <v>351</v>
      </c>
      <c r="U179" s="3">
        <f t="shared" si="73"/>
        <v>3.5710652151795705</v>
      </c>
      <c r="V179" s="27">
        <f>T179+'Kommune pr. dag'!BE178</f>
        <v>410</v>
      </c>
      <c r="W179" s="28">
        <f t="shared" si="74"/>
        <v>4.1713297385288426</v>
      </c>
      <c r="X179" s="27">
        <f>V179+'Kommune pr. dag'!BF178</f>
        <v>483</v>
      </c>
      <c r="Y179" s="28">
        <f t="shared" si="75"/>
        <v>4.9140299114864181</v>
      </c>
      <c r="Z179" s="27">
        <f>X179+'Kommune pr. dag'!BG178</f>
        <v>596</v>
      </c>
      <c r="AA179" s="28">
        <f t="shared" si="76"/>
        <v>6.0636890833248556</v>
      </c>
      <c r="AB179" s="27">
        <f>Z179+'Kommune pr. dag'!BH178</f>
        <v>680</v>
      </c>
      <c r="AC179" s="28">
        <f t="shared" si="77"/>
        <v>6.9183029809746666</v>
      </c>
      <c r="AD179" s="27">
        <f>AB179+'Kommune pr. dag'!BI178</f>
        <v>687</v>
      </c>
      <c r="AE179" s="28">
        <f t="shared" si="78"/>
        <v>6.9895208057788176</v>
      </c>
      <c r="AF179" s="27">
        <f>AD179+'Kommune pr. dag'!BJ178</f>
        <v>687</v>
      </c>
      <c r="AG179" s="28">
        <f t="shared" si="79"/>
        <v>6.9895208057788176</v>
      </c>
      <c r="AH179" s="27">
        <f>AF179+'Kommune pr. dag'!BK178</f>
        <v>763</v>
      </c>
      <c r="AI179" s="28">
        <f t="shared" si="80"/>
        <v>7.7627429036524571</v>
      </c>
      <c r="AJ179" s="27">
        <f>AH179+'Kommune pr. dag'!BL178</f>
        <v>841</v>
      </c>
      <c r="AK179" s="28">
        <f t="shared" si="81"/>
        <v>8.5563129514701401</v>
      </c>
      <c r="AL179" s="27">
        <f>AJ179+'Kommune pr. dag'!BM178</f>
        <v>986</v>
      </c>
      <c r="AM179" s="28">
        <f t="shared" si="82"/>
        <v>10.031539322413268</v>
      </c>
      <c r="AN179" s="27">
        <f>AL179+'Kommune pr. dag'!BN178</f>
        <v>1224</v>
      </c>
      <c r="AO179" s="15">
        <f t="shared" si="83"/>
        <v>12.452945365754401</v>
      </c>
      <c r="AP179" s="27">
        <f>AN179+'Kommune pr. dag'!BO178</f>
        <v>1385</v>
      </c>
      <c r="AQ179" s="28">
        <f t="shared" si="84"/>
        <v>14.090955336249872</v>
      </c>
      <c r="AR179" s="27">
        <f>AP179+'Kommune pr. dag'!BP178</f>
        <v>1408</v>
      </c>
      <c r="AS179" s="28">
        <f t="shared" si="85"/>
        <v>14.324956760606369</v>
      </c>
      <c r="AT179" s="27">
        <f>AR179+'Kommune pr. dag'!BQ178</f>
        <v>1408</v>
      </c>
      <c r="AU179" s="28">
        <f t="shared" si="86"/>
        <v>14.324956760606369</v>
      </c>
      <c r="AV179" s="27">
        <f>AT179+'Kommune pr. dag'!BR178</f>
        <v>1531</v>
      </c>
      <c r="AW179" s="28">
        <f t="shared" si="87"/>
        <v>15.576355682165023</v>
      </c>
      <c r="AX179" s="27">
        <f>AV179+'Kommune pr. dag'!BS178</f>
        <v>1757</v>
      </c>
      <c r="AY179" s="28">
        <f t="shared" si="88"/>
        <v>17.875674025841899</v>
      </c>
      <c r="AZ179" s="27">
        <f>AX179+'Kommune pr. dag'!BT178</f>
        <v>1977</v>
      </c>
      <c r="BA179" s="28">
        <f t="shared" si="89"/>
        <v>20.113948519686641</v>
      </c>
      <c r="BB179" s="27">
        <f>AZ179+'Kommune pr. dag'!BU178</f>
        <v>2166</v>
      </c>
      <c r="BC179" s="28">
        <f t="shared" si="90"/>
        <v>22.03682978939872</v>
      </c>
      <c r="BD179" s="27">
        <f>BB179+'Kommune pr. dag'!BV178</f>
        <v>2367</v>
      </c>
      <c r="BE179" s="28">
        <f t="shared" si="91"/>
        <v>24.081798758775051</v>
      </c>
      <c r="BF179" s="27">
        <f>BD179+'Kommune pr. dag'!BW178</f>
        <v>2434</v>
      </c>
      <c r="BG179" s="28">
        <f t="shared" si="92"/>
        <v>24.763455081900499</v>
      </c>
      <c r="BH179" s="27">
        <f>BF179+'Kommune pr. dag'!BX178</f>
        <v>2434</v>
      </c>
      <c r="BI179" s="28">
        <f t="shared" si="93"/>
        <v>24.763455081900499</v>
      </c>
      <c r="BJ179" s="27">
        <f>BH179+'Kommune pr. dag'!BY178</f>
        <v>2662</v>
      </c>
      <c r="BK179" s="28">
        <f t="shared" si="94"/>
        <v>27.083121375521419</v>
      </c>
      <c r="BL179" s="27">
        <f>BJ179+'Kommune pr. dag'!BZ178</f>
        <v>3001</v>
      </c>
      <c r="BM179" s="28">
        <f t="shared" si="95"/>
        <v>30.532098891036728</v>
      </c>
      <c r="BN179" s="27">
        <f>BL179+'Kommune pr. dag'!CA178</f>
        <v>3443</v>
      </c>
      <c r="BO179" s="28">
        <f t="shared" si="96"/>
        <v>35.028995828670261</v>
      </c>
      <c r="BP179" s="27">
        <f>BN179+'Kommune pr. dag'!CB178</f>
        <v>4013</v>
      </c>
      <c r="BQ179" s="28">
        <f t="shared" si="97"/>
        <v>40.828161562722556</v>
      </c>
      <c r="BR179" s="27">
        <f>BP179+'Kommune pr. dag'!CC178</f>
        <v>4511</v>
      </c>
      <c r="BS179" s="28">
        <f t="shared" si="98"/>
        <v>45.894801098789294</v>
      </c>
    </row>
    <row r="180" spans="1:71" x14ac:dyDescent="0.25">
      <c r="A180" s="1">
        <v>12</v>
      </c>
      <c r="B180" t="s">
        <v>225</v>
      </c>
      <c r="C180" s="2">
        <v>4618</v>
      </c>
      <c r="D180" t="s">
        <v>234</v>
      </c>
      <c r="E180" s="8">
        <v>8250</v>
      </c>
      <c r="F180" s="8">
        <v>16</v>
      </c>
      <c r="G180" s="3">
        <f t="shared" si="66"/>
        <v>0.19393939393939394</v>
      </c>
      <c r="H180" s="11">
        <f>SUM(F180+'Kommune pr. dag'!AX179)</f>
        <v>62</v>
      </c>
      <c r="I180" s="3">
        <f t="shared" si="67"/>
        <v>0.75151515151515158</v>
      </c>
      <c r="J180" s="11">
        <f>H180+'Kommune pr. dag'!AY179</f>
        <v>141</v>
      </c>
      <c r="K180" s="3">
        <f t="shared" si="68"/>
        <v>1.709090909090909</v>
      </c>
      <c r="L180" s="11">
        <f>J180+'Kommune pr. dag'!AZ179</f>
        <v>177</v>
      </c>
      <c r="M180" s="3">
        <f t="shared" si="69"/>
        <v>2.1454545454545455</v>
      </c>
      <c r="N180" s="11">
        <f>L180+'Kommune pr. dag'!BA179</f>
        <v>270</v>
      </c>
      <c r="O180" s="3">
        <f t="shared" si="70"/>
        <v>3.2727272727272729</v>
      </c>
      <c r="P180" s="11">
        <f>N180+'Kommune pr. dag'!BB179</f>
        <v>282</v>
      </c>
      <c r="Q180" s="3">
        <f t="shared" si="71"/>
        <v>3.418181818181818</v>
      </c>
      <c r="R180" s="11">
        <f>P180+'Kommune pr. dag'!BC179</f>
        <v>282</v>
      </c>
      <c r="S180" s="3">
        <f t="shared" si="72"/>
        <v>3.418181818181818</v>
      </c>
      <c r="T180" s="11">
        <f>R180+'Kommune pr. dag'!BD179</f>
        <v>358</v>
      </c>
      <c r="U180" s="3">
        <f t="shared" si="73"/>
        <v>4.3393939393939398</v>
      </c>
      <c r="V180" s="27">
        <f>T180+'Kommune pr. dag'!BE179</f>
        <v>391</v>
      </c>
      <c r="W180" s="28">
        <f t="shared" si="74"/>
        <v>4.7393939393939393</v>
      </c>
      <c r="X180" s="27">
        <f>V180+'Kommune pr. dag'!BF179</f>
        <v>517</v>
      </c>
      <c r="Y180" s="28">
        <f t="shared" si="75"/>
        <v>6.2666666666666666</v>
      </c>
      <c r="Z180" s="27">
        <f>X180+'Kommune pr. dag'!BG179</f>
        <v>588</v>
      </c>
      <c r="AA180" s="28">
        <f t="shared" si="76"/>
        <v>7.1272727272727279</v>
      </c>
      <c r="AB180" s="27">
        <f>Z180+'Kommune pr. dag'!BH179</f>
        <v>688</v>
      </c>
      <c r="AC180" s="28">
        <f t="shared" si="77"/>
        <v>8.3393939393939398</v>
      </c>
      <c r="AD180" s="27">
        <f>AB180+'Kommune pr. dag'!BI179</f>
        <v>696</v>
      </c>
      <c r="AE180" s="28">
        <f t="shared" si="78"/>
        <v>8.4363636363636356</v>
      </c>
      <c r="AF180" s="27">
        <f>AD180+'Kommune pr. dag'!BJ179</f>
        <v>696</v>
      </c>
      <c r="AG180" s="28">
        <f t="shared" si="79"/>
        <v>8.4363636363636356</v>
      </c>
      <c r="AH180" s="27">
        <f>AF180+'Kommune pr. dag'!BK179</f>
        <v>817</v>
      </c>
      <c r="AI180" s="28">
        <f t="shared" si="80"/>
        <v>9.9030303030303024</v>
      </c>
      <c r="AJ180" s="27">
        <f>AH180+'Kommune pr. dag'!BL179</f>
        <v>929</v>
      </c>
      <c r="AK180" s="28">
        <f t="shared" si="81"/>
        <v>11.260606060606062</v>
      </c>
      <c r="AL180" s="27">
        <f>AJ180+'Kommune pr. dag'!BM179</f>
        <v>1045</v>
      </c>
      <c r="AM180" s="28">
        <f t="shared" si="82"/>
        <v>12.666666666666668</v>
      </c>
      <c r="AN180" s="27">
        <f>AL180+'Kommune pr. dag'!BN179</f>
        <v>1181</v>
      </c>
      <c r="AO180" s="15">
        <f t="shared" si="83"/>
        <v>14.315151515151515</v>
      </c>
      <c r="AP180" s="27">
        <f>AN180+'Kommune pr. dag'!BO179</f>
        <v>1283</v>
      </c>
      <c r="AQ180" s="28">
        <f t="shared" si="84"/>
        <v>15.551515151515153</v>
      </c>
      <c r="AR180" s="27">
        <f>AP180+'Kommune pr. dag'!BP179</f>
        <v>1302</v>
      </c>
      <c r="AS180" s="28">
        <f t="shared" si="85"/>
        <v>15.781818181818183</v>
      </c>
      <c r="AT180" s="27">
        <f>AR180+'Kommune pr. dag'!BQ179</f>
        <v>1302</v>
      </c>
      <c r="AU180" s="28">
        <f t="shared" si="86"/>
        <v>15.781818181818183</v>
      </c>
      <c r="AV180" s="27">
        <f>AT180+'Kommune pr. dag'!BR179</f>
        <v>1415</v>
      </c>
      <c r="AW180" s="28">
        <f t="shared" si="87"/>
        <v>17.151515151515152</v>
      </c>
      <c r="AX180" s="27">
        <f>AV180+'Kommune pr. dag'!BS179</f>
        <v>1482</v>
      </c>
      <c r="AY180" s="28">
        <f t="shared" si="88"/>
        <v>17.963636363636365</v>
      </c>
      <c r="AZ180" s="27">
        <f>AX180+'Kommune pr. dag'!BT179</f>
        <v>1690</v>
      </c>
      <c r="BA180" s="28">
        <f t="shared" si="89"/>
        <v>20.484848484848484</v>
      </c>
      <c r="BB180" s="27">
        <f>AZ180+'Kommune pr. dag'!BU179</f>
        <v>1803</v>
      </c>
      <c r="BC180" s="28">
        <f t="shared" si="90"/>
        <v>21.854545454545455</v>
      </c>
      <c r="BD180" s="27">
        <f>BB180+'Kommune pr. dag'!BV179</f>
        <v>1998</v>
      </c>
      <c r="BE180" s="28">
        <f t="shared" si="91"/>
        <v>24.218181818181819</v>
      </c>
      <c r="BF180" s="27">
        <f>BD180+'Kommune pr. dag'!BW179</f>
        <v>2038</v>
      </c>
      <c r="BG180" s="28">
        <f t="shared" si="92"/>
        <v>24.703030303030303</v>
      </c>
      <c r="BH180" s="27">
        <f>BF180+'Kommune pr. dag'!BX179</f>
        <v>2038</v>
      </c>
      <c r="BI180" s="28">
        <f t="shared" si="93"/>
        <v>24.703030303030303</v>
      </c>
      <c r="BJ180" s="27">
        <f>BH180+'Kommune pr. dag'!BY179</f>
        <v>2297</v>
      </c>
      <c r="BK180" s="28">
        <f t="shared" si="94"/>
        <v>27.84242424242424</v>
      </c>
      <c r="BL180" s="27">
        <f>BJ180+'Kommune pr. dag'!BZ179</f>
        <v>2614</v>
      </c>
      <c r="BM180" s="28">
        <f t="shared" si="95"/>
        <v>31.684848484848484</v>
      </c>
      <c r="BN180" s="27">
        <f>BL180+'Kommune pr. dag'!CA179</f>
        <v>2990</v>
      </c>
      <c r="BO180" s="28">
        <f t="shared" si="96"/>
        <v>36.242424242424242</v>
      </c>
      <c r="BP180" s="27">
        <f>BN180+'Kommune pr. dag'!CB179</f>
        <v>3261</v>
      </c>
      <c r="BQ180" s="28">
        <f t="shared" si="97"/>
        <v>39.527272727272731</v>
      </c>
      <c r="BR180" s="27">
        <f>BP180+'Kommune pr. dag'!CC179</f>
        <v>3663</v>
      </c>
      <c r="BS180" s="28">
        <f t="shared" si="98"/>
        <v>44.4</v>
      </c>
    </row>
    <row r="181" spans="1:71" x14ac:dyDescent="0.25">
      <c r="A181" s="1">
        <v>12</v>
      </c>
      <c r="B181" t="s">
        <v>225</v>
      </c>
      <c r="C181" s="2">
        <v>4619</v>
      </c>
      <c r="D181" t="s">
        <v>235</v>
      </c>
      <c r="E181" s="8">
        <v>671</v>
      </c>
      <c r="F181" s="8">
        <v>0</v>
      </c>
      <c r="G181" s="3">
        <f t="shared" si="66"/>
        <v>0</v>
      </c>
      <c r="H181" s="11">
        <f>SUM(F181+'Kommune pr. dag'!AX180)</f>
        <v>6</v>
      </c>
      <c r="I181" s="3">
        <f t="shared" si="67"/>
        <v>0.89418777943368111</v>
      </c>
      <c r="J181" s="11">
        <f>H181+'Kommune pr. dag'!AY180</f>
        <v>18</v>
      </c>
      <c r="K181" s="3">
        <f t="shared" si="68"/>
        <v>2.6825633383010432</v>
      </c>
      <c r="L181" s="11">
        <f>J181+'Kommune pr. dag'!AZ180</f>
        <v>19</v>
      </c>
      <c r="M181" s="3">
        <f t="shared" si="69"/>
        <v>2.8315946348733236</v>
      </c>
      <c r="N181" s="11">
        <f>L181+'Kommune pr. dag'!BA180</f>
        <v>24</v>
      </c>
      <c r="O181" s="3">
        <f t="shared" si="70"/>
        <v>3.5767511177347244</v>
      </c>
      <c r="P181" s="11">
        <f>N181+'Kommune pr. dag'!BB180</f>
        <v>24</v>
      </c>
      <c r="Q181" s="3">
        <f t="shared" si="71"/>
        <v>3.5767511177347244</v>
      </c>
      <c r="R181" s="11">
        <f>P181+'Kommune pr. dag'!BC180</f>
        <v>24</v>
      </c>
      <c r="S181" s="3">
        <f t="shared" si="72"/>
        <v>3.5767511177347244</v>
      </c>
      <c r="T181" s="11">
        <f>R181+'Kommune pr. dag'!BD180</f>
        <v>24</v>
      </c>
      <c r="U181" s="3">
        <f t="shared" si="73"/>
        <v>3.5767511177347244</v>
      </c>
      <c r="V181" s="27">
        <f>T181+'Kommune pr. dag'!BE180</f>
        <v>27</v>
      </c>
      <c r="W181" s="28">
        <f t="shared" si="74"/>
        <v>4.0238450074515644</v>
      </c>
      <c r="X181" s="27">
        <f>V181+'Kommune pr. dag'!BF180</f>
        <v>29</v>
      </c>
      <c r="Y181" s="28">
        <f t="shared" si="75"/>
        <v>4.3219076005961252</v>
      </c>
      <c r="Z181" s="27">
        <f>X181+'Kommune pr. dag'!BG180</f>
        <v>34</v>
      </c>
      <c r="AA181" s="28">
        <f t="shared" si="76"/>
        <v>5.0670640834575256</v>
      </c>
      <c r="AB181" s="27">
        <f>Z181+'Kommune pr. dag'!BH180</f>
        <v>34</v>
      </c>
      <c r="AC181" s="28">
        <f t="shared" si="77"/>
        <v>5.0670640834575256</v>
      </c>
      <c r="AD181" s="27">
        <f>AB181+'Kommune pr. dag'!BI180</f>
        <v>34</v>
      </c>
      <c r="AE181" s="28">
        <f t="shared" si="78"/>
        <v>5.0670640834575256</v>
      </c>
      <c r="AF181" s="27">
        <f>AD181+'Kommune pr. dag'!BJ180</f>
        <v>34</v>
      </c>
      <c r="AG181" s="28">
        <f t="shared" si="79"/>
        <v>5.0670640834575256</v>
      </c>
      <c r="AH181" s="27">
        <f>AF181+'Kommune pr. dag'!BK180</f>
        <v>42</v>
      </c>
      <c r="AI181" s="28">
        <f t="shared" si="80"/>
        <v>6.2593144560357681</v>
      </c>
      <c r="AJ181" s="27">
        <f>AH181+'Kommune pr. dag'!BL180</f>
        <v>44</v>
      </c>
      <c r="AK181" s="28">
        <f t="shared" si="81"/>
        <v>6.557377049180328</v>
      </c>
      <c r="AL181" s="27">
        <f>AJ181+'Kommune pr. dag'!BM180</f>
        <v>51</v>
      </c>
      <c r="AM181" s="28">
        <f t="shared" si="82"/>
        <v>7.6005961251862892</v>
      </c>
      <c r="AN181" s="27">
        <f>AL181+'Kommune pr. dag'!BN180</f>
        <v>57</v>
      </c>
      <c r="AO181" s="15">
        <f t="shared" si="83"/>
        <v>8.49478390461997</v>
      </c>
      <c r="AP181" s="27">
        <f>AN181+'Kommune pr. dag'!BO180</f>
        <v>63</v>
      </c>
      <c r="AQ181" s="28">
        <f t="shared" si="84"/>
        <v>9.3889716840536508</v>
      </c>
      <c r="AR181" s="27">
        <f>AP181+'Kommune pr. dag'!BP180</f>
        <v>63</v>
      </c>
      <c r="AS181" s="28">
        <f t="shared" si="85"/>
        <v>9.3889716840536508</v>
      </c>
      <c r="AT181" s="27">
        <f>AR181+'Kommune pr. dag'!BQ180</f>
        <v>63</v>
      </c>
      <c r="AU181" s="28">
        <f t="shared" si="86"/>
        <v>9.3889716840536508</v>
      </c>
      <c r="AV181" s="27">
        <f>AT181+'Kommune pr. dag'!BR180</f>
        <v>68</v>
      </c>
      <c r="AW181" s="28">
        <f t="shared" si="87"/>
        <v>10.134128166915051</v>
      </c>
      <c r="AX181" s="27">
        <f>AV181+'Kommune pr. dag'!BS180</f>
        <v>72</v>
      </c>
      <c r="AY181" s="28">
        <f t="shared" si="88"/>
        <v>10.730253353204173</v>
      </c>
      <c r="AZ181" s="27">
        <f>AX181+'Kommune pr. dag'!BT180</f>
        <v>79</v>
      </c>
      <c r="BA181" s="28">
        <f t="shared" si="89"/>
        <v>11.773472429210134</v>
      </c>
      <c r="BB181" s="27">
        <f>AZ181+'Kommune pr. dag'!BU180</f>
        <v>92</v>
      </c>
      <c r="BC181" s="28">
        <f t="shared" si="90"/>
        <v>13.710879284649776</v>
      </c>
      <c r="BD181" s="27">
        <f>BB181+'Kommune pr. dag'!BV180</f>
        <v>106</v>
      </c>
      <c r="BE181" s="28">
        <f t="shared" si="91"/>
        <v>15.797317436661698</v>
      </c>
      <c r="BF181" s="27">
        <f>BD181+'Kommune pr. dag'!BW180</f>
        <v>126</v>
      </c>
      <c r="BG181" s="28">
        <f t="shared" si="92"/>
        <v>18.777943368107302</v>
      </c>
      <c r="BH181" s="27">
        <f>BF181+'Kommune pr. dag'!BX180</f>
        <v>126</v>
      </c>
      <c r="BI181" s="28">
        <f t="shared" si="93"/>
        <v>18.777943368107302</v>
      </c>
      <c r="BJ181" s="27">
        <f>BH181+'Kommune pr. dag'!BY180</f>
        <v>136</v>
      </c>
      <c r="BK181" s="28">
        <f t="shared" si="94"/>
        <v>20.268256333830102</v>
      </c>
      <c r="BL181" s="27">
        <f>BJ181+'Kommune pr. dag'!BZ180</f>
        <v>150</v>
      </c>
      <c r="BM181" s="28">
        <f t="shared" si="95"/>
        <v>22.354694485842028</v>
      </c>
      <c r="BN181" s="27">
        <f>BL181+'Kommune pr. dag'!CA180</f>
        <v>169</v>
      </c>
      <c r="BO181" s="28">
        <f t="shared" si="96"/>
        <v>25.186289120715351</v>
      </c>
      <c r="BP181" s="27">
        <f>BN181+'Kommune pr. dag'!CB180</f>
        <v>226</v>
      </c>
      <c r="BQ181" s="28">
        <f t="shared" si="97"/>
        <v>33.681073025335323</v>
      </c>
      <c r="BR181" s="27">
        <f>BP181+'Kommune pr. dag'!CC180</f>
        <v>253</v>
      </c>
      <c r="BS181" s="28">
        <f t="shared" si="98"/>
        <v>37.704918032786885</v>
      </c>
    </row>
    <row r="182" spans="1:71" x14ac:dyDescent="0.25">
      <c r="A182" s="1">
        <v>12</v>
      </c>
      <c r="B182" t="s">
        <v>225</v>
      </c>
      <c r="C182" s="2">
        <v>4620</v>
      </c>
      <c r="D182" t="s">
        <v>236</v>
      </c>
      <c r="E182" s="8">
        <v>773</v>
      </c>
      <c r="F182" s="8">
        <v>1</v>
      </c>
      <c r="G182" s="3">
        <f t="shared" si="66"/>
        <v>0.12936610608020699</v>
      </c>
      <c r="H182" s="11">
        <f>SUM(F182+'Kommune pr. dag'!AX181)</f>
        <v>12</v>
      </c>
      <c r="I182" s="3">
        <f t="shared" si="67"/>
        <v>1.5523932729624839</v>
      </c>
      <c r="J182" s="11">
        <f>H182+'Kommune pr. dag'!AY181</f>
        <v>18</v>
      </c>
      <c r="K182" s="3">
        <f t="shared" si="68"/>
        <v>2.3285899094437257</v>
      </c>
      <c r="L182" s="11">
        <f>J182+'Kommune pr. dag'!AZ181</f>
        <v>23</v>
      </c>
      <c r="M182" s="3">
        <f t="shared" si="69"/>
        <v>2.9754204398447608</v>
      </c>
      <c r="N182" s="11">
        <f>L182+'Kommune pr. dag'!BA181</f>
        <v>31</v>
      </c>
      <c r="O182" s="3">
        <f t="shared" si="70"/>
        <v>4.0103492884864167</v>
      </c>
      <c r="P182" s="11">
        <f>N182+'Kommune pr. dag'!BB181</f>
        <v>31</v>
      </c>
      <c r="Q182" s="3">
        <f t="shared" si="71"/>
        <v>4.0103492884864167</v>
      </c>
      <c r="R182" s="11">
        <f>P182+'Kommune pr. dag'!BC181</f>
        <v>31</v>
      </c>
      <c r="S182" s="3">
        <f t="shared" si="72"/>
        <v>4.0103492884864167</v>
      </c>
      <c r="T182" s="11">
        <f>R182+'Kommune pr. dag'!BD181</f>
        <v>44</v>
      </c>
      <c r="U182" s="3">
        <f t="shared" si="73"/>
        <v>5.6921086675291077</v>
      </c>
      <c r="V182" s="27">
        <f>T182+'Kommune pr. dag'!BE181</f>
        <v>49</v>
      </c>
      <c r="W182" s="28">
        <f t="shared" si="74"/>
        <v>6.3389391979301424</v>
      </c>
      <c r="X182" s="27">
        <f>V182+'Kommune pr. dag'!BF181</f>
        <v>69</v>
      </c>
      <c r="Y182" s="28">
        <f t="shared" si="75"/>
        <v>8.9262613195342819</v>
      </c>
      <c r="Z182" s="27">
        <f>X182+'Kommune pr. dag'!BG181</f>
        <v>89</v>
      </c>
      <c r="AA182" s="28">
        <f t="shared" si="76"/>
        <v>11.513583441138421</v>
      </c>
      <c r="AB182" s="27">
        <f>Z182+'Kommune pr. dag'!BH181</f>
        <v>121</v>
      </c>
      <c r="AC182" s="28">
        <f t="shared" si="77"/>
        <v>15.653298835705046</v>
      </c>
      <c r="AD182" s="27">
        <f>AB182+'Kommune pr. dag'!BI181</f>
        <v>121</v>
      </c>
      <c r="AE182" s="28">
        <f t="shared" si="78"/>
        <v>15.653298835705046</v>
      </c>
      <c r="AF182" s="27">
        <f>AD182+'Kommune pr. dag'!BJ181</f>
        <v>121</v>
      </c>
      <c r="AG182" s="28">
        <f t="shared" si="79"/>
        <v>15.653298835705046</v>
      </c>
      <c r="AH182" s="27">
        <f>AF182+'Kommune pr. dag'!BK181</f>
        <v>133</v>
      </c>
      <c r="AI182" s="28">
        <f t="shared" si="80"/>
        <v>17.205692108667527</v>
      </c>
      <c r="AJ182" s="27">
        <f>AH182+'Kommune pr. dag'!BL181</f>
        <v>139</v>
      </c>
      <c r="AK182" s="28">
        <f t="shared" si="81"/>
        <v>17.981888745148773</v>
      </c>
      <c r="AL182" s="27">
        <f>AJ182+'Kommune pr. dag'!BM181</f>
        <v>155</v>
      </c>
      <c r="AM182" s="28">
        <f t="shared" si="82"/>
        <v>20.051746442432083</v>
      </c>
      <c r="AN182" s="27">
        <f>AL182+'Kommune pr. dag'!BN181</f>
        <v>167</v>
      </c>
      <c r="AO182" s="15">
        <f t="shared" si="83"/>
        <v>21.604139715394567</v>
      </c>
      <c r="AP182" s="27">
        <f>AN182+'Kommune pr. dag'!BO181</f>
        <v>175</v>
      </c>
      <c r="AQ182" s="28">
        <f t="shared" si="84"/>
        <v>22.639068564036222</v>
      </c>
      <c r="AR182" s="27">
        <f>AP182+'Kommune pr. dag'!BP181</f>
        <v>175</v>
      </c>
      <c r="AS182" s="28">
        <f t="shared" si="85"/>
        <v>22.639068564036222</v>
      </c>
      <c r="AT182" s="27">
        <f>AR182+'Kommune pr. dag'!BQ181</f>
        <v>175</v>
      </c>
      <c r="AU182" s="28">
        <f t="shared" si="86"/>
        <v>22.639068564036222</v>
      </c>
      <c r="AV182" s="27">
        <f>AT182+'Kommune pr. dag'!BR181</f>
        <v>189</v>
      </c>
      <c r="AW182" s="28">
        <f t="shared" si="87"/>
        <v>24.450194049159123</v>
      </c>
      <c r="AX182" s="27">
        <f>AV182+'Kommune pr. dag'!BS181</f>
        <v>201</v>
      </c>
      <c r="AY182" s="28">
        <f t="shared" si="88"/>
        <v>26.002587322121606</v>
      </c>
      <c r="AZ182" s="27">
        <f>AX182+'Kommune pr. dag'!BT181</f>
        <v>229</v>
      </c>
      <c r="BA182" s="28">
        <f t="shared" si="89"/>
        <v>29.6248382923674</v>
      </c>
      <c r="BB182" s="27">
        <f>AZ182+'Kommune pr. dag'!BU181</f>
        <v>249</v>
      </c>
      <c r="BC182" s="28">
        <f t="shared" si="90"/>
        <v>32.212160413971539</v>
      </c>
      <c r="BD182" s="27">
        <f>BB182+'Kommune pr. dag'!BV181</f>
        <v>266</v>
      </c>
      <c r="BE182" s="28">
        <f t="shared" si="91"/>
        <v>34.411384217335055</v>
      </c>
      <c r="BF182" s="27">
        <f>BD182+'Kommune pr. dag'!BW181</f>
        <v>278</v>
      </c>
      <c r="BG182" s="28">
        <f t="shared" si="92"/>
        <v>35.963777490297545</v>
      </c>
      <c r="BH182" s="27">
        <f>BF182+'Kommune pr. dag'!BX181</f>
        <v>278</v>
      </c>
      <c r="BI182" s="28">
        <f t="shared" si="93"/>
        <v>35.963777490297545</v>
      </c>
      <c r="BJ182" s="27">
        <f>BH182+'Kommune pr. dag'!BY181</f>
        <v>306</v>
      </c>
      <c r="BK182" s="28">
        <f t="shared" si="94"/>
        <v>39.586028460543339</v>
      </c>
      <c r="BL182" s="27">
        <f>BJ182+'Kommune pr. dag'!BZ181</f>
        <v>331</v>
      </c>
      <c r="BM182" s="28">
        <f t="shared" si="95"/>
        <v>42.820181112548511</v>
      </c>
      <c r="BN182" s="27">
        <f>BL182+'Kommune pr. dag'!CA181</f>
        <v>374</v>
      </c>
      <c r="BO182" s="28">
        <f t="shared" si="96"/>
        <v>48.382923673997411</v>
      </c>
      <c r="BP182" s="27">
        <f>BN182+'Kommune pr. dag'!CB181</f>
        <v>425</v>
      </c>
      <c r="BQ182" s="28">
        <f t="shared" si="97"/>
        <v>54.980595084087966</v>
      </c>
      <c r="BR182" s="27">
        <f>BP182+'Kommune pr. dag'!CC181</f>
        <v>461</v>
      </c>
      <c r="BS182" s="28">
        <f t="shared" si="98"/>
        <v>59.637774902975416</v>
      </c>
    </row>
    <row r="183" spans="1:71" x14ac:dyDescent="0.25">
      <c r="A183" s="1">
        <v>12</v>
      </c>
      <c r="B183" t="s">
        <v>225</v>
      </c>
      <c r="C183" s="2">
        <v>4621</v>
      </c>
      <c r="D183" t="s">
        <v>237</v>
      </c>
      <c r="E183" s="8">
        <v>11740</v>
      </c>
      <c r="F183" s="8">
        <v>4</v>
      </c>
      <c r="G183" s="3">
        <f t="shared" si="66"/>
        <v>3.4071550255536626E-2</v>
      </c>
      <c r="H183" s="11">
        <f>SUM(F183+'Kommune pr. dag'!AX182)</f>
        <v>67</v>
      </c>
      <c r="I183" s="3">
        <f t="shared" si="67"/>
        <v>0.5706984667802385</v>
      </c>
      <c r="J183" s="11">
        <f>H183+'Kommune pr. dag'!AY182</f>
        <v>189</v>
      </c>
      <c r="K183" s="3">
        <f t="shared" si="68"/>
        <v>1.6098807495741057</v>
      </c>
      <c r="L183" s="11">
        <f>J183+'Kommune pr. dag'!AZ182</f>
        <v>297</v>
      </c>
      <c r="M183" s="3">
        <f t="shared" si="69"/>
        <v>2.5298126064735946</v>
      </c>
      <c r="N183" s="11">
        <f>L183+'Kommune pr. dag'!BA182</f>
        <v>398</v>
      </c>
      <c r="O183" s="3">
        <f t="shared" si="70"/>
        <v>3.3901192504258946</v>
      </c>
      <c r="P183" s="11">
        <f>N183+'Kommune pr. dag'!BB182</f>
        <v>398</v>
      </c>
      <c r="Q183" s="3">
        <f t="shared" si="71"/>
        <v>3.3901192504258946</v>
      </c>
      <c r="R183" s="11">
        <f>P183+'Kommune pr. dag'!BC182</f>
        <v>398</v>
      </c>
      <c r="S183" s="3">
        <f t="shared" si="72"/>
        <v>3.3901192504258946</v>
      </c>
      <c r="T183" s="11">
        <f>R183+'Kommune pr. dag'!BD182</f>
        <v>551</v>
      </c>
      <c r="U183" s="3">
        <f t="shared" si="73"/>
        <v>4.6933560477001706</v>
      </c>
      <c r="V183" s="27">
        <f>T183+'Kommune pr. dag'!BE182</f>
        <v>640</v>
      </c>
      <c r="W183" s="28">
        <f t="shared" si="74"/>
        <v>5.4514480408858601</v>
      </c>
      <c r="X183" s="27">
        <f>V183+'Kommune pr. dag'!BF182</f>
        <v>795</v>
      </c>
      <c r="Y183" s="28">
        <f t="shared" si="75"/>
        <v>6.7717206132879042</v>
      </c>
      <c r="Z183" s="27">
        <f>X183+'Kommune pr. dag'!BG182</f>
        <v>953</v>
      </c>
      <c r="AA183" s="28">
        <f t="shared" si="76"/>
        <v>8.1175468483816022</v>
      </c>
      <c r="AB183" s="27">
        <f>Z183+'Kommune pr. dag'!BH182</f>
        <v>1083</v>
      </c>
      <c r="AC183" s="28">
        <f t="shared" si="77"/>
        <v>9.2248722316865415</v>
      </c>
      <c r="AD183" s="27">
        <f>AB183+'Kommune pr. dag'!BI182</f>
        <v>1083</v>
      </c>
      <c r="AE183" s="28">
        <f t="shared" si="78"/>
        <v>9.2248722316865415</v>
      </c>
      <c r="AF183" s="27">
        <f>AD183+'Kommune pr. dag'!BJ182</f>
        <v>1083</v>
      </c>
      <c r="AG183" s="28">
        <f t="shared" si="79"/>
        <v>9.2248722316865415</v>
      </c>
      <c r="AH183" s="27">
        <f>AF183+'Kommune pr. dag'!BK182</f>
        <v>1189</v>
      </c>
      <c r="AI183" s="28">
        <f t="shared" si="80"/>
        <v>10.127768313458263</v>
      </c>
      <c r="AJ183" s="27">
        <f>AH183+'Kommune pr. dag'!BL182</f>
        <v>1317</v>
      </c>
      <c r="AK183" s="28">
        <f t="shared" si="81"/>
        <v>11.218057921635435</v>
      </c>
      <c r="AL183" s="27">
        <f>AJ183+'Kommune pr. dag'!BM182</f>
        <v>1451</v>
      </c>
      <c r="AM183" s="28">
        <f t="shared" si="82"/>
        <v>12.359454855195912</v>
      </c>
      <c r="AN183" s="27">
        <f>AL183+'Kommune pr. dag'!BN182</f>
        <v>1654</v>
      </c>
      <c r="AO183" s="15">
        <f t="shared" si="83"/>
        <v>14.088586030664397</v>
      </c>
      <c r="AP183" s="27">
        <f>AN183+'Kommune pr. dag'!BO182</f>
        <v>1781</v>
      </c>
      <c r="AQ183" s="28">
        <f t="shared" si="84"/>
        <v>15.170357751277683</v>
      </c>
      <c r="AR183" s="27">
        <f>AP183+'Kommune pr. dag'!BP182</f>
        <v>1918</v>
      </c>
      <c r="AS183" s="28">
        <f t="shared" si="85"/>
        <v>16.337308347529813</v>
      </c>
      <c r="AT183" s="27">
        <f>AR183+'Kommune pr. dag'!BQ182</f>
        <v>1918</v>
      </c>
      <c r="AU183" s="28">
        <f t="shared" si="86"/>
        <v>16.337308347529813</v>
      </c>
      <c r="AV183" s="27">
        <f>AT183+'Kommune pr. dag'!BR182</f>
        <v>2103</v>
      </c>
      <c r="AW183" s="28">
        <f t="shared" si="87"/>
        <v>17.91311754684838</v>
      </c>
      <c r="AX183" s="27">
        <f>AV183+'Kommune pr. dag'!BS182</f>
        <v>2219</v>
      </c>
      <c r="AY183" s="28">
        <f t="shared" si="88"/>
        <v>18.901192504258944</v>
      </c>
      <c r="AZ183" s="27">
        <f>AX183+'Kommune pr. dag'!BT182</f>
        <v>2535</v>
      </c>
      <c r="BA183" s="28">
        <f t="shared" si="89"/>
        <v>21.592844974446336</v>
      </c>
      <c r="BB183" s="27">
        <f>AZ183+'Kommune pr. dag'!BU182</f>
        <v>2814</v>
      </c>
      <c r="BC183" s="28">
        <f t="shared" si="90"/>
        <v>23.969335604770016</v>
      </c>
      <c r="BD183" s="27">
        <f>BB183+'Kommune pr. dag'!BV182</f>
        <v>3008</v>
      </c>
      <c r="BE183" s="28">
        <f t="shared" si="91"/>
        <v>25.621805792163542</v>
      </c>
      <c r="BF183" s="27">
        <f>BD183+'Kommune pr. dag'!BW182</f>
        <v>3211</v>
      </c>
      <c r="BG183" s="28">
        <f t="shared" si="92"/>
        <v>27.350936967632027</v>
      </c>
      <c r="BH183" s="27">
        <f>BF183+'Kommune pr. dag'!BX182</f>
        <v>3211</v>
      </c>
      <c r="BI183" s="28">
        <f t="shared" si="93"/>
        <v>27.350936967632027</v>
      </c>
      <c r="BJ183" s="27">
        <f>BH183+'Kommune pr. dag'!BY182</f>
        <v>3591</v>
      </c>
      <c r="BK183" s="28">
        <f t="shared" si="94"/>
        <v>30.587734241908006</v>
      </c>
      <c r="BL183" s="27">
        <f>BJ183+'Kommune pr. dag'!BZ182</f>
        <v>3947</v>
      </c>
      <c r="BM183" s="28">
        <f t="shared" si="95"/>
        <v>33.620102214650764</v>
      </c>
      <c r="BN183" s="27">
        <f>BL183+'Kommune pr. dag'!CA182</f>
        <v>4224</v>
      </c>
      <c r="BO183" s="28">
        <f t="shared" si="96"/>
        <v>35.979557069846678</v>
      </c>
      <c r="BP183" s="27">
        <f>BN183+'Kommune pr. dag'!CB182</f>
        <v>4957</v>
      </c>
      <c r="BQ183" s="28">
        <f t="shared" si="97"/>
        <v>42.223168654173762</v>
      </c>
      <c r="BR183" s="27">
        <f>BP183+'Kommune pr. dag'!CC182</f>
        <v>5346</v>
      </c>
      <c r="BS183" s="28">
        <f t="shared" si="98"/>
        <v>45.536626916524703</v>
      </c>
    </row>
    <row r="184" spans="1:71" x14ac:dyDescent="0.25">
      <c r="A184" s="1">
        <v>12</v>
      </c>
      <c r="B184" t="s">
        <v>225</v>
      </c>
      <c r="C184" s="2">
        <v>4622</v>
      </c>
      <c r="D184" t="s">
        <v>238</v>
      </c>
      <c r="E184" s="8">
        <v>6226</v>
      </c>
      <c r="F184" s="8">
        <v>8</v>
      </c>
      <c r="G184" s="3">
        <f t="shared" si="66"/>
        <v>0.12849341471249601</v>
      </c>
      <c r="H184" s="11">
        <f>SUM(F184+'Kommune pr. dag'!AX183)</f>
        <v>26</v>
      </c>
      <c r="I184" s="3">
        <f t="shared" si="67"/>
        <v>0.4176035978156119</v>
      </c>
      <c r="J184" s="11">
        <f>H184+'Kommune pr. dag'!AY183</f>
        <v>35</v>
      </c>
      <c r="K184" s="3">
        <f t="shared" si="68"/>
        <v>0.56215868936716995</v>
      </c>
      <c r="L184" s="11">
        <f>J184+'Kommune pr. dag'!AZ183</f>
        <v>57</v>
      </c>
      <c r="M184" s="3">
        <f t="shared" si="69"/>
        <v>0.91551557982653387</v>
      </c>
      <c r="N184" s="11">
        <f>L184+'Kommune pr. dag'!BA183</f>
        <v>75</v>
      </c>
      <c r="O184" s="3">
        <f t="shared" si="70"/>
        <v>1.2046257629296497</v>
      </c>
      <c r="P184" s="11">
        <f>N184+'Kommune pr. dag'!BB183</f>
        <v>75</v>
      </c>
      <c r="Q184" s="3">
        <f t="shared" si="71"/>
        <v>1.2046257629296497</v>
      </c>
      <c r="R184" s="11">
        <f>P184+'Kommune pr. dag'!BC183</f>
        <v>75</v>
      </c>
      <c r="S184" s="3">
        <f t="shared" si="72"/>
        <v>1.2046257629296497</v>
      </c>
      <c r="T184" s="11">
        <f>R184+'Kommune pr. dag'!BD183</f>
        <v>99</v>
      </c>
      <c r="U184" s="3">
        <f t="shared" si="73"/>
        <v>1.5901060070671376</v>
      </c>
      <c r="V184" s="27">
        <f>T184+'Kommune pr. dag'!BE183</f>
        <v>128</v>
      </c>
      <c r="W184" s="28">
        <f t="shared" si="74"/>
        <v>2.0558946353999361</v>
      </c>
      <c r="X184" s="27">
        <f>V184+'Kommune pr. dag'!BF183</f>
        <v>135</v>
      </c>
      <c r="Y184" s="28">
        <f t="shared" si="75"/>
        <v>2.16832637327337</v>
      </c>
      <c r="Z184" s="27">
        <f>X184+'Kommune pr. dag'!BG183</f>
        <v>147</v>
      </c>
      <c r="AA184" s="28">
        <f t="shared" si="76"/>
        <v>2.3610664953421137</v>
      </c>
      <c r="AB184" s="27">
        <f>Z184+'Kommune pr. dag'!BH183</f>
        <v>170</v>
      </c>
      <c r="AC184" s="28">
        <f t="shared" si="77"/>
        <v>2.7304850626405397</v>
      </c>
      <c r="AD184" s="27">
        <f>AB184+'Kommune pr. dag'!BI183</f>
        <v>170</v>
      </c>
      <c r="AE184" s="28">
        <f t="shared" si="78"/>
        <v>2.7304850626405397</v>
      </c>
      <c r="AF184" s="27">
        <f>AD184+'Kommune pr. dag'!BJ183</f>
        <v>170</v>
      </c>
      <c r="AG184" s="28">
        <f t="shared" si="79"/>
        <v>2.7304850626405397</v>
      </c>
      <c r="AH184" s="27">
        <f>AF184+'Kommune pr. dag'!BK183</f>
        <v>188</v>
      </c>
      <c r="AI184" s="28">
        <f t="shared" si="80"/>
        <v>3.0195952457436555</v>
      </c>
      <c r="AJ184" s="27">
        <f>AH184+'Kommune pr. dag'!BL183</f>
        <v>230</v>
      </c>
      <c r="AK184" s="28">
        <f t="shared" si="81"/>
        <v>3.6941856729842599</v>
      </c>
      <c r="AL184" s="27">
        <f>AJ184+'Kommune pr. dag'!BM183</f>
        <v>280</v>
      </c>
      <c r="AM184" s="28">
        <f t="shared" si="82"/>
        <v>4.4972695149373596</v>
      </c>
      <c r="AN184" s="27">
        <f>AL184+'Kommune pr. dag'!BN183</f>
        <v>348</v>
      </c>
      <c r="AO184" s="15">
        <f t="shared" si="83"/>
        <v>5.5894635399935755</v>
      </c>
      <c r="AP184" s="27">
        <f>AN184+'Kommune pr. dag'!BO183</f>
        <v>428</v>
      </c>
      <c r="AQ184" s="28">
        <f t="shared" si="84"/>
        <v>6.8743976871185355</v>
      </c>
      <c r="AR184" s="27">
        <f>AP184+'Kommune pr. dag'!BP183</f>
        <v>428</v>
      </c>
      <c r="AS184" s="28">
        <f t="shared" si="85"/>
        <v>6.8743976871185355</v>
      </c>
      <c r="AT184" s="27">
        <f>AR184+'Kommune pr. dag'!BQ183</f>
        <v>428</v>
      </c>
      <c r="AU184" s="28">
        <f t="shared" si="86"/>
        <v>6.8743976871185355</v>
      </c>
      <c r="AV184" s="27">
        <f>AT184+'Kommune pr. dag'!BR183</f>
        <v>500</v>
      </c>
      <c r="AW184" s="28">
        <f t="shared" si="87"/>
        <v>8.0308384195309994</v>
      </c>
      <c r="AX184" s="27">
        <f>AV184+'Kommune pr. dag'!BS183</f>
        <v>606</v>
      </c>
      <c r="AY184" s="28">
        <f t="shared" si="88"/>
        <v>9.7333761644715704</v>
      </c>
      <c r="AZ184" s="27">
        <f>AX184+'Kommune pr. dag'!BT183</f>
        <v>719</v>
      </c>
      <c r="BA184" s="28">
        <f t="shared" si="89"/>
        <v>11.548345647285577</v>
      </c>
      <c r="BB184" s="27">
        <f>AZ184+'Kommune pr. dag'!BU183</f>
        <v>900</v>
      </c>
      <c r="BC184" s="28">
        <f t="shared" si="90"/>
        <v>14.455509155155799</v>
      </c>
      <c r="BD184" s="27">
        <f>BB184+'Kommune pr. dag'!BV183</f>
        <v>1077</v>
      </c>
      <c r="BE184" s="28">
        <f t="shared" si="91"/>
        <v>17.298425955669771</v>
      </c>
      <c r="BF184" s="27">
        <f>BD184+'Kommune pr. dag'!BW183</f>
        <v>1077</v>
      </c>
      <c r="BG184" s="28">
        <f t="shared" si="92"/>
        <v>17.298425955669771</v>
      </c>
      <c r="BH184" s="27">
        <f>BF184+'Kommune pr. dag'!BX183</f>
        <v>1077</v>
      </c>
      <c r="BI184" s="28">
        <f t="shared" si="93"/>
        <v>17.298425955669771</v>
      </c>
      <c r="BJ184" s="27">
        <f>BH184+'Kommune pr. dag'!BY183</f>
        <v>1134</v>
      </c>
      <c r="BK184" s="28">
        <f t="shared" si="94"/>
        <v>18.213941535496307</v>
      </c>
      <c r="BL184" s="27">
        <f>BJ184+'Kommune pr. dag'!BZ183</f>
        <v>1299</v>
      </c>
      <c r="BM184" s="28">
        <f t="shared" si="95"/>
        <v>20.864118213941534</v>
      </c>
      <c r="BN184" s="27">
        <f>BL184+'Kommune pr. dag'!CA183</f>
        <v>1522</v>
      </c>
      <c r="BO184" s="28">
        <f t="shared" si="96"/>
        <v>24.445872149052363</v>
      </c>
      <c r="BP184" s="27">
        <f>BN184+'Kommune pr. dag'!CB183</f>
        <v>1760</v>
      </c>
      <c r="BQ184" s="28">
        <f t="shared" si="97"/>
        <v>28.268551236749119</v>
      </c>
      <c r="BR184" s="27">
        <f>BP184+'Kommune pr. dag'!CC183</f>
        <v>1979</v>
      </c>
      <c r="BS184" s="28">
        <f t="shared" si="98"/>
        <v>31.786058464503693</v>
      </c>
    </row>
    <row r="185" spans="1:71" x14ac:dyDescent="0.25">
      <c r="A185" s="1">
        <v>12</v>
      </c>
      <c r="B185" t="s">
        <v>225</v>
      </c>
      <c r="C185" s="2">
        <v>4623</v>
      </c>
      <c r="D185" t="s">
        <v>239</v>
      </c>
      <c r="E185" s="8">
        <v>1870</v>
      </c>
      <c r="F185" s="8">
        <v>0</v>
      </c>
      <c r="G185" s="3">
        <f t="shared" si="66"/>
        <v>0</v>
      </c>
      <c r="H185" s="11">
        <f>SUM(F185+'Kommune pr. dag'!AX184)</f>
        <v>0</v>
      </c>
      <c r="I185" s="3">
        <f t="shared" si="67"/>
        <v>0</v>
      </c>
      <c r="J185" s="11">
        <f>H185+'Kommune pr. dag'!AY184</f>
        <v>8</v>
      </c>
      <c r="K185" s="3">
        <f t="shared" si="68"/>
        <v>0.42780748663101603</v>
      </c>
      <c r="L185" s="11">
        <f>J185+'Kommune pr. dag'!AZ184</f>
        <v>11</v>
      </c>
      <c r="M185" s="3">
        <f t="shared" si="69"/>
        <v>0.58823529411764708</v>
      </c>
      <c r="N185" s="11">
        <f>L185+'Kommune pr. dag'!BA184</f>
        <v>22</v>
      </c>
      <c r="O185" s="3">
        <f t="shared" si="70"/>
        <v>1.1764705882352942</v>
      </c>
      <c r="P185" s="11">
        <f>N185+'Kommune pr. dag'!BB184</f>
        <v>22</v>
      </c>
      <c r="Q185" s="3">
        <f t="shared" si="71"/>
        <v>1.1764705882352942</v>
      </c>
      <c r="R185" s="11">
        <f>P185+'Kommune pr. dag'!BC184</f>
        <v>22</v>
      </c>
      <c r="S185" s="3">
        <f t="shared" si="72"/>
        <v>1.1764705882352942</v>
      </c>
      <c r="T185" s="11">
        <f>R185+'Kommune pr. dag'!BD184</f>
        <v>29</v>
      </c>
      <c r="U185" s="3">
        <f t="shared" si="73"/>
        <v>1.5508021390374331</v>
      </c>
      <c r="V185" s="27">
        <f>T185+'Kommune pr. dag'!BE184</f>
        <v>33</v>
      </c>
      <c r="W185" s="28">
        <f t="shared" si="74"/>
        <v>1.7647058823529411</v>
      </c>
      <c r="X185" s="27">
        <f>V185+'Kommune pr. dag'!BF184</f>
        <v>37</v>
      </c>
      <c r="Y185" s="28">
        <f t="shared" si="75"/>
        <v>1.9786096256684493</v>
      </c>
      <c r="Z185" s="27">
        <f>X185+'Kommune pr. dag'!BG184</f>
        <v>45</v>
      </c>
      <c r="AA185" s="28">
        <f t="shared" si="76"/>
        <v>2.4064171122994651</v>
      </c>
      <c r="AB185" s="27">
        <f>Z185+'Kommune pr. dag'!BH184</f>
        <v>52</v>
      </c>
      <c r="AC185" s="28">
        <f t="shared" si="77"/>
        <v>2.7807486631016043</v>
      </c>
      <c r="AD185" s="27">
        <f>AB185+'Kommune pr. dag'!BI184</f>
        <v>52</v>
      </c>
      <c r="AE185" s="28">
        <f t="shared" si="78"/>
        <v>2.7807486631016043</v>
      </c>
      <c r="AF185" s="27">
        <f>AD185+'Kommune pr. dag'!BJ184</f>
        <v>52</v>
      </c>
      <c r="AG185" s="28">
        <f t="shared" si="79"/>
        <v>2.7807486631016043</v>
      </c>
      <c r="AH185" s="27">
        <f>AF185+'Kommune pr. dag'!BK184</f>
        <v>63</v>
      </c>
      <c r="AI185" s="28">
        <f t="shared" si="80"/>
        <v>3.3689839572192515</v>
      </c>
      <c r="AJ185" s="27">
        <f>AH185+'Kommune pr. dag'!BL184</f>
        <v>70</v>
      </c>
      <c r="AK185" s="28">
        <f t="shared" si="81"/>
        <v>3.7433155080213902</v>
      </c>
      <c r="AL185" s="27">
        <f>AJ185+'Kommune pr. dag'!BM184</f>
        <v>79</v>
      </c>
      <c r="AM185" s="28">
        <f t="shared" si="82"/>
        <v>4.2245989304812834</v>
      </c>
      <c r="AN185" s="27">
        <f>AL185+'Kommune pr. dag'!BN184</f>
        <v>88</v>
      </c>
      <c r="AO185" s="15">
        <f t="shared" si="83"/>
        <v>4.7058823529411766</v>
      </c>
      <c r="AP185" s="27">
        <f>AN185+'Kommune pr. dag'!BO184</f>
        <v>96</v>
      </c>
      <c r="AQ185" s="28">
        <f t="shared" si="84"/>
        <v>5.1336898395721926</v>
      </c>
      <c r="AR185" s="27">
        <f>AP185+'Kommune pr. dag'!BP184</f>
        <v>141</v>
      </c>
      <c r="AS185" s="28">
        <f t="shared" si="85"/>
        <v>7.5401069518716568</v>
      </c>
      <c r="AT185" s="27">
        <f>AR185+'Kommune pr. dag'!BQ184</f>
        <v>141</v>
      </c>
      <c r="AU185" s="28">
        <f t="shared" si="86"/>
        <v>7.5401069518716568</v>
      </c>
      <c r="AV185" s="27">
        <f>AT185+'Kommune pr. dag'!BR184</f>
        <v>153</v>
      </c>
      <c r="AW185" s="28">
        <f t="shared" si="87"/>
        <v>8.1818181818181817</v>
      </c>
      <c r="AX185" s="27">
        <f>AV185+'Kommune pr. dag'!BS184</f>
        <v>154</v>
      </c>
      <c r="AY185" s="28">
        <f t="shared" si="88"/>
        <v>8.235294117647058</v>
      </c>
      <c r="AZ185" s="27">
        <f>AX185+'Kommune pr. dag'!BT184</f>
        <v>162</v>
      </c>
      <c r="BA185" s="28">
        <f t="shared" si="89"/>
        <v>8.663101604278074</v>
      </c>
      <c r="BB185" s="27">
        <f>AZ185+'Kommune pr. dag'!BU184</f>
        <v>216</v>
      </c>
      <c r="BC185" s="28">
        <f t="shared" si="90"/>
        <v>11.550802139037433</v>
      </c>
      <c r="BD185" s="27">
        <f>BB185+'Kommune pr. dag'!BV184</f>
        <v>230</v>
      </c>
      <c r="BE185" s="28">
        <f t="shared" si="91"/>
        <v>12.299465240641712</v>
      </c>
      <c r="BF185" s="27">
        <f>BD185+'Kommune pr. dag'!BW184</f>
        <v>288</v>
      </c>
      <c r="BG185" s="28">
        <f t="shared" si="92"/>
        <v>15.401069518716579</v>
      </c>
      <c r="BH185" s="27">
        <f>BF185+'Kommune pr. dag'!BX184</f>
        <v>288</v>
      </c>
      <c r="BI185" s="28">
        <f t="shared" si="93"/>
        <v>15.401069518716579</v>
      </c>
      <c r="BJ185" s="27">
        <f>BH185+'Kommune pr. dag'!BY184</f>
        <v>317</v>
      </c>
      <c r="BK185" s="28">
        <f t="shared" si="94"/>
        <v>16.951871657754012</v>
      </c>
      <c r="BL185" s="27">
        <f>BJ185+'Kommune pr. dag'!BZ184</f>
        <v>386</v>
      </c>
      <c r="BM185" s="28">
        <f t="shared" si="95"/>
        <v>20.641711229946523</v>
      </c>
      <c r="BN185" s="27">
        <f>BL185+'Kommune pr. dag'!CA184</f>
        <v>408</v>
      </c>
      <c r="BO185" s="28">
        <f t="shared" si="96"/>
        <v>21.818181818181817</v>
      </c>
      <c r="BP185" s="27">
        <f>BN185+'Kommune pr. dag'!CB184</f>
        <v>556</v>
      </c>
      <c r="BQ185" s="28">
        <f t="shared" si="97"/>
        <v>29.732620320855613</v>
      </c>
      <c r="BR185" s="27">
        <f>BP185+'Kommune pr. dag'!CC184</f>
        <v>586</v>
      </c>
      <c r="BS185" s="28">
        <f t="shared" si="98"/>
        <v>31.336898395721924</v>
      </c>
    </row>
    <row r="186" spans="1:71" x14ac:dyDescent="0.25">
      <c r="A186" s="1">
        <v>12</v>
      </c>
      <c r="B186" t="s">
        <v>225</v>
      </c>
      <c r="C186" s="2">
        <v>4624</v>
      </c>
      <c r="D186" t="s">
        <v>240</v>
      </c>
      <c r="E186" s="8">
        <v>17442</v>
      </c>
      <c r="F186" s="8">
        <v>57</v>
      </c>
      <c r="G186" s="3">
        <f t="shared" si="66"/>
        <v>0.32679738562091504</v>
      </c>
      <c r="H186" s="11">
        <f>SUM(F186+'Kommune pr. dag'!AX185)</f>
        <v>141</v>
      </c>
      <c r="I186" s="3">
        <f t="shared" si="67"/>
        <v>0.80839353285173721</v>
      </c>
      <c r="J186" s="11">
        <f>H186+'Kommune pr. dag'!AY185</f>
        <v>260</v>
      </c>
      <c r="K186" s="3">
        <f t="shared" si="68"/>
        <v>1.4906547414287352</v>
      </c>
      <c r="L186" s="11">
        <f>J186+'Kommune pr. dag'!AZ185</f>
        <v>385</v>
      </c>
      <c r="M186" s="3">
        <f t="shared" si="69"/>
        <v>2.2073156748079348</v>
      </c>
      <c r="N186" s="11">
        <f>L186+'Kommune pr. dag'!BA185</f>
        <v>544</v>
      </c>
      <c r="O186" s="3">
        <f t="shared" si="70"/>
        <v>3.1189083820662766</v>
      </c>
      <c r="P186" s="11">
        <f>N186+'Kommune pr. dag'!BB185</f>
        <v>544</v>
      </c>
      <c r="Q186" s="3">
        <f t="shared" si="71"/>
        <v>3.1189083820662766</v>
      </c>
      <c r="R186" s="11">
        <f>P186+'Kommune pr. dag'!BC185</f>
        <v>544</v>
      </c>
      <c r="S186" s="3">
        <f t="shared" si="72"/>
        <v>3.1189083820662766</v>
      </c>
      <c r="T186" s="11">
        <f>R186+'Kommune pr. dag'!BD185</f>
        <v>682</v>
      </c>
      <c r="U186" s="3">
        <f t="shared" si="73"/>
        <v>3.9101020525169132</v>
      </c>
      <c r="V186" s="27">
        <f>T186+'Kommune pr. dag'!BE185</f>
        <v>807</v>
      </c>
      <c r="W186" s="28">
        <f t="shared" si="74"/>
        <v>4.6267629858961126</v>
      </c>
      <c r="X186" s="27">
        <f>V186+'Kommune pr. dag'!BF185</f>
        <v>985</v>
      </c>
      <c r="Y186" s="28">
        <f t="shared" si="75"/>
        <v>5.6472881550280931</v>
      </c>
      <c r="Z186" s="27">
        <f>X186+'Kommune pr. dag'!BG185</f>
        <v>1157</v>
      </c>
      <c r="AA186" s="28">
        <f t="shared" si="76"/>
        <v>6.6334135993578718</v>
      </c>
      <c r="AB186" s="27">
        <f>Z186+'Kommune pr. dag'!BH185</f>
        <v>1376</v>
      </c>
      <c r="AC186" s="28">
        <f t="shared" si="77"/>
        <v>7.8890035546382293</v>
      </c>
      <c r="AD186" s="27">
        <f>AB186+'Kommune pr. dag'!BI185</f>
        <v>1376</v>
      </c>
      <c r="AE186" s="28">
        <f t="shared" si="78"/>
        <v>7.8890035546382293</v>
      </c>
      <c r="AF186" s="27">
        <f>AD186+'Kommune pr. dag'!BJ185</f>
        <v>1378</v>
      </c>
      <c r="AG186" s="28">
        <f t="shared" si="79"/>
        <v>7.9004701295722972</v>
      </c>
      <c r="AH186" s="27">
        <f>AF186+'Kommune pr. dag'!BK185</f>
        <v>1614</v>
      </c>
      <c r="AI186" s="28">
        <f t="shared" si="80"/>
        <v>9.2535259717922251</v>
      </c>
      <c r="AJ186" s="27">
        <f>AH186+'Kommune pr. dag'!BL185</f>
        <v>1874</v>
      </c>
      <c r="AK186" s="28">
        <f t="shared" si="81"/>
        <v>10.74418071322096</v>
      </c>
      <c r="AL186" s="27">
        <f>AJ186+'Kommune pr. dag'!BM185</f>
        <v>2123</v>
      </c>
      <c r="AM186" s="28">
        <f t="shared" si="82"/>
        <v>12.171769292512327</v>
      </c>
      <c r="AN186" s="27">
        <f>AL186+'Kommune pr. dag'!BN185</f>
        <v>2301</v>
      </c>
      <c r="AO186" s="15">
        <f t="shared" si="83"/>
        <v>13.192294461644307</v>
      </c>
      <c r="AP186" s="27">
        <f>AN186+'Kommune pr. dag'!BO185</f>
        <v>2537</v>
      </c>
      <c r="AQ186" s="28">
        <f t="shared" si="84"/>
        <v>14.545350303864236</v>
      </c>
      <c r="AR186" s="27">
        <f>AP186+'Kommune pr. dag'!BP185</f>
        <v>2649</v>
      </c>
      <c r="AS186" s="28">
        <f t="shared" si="85"/>
        <v>15.187478500172</v>
      </c>
      <c r="AT186" s="27">
        <f>AR186+'Kommune pr. dag'!BQ185</f>
        <v>2649</v>
      </c>
      <c r="AU186" s="28">
        <f t="shared" si="86"/>
        <v>15.187478500172</v>
      </c>
      <c r="AV186" s="27">
        <f>AT186+'Kommune pr. dag'!BR185</f>
        <v>2937</v>
      </c>
      <c r="AW186" s="28">
        <f t="shared" si="87"/>
        <v>16.838665290677675</v>
      </c>
      <c r="AX186" s="27">
        <f>AV186+'Kommune pr. dag'!BS185</f>
        <v>3270</v>
      </c>
      <c r="AY186" s="28">
        <f t="shared" si="88"/>
        <v>18.747850017199863</v>
      </c>
      <c r="AZ186" s="27">
        <f>AX186+'Kommune pr. dag'!BT185</f>
        <v>3748</v>
      </c>
      <c r="BA186" s="28">
        <f t="shared" si="89"/>
        <v>21.488361426441919</v>
      </c>
      <c r="BB186" s="27">
        <f>AZ186+'Kommune pr. dag'!BU185</f>
        <v>4260</v>
      </c>
      <c r="BC186" s="28">
        <f t="shared" si="90"/>
        <v>24.423804609563124</v>
      </c>
      <c r="BD186" s="27">
        <f>BB186+'Kommune pr. dag'!BV185</f>
        <v>4542</v>
      </c>
      <c r="BE186" s="28">
        <f t="shared" si="91"/>
        <v>26.040591675266601</v>
      </c>
      <c r="BF186" s="27">
        <f>BD186+'Kommune pr. dag'!BW185</f>
        <v>4682</v>
      </c>
      <c r="BG186" s="28">
        <f t="shared" si="92"/>
        <v>26.843251920651301</v>
      </c>
      <c r="BH186" s="27">
        <f>BF186+'Kommune pr. dag'!BX185</f>
        <v>4711</v>
      </c>
      <c r="BI186" s="28">
        <f t="shared" si="93"/>
        <v>27.009517257195277</v>
      </c>
      <c r="BJ186" s="27">
        <f>BH186+'Kommune pr. dag'!BY185</f>
        <v>5041</v>
      </c>
      <c r="BK186" s="28">
        <f t="shared" si="94"/>
        <v>28.901502121316362</v>
      </c>
      <c r="BL186" s="27">
        <f>BJ186+'Kommune pr. dag'!BZ185</f>
        <v>5508</v>
      </c>
      <c r="BM186" s="28">
        <f t="shared" si="95"/>
        <v>31.578947368421051</v>
      </c>
      <c r="BN186" s="27">
        <f>BL186+'Kommune pr. dag'!CA185</f>
        <v>6174</v>
      </c>
      <c r="BO186" s="28">
        <f t="shared" si="96"/>
        <v>35.397316821465431</v>
      </c>
      <c r="BP186" s="27">
        <f>BN186+'Kommune pr. dag'!CB185</f>
        <v>6956</v>
      </c>
      <c r="BQ186" s="28">
        <f t="shared" si="97"/>
        <v>39.880747620685703</v>
      </c>
      <c r="BR186" s="27">
        <f>BP186+'Kommune pr. dag'!CC185</f>
        <v>7609</v>
      </c>
      <c r="BS186" s="28">
        <f t="shared" si="98"/>
        <v>43.624584336658643</v>
      </c>
    </row>
    <row r="187" spans="1:71" x14ac:dyDescent="0.25">
      <c r="A187" s="1">
        <v>12</v>
      </c>
      <c r="B187" t="s">
        <v>225</v>
      </c>
      <c r="C187" s="2">
        <v>4625</v>
      </c>
      <c r="D187" t="s">
        <v>241</v>
      </c>
      <c r="E187" s="8">
        <v>3531</v>
      </c>
      <c r="F187" s="8">
        <v>12</v>
      </c>
      <c r="G187" s="3">
        <f t="shared" si="66"/>
        <v>0.33984706881903143</v>
      </c>
      <c r="H187" s="11">
        <f>SUM(F187+'Kommune pr. dag'!AX186)</f>
        <v>18</v>
      </c>
      <c r="I187" s="3">
        <f t="shared" si="67"/>
        <v>0.50977060322854717</v>
      </c>
      <c r="J187" s="11">
        <f>H187+'Kommune pr. dag'!AY186</f>
        <v>29</v>
      </c>
      <c r="K187" s="3">
        <f t="shared" si="68"/>
        <v>0.82129708297932602</v>
      </c>
      <c r="L187" s="11">
        <f>J187+'Kommune pr. dag'!AZ186</f>
        <v>49</v>
      </c>
      <c r="M187" s="3">
        <f t="shared" si="69"/>
        <v>1.3877088643443785</v>
      </c>
      <c r="N187" s="11">
        <f>L187+'Kommune pr. dag'!BA186</f>
        <v>62</v>
      </c>
      <c r="O187" s="3">
        <f t="shared" si="70"/>
        <v>1.7558765222316624</v>
      </c>
      <c r="P187" s="11">
        <f>N187+'Kommune pr. dag'!BB186</f>
        <v>62</v>
      </c>
      <c r="Q187" s="3">
        <f t="shared" si="71"/>
        <v>1.7558765222316624</v>
      </c>
      <c r="R187" s="11">
        <f>P187+'Kommune pr. dag'!BC186</f>
        <v>62</v>
      </c>
      <c r="S187" s="3">
        <f t="shared" si="72"/>
        <v>1.7558765222316624</v>
      </c>
      <c r="T187" s="11">
        <f>R187+'Kommune pr. dag'!BD186</f>
        <v>76</v>
      </c>
      <c r="U187" s="3">
        <f t="shared" si="73"/>
        <v>2.1523647691871992</v>
      </c>
      <c r="V187" s="27">
        <f>T187+'Kommune pr. dag'!BE186</f>
        <v>102</v>
      </c>
      <c r="W187" s="28">
        <f t="shared" si="74"/>
        <v>2.888700084961767</v>
      </c>
      <c r="X187" s="27">
        <f>V187+'Kommune pr. dag'!BF186</f>
        <v>127</v>
      </c>
      <c r="Y187" s="28">
        <f t="shared" si="75"/>
        <v>3.5967148116680829</v>
      </c>
      <c r="Z187" s="27">
        <f>X187+'Kommune pr. dag'!BG186</f>
        <v>165</v>
      </c>
      <c r="AA187" s="28">
        <f t="shared" si="76"/>
        <v>4.6728971962616823</v>
      </c>
      <c r="AB187" s="27">
        <f>Z187+'Kommune pr. dag'!BH186</f>
        <v>191</v>
      </c>
      <c r="AC187" s="28">
        <f t="shared" si="77"/>
        <v>5.4092325120362501</v>
      </c>
      <c r="AD187" s="27">
        <f>AB187+'Kommune pr. dag'!BI186</f>
        <v>191</v>
      </c>
      <c r="AE187" s="28">
        <f t="shared" si="78"/>
        <v>5.4092325120362501</v>
      </c>
      <c r="AF187" s="27">
        <f>AD187+'Kommune pr. dag'!BJ186</f>
        <v>191</v>
      </c>
      <c r="AG187" s="28">
        <f t="shared" si="79"/>
        <v>5.4092325120362501</v>
      </c>
      <c r="AH187" s="27">
        <f>AF187+'Kommune pr. dag'!BK186</f>
        <v>214</v>
      </c>
      <c r="AI187" s="28">
        <f t="shared" si="80"/>
        <v>6.0606060606060606</v>
      </c>
      <c r="AJ187" s="27">
        <f>AH187+'Kommune pr. dag'!BL186</f>
        <v>241</v>
      </c>
      <c r="AK187" s="28">
        <f t="shared" si="81"/>
        <v>6.8252619654488811</v>
      </c>
      <c r="AL187" s="27">
        <f>AJ187+'Kommune pr. dag'!BM186</f>
        <v>261</v>
      </c>
      <c r="AM187" s="28">
        <f t="shared" si="82"/>
        <v>7.3916737468139342</v>
      </c>
      <c r="AN187" s="27">
        <f>AL187+'Kommune pr. dag'!BN186</f>
        <v>288</v>
      </c>
      <c r="AO187" s="15">
        <f t="shared" si="83"/>
        <v>8.1563296516567547</v>
      </c>
      <c r="AP187" s="27">
        <f>AN187+'Kommune pr. dag'!BO186</f>
        <v>321</v>
      </c>
      <c r="AQ187" s="28">
        <f t="shared" si="84"/>
        <v>9.0909090909090917</v>
      </c>
      <c r="AR187" s="27">
        <f>AP187+'Kommune pr. dag'!BP186</f>
        <v>321</v>
      </c>
      <c r="AS187" s="28">
        <f t="shared" si="85"/>
        <v>9.0909090909090917</v>
      </c>
      <c r="AT187" s="27">
        <f>AR187+'Kommune pr. dag'!BQ186</f>
        <v>321</v>
      </c>
      <c r="AU187" s="28">
        <f t="shared" si="86"/>
        <v>9.0909090909090917</v>
      </c>
      <c r="AV187" s="27">
        <f>AT187+'Kommune pr. dag'!BR186</f>
        <v>376</v>
      </c>
      <c r="AW187" s="28">
        <f t="shared" si="87"/>
        <v>10.648541489662986</v>
      </c>
      <c r="AX187" s="27">
        <f>AV187+'Kommune pr. dag'!BS186</f>
        <v>409</v>
      </c>
      <c r="AY187" s="28">
        <f t="shared" si="88"/>
        <v>11.583120928915323</v>
      </c>
      <c r="AZ187" s="27">
        <f>AX187+'Kommune pr. dag'!BT186</f>
        <v>464</v>
      </c>
      <c r="BA187" s="28">
        <f t="shared" si="89"/>
        <v>13.140753327669216</v>
      </c>
      <c r="BB187" s="27">
        <f>AZ187+'Kommune pr. dag'!BU186</f>
        <v>540</v>
      </c>
      <c r="BC187" s="28">
        <f t="shared" si="90"/>
        <v>15.293118096856414</v>
      </c>
      <c r="BD187" s="27">
        <f>BB187+'Kommune pr. dag'!BV186</f>
        <v>630</v>
      </c>
      <c r="BE187" s="28">
        <f t="shared" si="91"/>
        <v>17.841971112999151</v>
      </c>
      <c r="BF187" s="27">
        <f>BD187+'Kommune pr. dag'!BW186</f>
        <v>711</v>
      </c>
      <c r="BG187" s="28">
        <f t="shared" si="92"/>
        <v>20.135938827527614</v>
      </c>
      <c r="BH187" s="27">
        <f>BF187+'Kommune pr. dag'!BX186</f>
        <v>711</v>
      </c>
      <c r="BI187" s="28">
        <f t="shared" si="93"/>
        <v>20.135938827527614</v>
      </c>
      <c r="BJ187" s="27">
        <f>BH187+'Kommune pr. dag'!BY186</f>
        <v>800</v>
      </c>
      <c r="BK187" s="28">
        <f t="shared" si="94"/>
        <v>22.656471254602096</v>
      </c>
      <c r="BL187" s="27">
        <f>BJ187+'Kommune pr. dag'!BZ186</f>
        <v>979</v>
      </c>
      <c r="BM187" s="28">
        <f t="shared" si="95"/>
        <v>27.725856697819314</v>
      </c>
      <c r="BN187" s="27">
        <f>BL187+'Kommune pr. dag'!CA186</f>
        <v>1106</v>
      </c>
      <c r="BO187" s="28">
        <f t="shared" si="96"/>
        <v>31.322571509487396</v>
      </c>
      <c r="BP187" s="27">
        <f>BN187+'Kommune pr. dag'!CB186</f>
        <v>1243</v>
      </c>
      <c r="BQ187" s="28">
        <f t="shared" si="97"/>
        <v>35.202492211838006</v>
      </c>
      <c r="BR187" s="27">
        <f>BP187+'Kommune pr. dag'!CC186</f>
        <v>1330</v>
      </c>
      <c r="BS187" s="28">
        <f t="shared" si="98"/>
        <v>37.666383460775982</v>
      </c>
    </row>
    <row r="188" spans="1:71" x14ac:dyDescent="0.25">
      <c r="A188" s="1">
        <v>12</v>
      </c>
      <c r="B188" t="s">
        <v>225</v>
      </c>
      <c r="C188" s="2">
        <v>4626</v>
      </c>
      <c r="D188" t="s">
        <v>242</v>
      </c>
      <c r="E188" s="8">
        <v>27182</v>
      </c>
      <c r="F188" s="8">
        <v>3</v>
      </c>
      <c r="G188" s="3">
        <f t="shared" si="66"/>
        <v>1.1036715473475095E-2</v>
      </c>
      <c r="H188" s="11">
        <f>SUM(F188+'Kommune pr. dag'!AX187)</f>
        <v>188</v>
      </c>
      <c r="I188" s="3">
        <f t="shared" si="67"/>
        <v>0.69163416967110591</v>
      </c>
      <c r="J188" s="11">
        <f>H188+'Kommune pr. dag'!AY187</f>
        <v>388</v>
      </c>
      <c r="K188" s="3">
        <f t="shared" si="68"/>
        <v>1.4274152012361121</v>
      </c>
      <c r="L188" s="11">
        <f>J188+'Kommune pr. dag'!AZ187</f>
        <v>671</v>
      </c>
      <c r="M188" s="3">
        <f t="shared" si="69"/>
        <v>2.4685453609005958</v>
      </c>
      <c r="N188" s="11">
        <f>L188+'Kommune pr. dag'!BA187</f>
        <v>907</v>
      </c>
      <c r="O188" s="3">
        <f t="shared" si="70"/>
        <v>3.3367669781473035</v>
      </c>
      <c r="P188" s="11">
        <f>N188+'Kommune pr. dag'!BB187</f>
        <v>998</v>
      </c>
      <c r="Q188" s="3">
        <f t="shared" si="71"/>
        <v>3.6715473475093812</v>
      </c>
      <c r="R188" s="11">
        <f>P188+'Kommune pr. dag'!BC187</f>
        <v>998</v>
      </c>
      <c r="S188" s="3">
        <f t="shared" si="72"/>
        <v>3.6715473475093812</v>
      </c>
      <c r="T188" s="11">
        <f>R188+'Kommune pr. dag'!BD187</f>
        <v>1225</v>
      </c>
      <c r="U188" s="3">
        <f t="shared" si="73"/>
        <v>4.5066588183356631</v>
      </c>
      <c r="V188" s="27">
        <f>T188+'Kommune pr. dag'!BE187</f>
        <v>1427</v>
      </c>
      <c r="W188" s="28">
        <f t="shared" si="74"/>
        <v>5.2497976602163199</v>
      </c>
      <c r="X188" s="27">
        <f>V188+'Kommune pr. dag'!BF187</f>
        <v>1718</v>
      </c>
      <c r="Y188" s="28">
        <f t="shared" si="75"/>
        <v>6.3203590611434031</v>
      </c>
      <c r="Z188" s="27">
        <f>X188+'Kommune pr. dag'!BG187</f>
        <v>2067</v>
      </c>
      <c r="AA188" s="28">
        <f t="shared" si="76"/>
        <v>7.6042969612243398</v>
      </c>
      <c r="AB188" s="27">
        <f>Z188+'Kommune pr. dag'!BH187</f>
        <v>2305</v>
      </c>
      <c r="AC188" s="28">
        <f t="shared" si="77"/>
        <v>8.4798763887866979</v>
      </c>
      <c r="AD188" s="27">
        <f>AB188+'Kommune pr. dag'!BI187</f>
        <v>2400</v>
      </c>
      <c r="AE188" s="28">
        <f t="shared" si="78"/>
        <v>8.8293723787800751</v>
      </c>
      <c r="AF188" s="27">
        <f>AD188+'Kommune pr. dag'!BJ187</f>
        <v>2400</v>
      </c>
      <c r="AG188" s="28">
        <f t="shared" si="79"/>
        <v>8.8293723787800751</v>
      </c>
      <c r="AH188" s="27">
        <f>AF188+'Kommune pr. dag'!BK187</f>
        <v>2600</v>
      </c>
      <c r="AI188" s="28">
        <f t="shared" si="80"/>
        <v>9.565153410345081</v>
      </c>
      <c r="AJ188" s="27">
        <f>AH188+'Kommune pr. dag'!BL187</f>
        <v>2932</v>
      </c>
      <c r="AK188" s="28">
        <f t="shared" si="81"/>
        <v>10.78654992274299</v>
      </c>
      <c r="AL188" s="27">
        <f>AJ188+'Kommune pr. dag'!BM187</f>
        <v>3195</v>
      </c>
      <c r="AM188" s="28">
        <f t="shared" si="82"/>
        <v>11.754101979250976</v>
      </c>
      <c r="AN188" s="27">
        <f>AL188+'Kommune pr. dag'!BN187</f>
        <v>3583</v>
      </c>
      <c r="AO188" s="15">
        <f t="shared" si="83"/>
        <v>13.181517180487088</v>
      </c>
      <c r="AP188" s="27">
        <f>AN188+'Kommune pr. dag'!BO187</f>
        <v>3998</v>
      </c>
      <c r="AQ188" s="28">
        <f t="shared" si="84"/>
        <v>14.708262820984475</v>
      </c>
      <c r="AR188" s="27">
        <f>AP188+'Kommune pr. dag'!BP187</f>
        <v>4131</v>
      </c>
      <c r="AS188" s="28">
        <f t="shared" si="85"/>
        <v>15.197557206975205</v>
      </c>
      <c r="AT188" s="27">
        <f>AR188+'Kommune pr. dag'!BQ187</f>
        <v>4131</v>
      </c>
      <c r="AU188" s="28">
        <f t="shared" si="86"/>
        <v>15.197557206975205</v>
      </c>
      <c r="AV188" s="27">
        <f>AT188+'Kommune pr. dag'!BR187</f>
        <v>4561</v>
      </c>
      <c r="AW188" s="28">
        <f t="shared" si="87"/>
        <v>16.779486424839966</v>
      </c>
      <c r="AX188" s="27">
        <f>AV188+'Kommune pr. dag'!BS187</f>
        <v>5120</v>
      </c>
      <c r="AY188" s="28">
        <f t="shared" si="88"/>
        <v>18.83599440806416</v>
      </c>
      <c r="AZ188" s="27">
        <f>AX188+'Kommune pr. dag'!BT187</f>
        <v>5646</v>
      </c>
      <c r="BA188" s="28">
        <f t="shared" si="89"/>
        <v>20.771098521080127</v>
      </c>
      <c r="BB188" s="27">
        <f>AZ188+'Kommune pr. dag'!BU187</f>
        <v>6307</v>
      </c>
      <c r="BC188" s="28">
        <f t="shared" si="90"/>
        <v>23.202854830402472</v>
      </c>
      <c r="BD188" s="27">
        <f>BB188+'Kommune pr. dag'!BV187</f>
        <v>6880</v>
      </c>
      <c r="BE188" s="28">
        <f t="shared" si="91"/>
        <v>25.310867485836212</v>
      </c>
      <c r="BF188" s="27">
        <f>BD188+'Kommune pr. dag'!BW187</f>
        <v>7082</v>
      </c>
      <c r="BG188" s="28">
        <f t="shared" si="92"/>
        <v>26.054006327716873</v>
      </c>
      <c r="BH188" s="27">
        <f>BF188+'Kommune pr. dag'!BX187</f>
        <v>7082</v>
      </c>
      <c r="BI188" s="28">
        <f t="shared" si="93"/>
        <v>26.054006327716873</v>
      </c>
      <c r="BJ188" s="27">
        <f>BH188+'Kommune pr. dag'!BY187</f>
        <v>7819</v>
      </c>
      <c r="BK188" s="28">
        <f t="shared" si="94"/>
        <v>28.765359429033921</v>
      </c>
      <c r="BL188" s="27">
        <f>BJ188+'Kommune pr. dag'!BZ187</f>
        <v>8757</v>
      </c>
      <c r="BM188" s="28">
        <f t="shared" si="95"/>
        <v>32.216172467073804</v>
      </c>
      <c r="BN188" s="27">
        <f>BL188+'Kommune pr. dag'!CA187</f>
        <v>9763</v>
      </c>
      <c r="BO188" s="28">
        <f t="shared" si="96"/>
        <v>35.917151055845778</v>
      </c>
      <c r="BP188" s="27">
        <f>BN188+'Kommune pr. dag'!CB187</f>
        <v>10964</v>
      </c>
      <c r="BQ188" s="28">
        <f t="shared" si="97"/>
        <v>40.335516150393644</v>
      </c>
      <c r="BR188" s="27">
        <f>BP188+'Kommune pr. dag'!CC187</f>
        <v>11765</v>
      </c>
      <c r="BS188" s="28">
        <f t="shared" si="98"/>
        <v>43.282319181811488</v>
      </c>
    </row>
    <row r="189" spans="1:71" x14ac:dyDescent="0.25">
      <c r="A189" s="1">
        <v>12</v>
      </c>
      <c r="B189" t="s">
        <v>225</v>
      </c>
      <c r="C189" s="2">
        <v>4627</v>
      </c>
      <c r="D189" t="s">
        <v>243</v>
      </c>
      <c r="E189" s="8">
        <v>20632</v>
      </c>
      <c r="F189" s="8">
        <v>48</v>
      </c>
      <c r="G189" s="3">
        <f t="shared" si="66"/>
        <v>0.23264831329972857</v>
      </c>
      <c r="H189" s="11">
        <f>SUM(F189+'Kommune pr. dag'!AX188)</f>
        <v>178</v>
      </c>
      <c r="I189" s="3">
        <f t="shared" si="67"/>
        <v>0.86273749515316023</v>
      </c>
      <c r="J189" s="11">
        <f>H189+'Kommune pr. dag'!AY188</f>
        <v>305</v>
      </c>
      <c r="K189" s="3">
        <f t="shared" si="68"/>
        <v>1.4782861574253587</v>
      </c>
      <c r="L189" s="11">
        <f>J189+'Kommune pr. dag'!AZ188</f>
        <v>467</v>
      </c>
      <c r="M189" s="3">
        <f t="shared" si="69"/>
        <v>2.2634742148119424</v>
      </c>
      <c r="N189" s="11">
        <f>L189+'Kommune pr. dag'!BA188</f>
        <v>667</v>
      </c>
      <c r="O189" s="3">
        <f t="shared" si="70"/>
        <v>3.2328421868941448</v>
      </c>
      <c r="P189" s="11">
        <f>N189+'Kommune pr. dag'!BB188</f>
        <v>667</v>
      </c>
      <c r="Q189" s="3">
        <f t="shared" si="71"/>
        <v>3.2328421868941448</v>
      </c>
      <c r="R189" s="11">
        <f>P189+'Kommune pr. dag'!BC188</f>
        <v>667</v>
      </c>
      <c r="S189" s="3">
        <f t="shared" si="72"/>
        <v>3.2328421868941448</v>
      </c>
      <c r="T189" s="11">
        <f>R189+'Kommune pr. dag'!BD188</f>
        <v>819</v>
      </c>
      <c r="U189" s="3">
        <f t="shared" si="73"/>
        <v>3.9695618456766191</v>
      </c>
      <c r="V189" s="27">
        <f>T189+'Kommune pr. dag'!BE188</f>
        <v>981</v>
      </c>
      <c r="W189" s="28">
        <f t="shared" si="74"/>
        <v>4.7547499030632023</v>
      </c>
      <c r="X189" s="27">
        <f>V189+'Kommune pr. dag'!BF188</f>
        <v>1139</v>
      </c>
      <c r="Y189" s="28">
        <f t="shared" si="75"/>
        <v>5.5205506010081429</v>
      </c>
      <c r="Z189" s="27">
        <f>X189+'Kommune pr. dag'!BG188</f>
        <v>1350</v>
      </c>
      <c r="AA189" s="28">
        <f t="shared" si="76"/>
        <v>6.5432338115548658</v>
      </c>
      <c r="AB189" s="27">
        <f>Z189+'Kommune pr. dag'!BH188</f>
        <v>1577</v>
      </c>
      <c r="AC189" s="28">
        <f t="shared" si="77"/>
        <v>7.6434664598681659</v>
      </c>
      <c r="AD189" s="27">
        <f>AB189+'Kommune pr. dag'!BI188</f>
        <v>1577</v>
      </c>
      <c r="AE189" s="28">
        <f t="shared" si="78"/>
        <v>7.6434664598681659</v>
      </c>
      <c r="AF189" s="27">
        <f>AD189+'Kommune pr. dag'!BJ188</f>
        <v>1577</v>
      </c>
      <c r="AG189" s="28">
        <f t="shared" si="79"/>
        <v>7.6434664598681659</v>
      </c>
      <c r="AH189" s="27">
        <f>AF189+'Kommune pr. dag'!BK188</f>
        <v>1750</v>
      </c>
      <c r="AI189" s="28">
        <f t="shared" si="80"/>
        <v>8.4819697557192715</v>
      </c>
      <c r="AJ189" s="27">
        <f>AH189+'Kommune pr. dag'!BL188</f>
        <v>1940</v>
      </c>
      <c r="AK189" s="28">
        <f t="shared" si="81"/>
        <v>9.4028693291973635</v>
      </c>
      <c r="AL189" s="27">
        <f>AJ189+'Kommune pr. dag'!BM188</f>
        <v>2126</v>
      </c>
      <c r="AM189" s="28">
        <f t="shared" si="82"/>
        <v>10.304381543233813</v>
      </c>
      <c r="AN189" s="27">
        <f>AL189+'Kommune pr. dag'!BN188</f>
        <v>2292</v>
      </c>
      <c r="AO189" s="15">
        <f t="shared" si="83"/>
        <v>11.10895696006204</v>
      </c>
      <c r="AP189" s="27">
        <f>AN189+'Kommune pr. dag'!BO188</f>
        <v>2510</v>
      </c>
      <c r="AQ189" s="28">
        <f t="shared" si="84"/>
        <v>12.165568049631641</v>
      </c>
      <c r="AR189" s="27">
        <f>AP189+'Kommune pr. dag'!BP188</f>
        <v>2510</v>
      </c>
      <c r="AS189" s="28">
        <f t="shared" si="85"/>
        <v>12.165568049631641</v>
      </c>
      <c r="AT189" s="27">
        <f>AR189+'Kommune pr. dag'!BQ188</f>
        <v>2510</v>
      </c>
      <c r="AU189" s="28">
        <f t="shared" si="86"/>
        <v>12.165568049631641</v>
      </c>
      <c r="AV189" s="27">
        <f>AT189+'Kommune pr. dag'!BR188</f>
        <v>2993</v>
      </c>
      <c r="AW189" s="28">
        <f t="shared" si="87"/>
        <v>14.506591702210159</v>
      </c>
      <c r="AX189" s="27">
        <f>AV189+'Kommune pr. dag'!BS188</f>
        <v>3452</v>
      </c>
      <c r="AY189" s="28">
        <f t="shared" si="88"/>
        <v>16.731291198138816</v>
      </c>
      <c r="AZ189" s="27">
        <f>AX189+'Kommune pr. dag'!BT188</f>
        <v>3924</v>
      </c>
      <c r="BA189" s="28">
        <f t="shared" si="89"/>
        <v>19.018999612252809</v>
      </c>
      <c r="BB189" s="27">
        <f>AZ189+'Kommune pr. dag'!BU188</f>
        <v>4473</v>
      </c>
      <c r="BC189" s="28">
        <f t="shared" si="90"/>
        <v>21.679914695618457</v>
      </c>
      <c r="BD189" s="27">
        <f>BB189+'Kommune pr. dag'!BV188</f>
        <v>4859</v>
      </c>
      <c r="BE189" s="28">
        <f t="shared" si="91"/>
        <v>23.550794881737108</v>
      </c>
      <c r="BF189" s="27">
        <f>BD189+'Kommune pr. dag'!BW188</f>
        <v>5274</v>
      </c>
      <c r="BG189" s="28">
        <f t="shared" si="92"/>
        <v>25.56223342380768</v>
      </c>
      <c r="BH189" s="27">
        <f>BF189+'Kommune pr. dag'!BX188</f>
        <v>5274</v>
      </c>
      <c r="BI189" s="28">
        <f t="shared" si="93"/>
        <v>25.56223342380768</v>
      </c>
      <c r="BJ189" s="27">
        <f>BH189+'Kommune pr. dag'!BY188</f>
        <v>6153</v>
      </c>
      <c r="BK189" s="28">
        <f t="shared" si="94"/>
        <v>29.822605661108959</v>
      </c>
      <c r="BL189" s="27">
        <f>BJ189+'Kommune pr. dag'!BZ188</f>
        <v>6971</v>
      </c>
      <c r="BM189" s="28">
        <f t="shared" si="95"/>
        <v>33.787320666925162</v>
      </c>
      <c r="BN189" s="27">
        <f>BL189+'Kommune pr. dag'!CA188</f>
        <v>7722</v>
      </c>
      <c r="BO189" s="28">
        <f t="shared" si="96"/>
        <v>37.427297402093835</v>
      </c>
      <c r="BP189" s="27">
        <f>BN189+'Kommune pr. dag'!CB188</f>
        <v>8647</v>
      </c>
      <c r="BQ189" s="28">
        <f t="shared" si="97"/>
        <v>41.910624272974026</v>
      </c>
      <c r="BR189" s="27">
        <f>BP189+'Kommune pr. dag'!CC188</f>
        <v>9291</v>
      </c>
      <c r="BS189" s="28">
        <f t="shared" si="98"/>
        <v>45.031989143078711</v>
      </c>
    </row>
    <row r="190" spans="1:71" x14ac:dyDescent="0.25">
      <c r="A190" s="1">
        <v>12</v>
      </c>
      <c r="B190" t="s">
        <v>225</v>
      </c>
      <c r="C190" s="2">
        <v>4628</v>
      </c>
      <c r="D190" t="s">
        <v>244</v>
      </c>
      <c r="E190" s="8">
        <v>2893</v>
      </c>
      <c r="F190" s="8">
        <v>4</v>
      </c>
      <c r="G190" s="3">
        <f t="shared" si="66"/>
        <v>0.13826477704804702</v>
      </c>
      <c r="H190" s="11">
        <f>SUM(F190+'Kommune pr. dag'!AX189)</f>
        <v>14</v>
      </c>
      <c r="I190" s="3">
        <f t="shared" si="67"/>
        <v>0.48392671966816453</v>
      </c>
      <c r="J190" s="11">
        <f>H190+'Kommune pr. dag'!AY189</f>
        <v>41</v>
      </c>
      <c r="K190" s="3">
        <f t="shared" si="68"/>
        <v>1.417213964742482</v>
      </c>
      <c r="L190" s="11">
        <f>J190+'Kommune pr. dag'!AZ189</f>
        <v>70</v>
      </c>
      <c r="M190" s="3">
        <f t="shared" si="69"/>
        <v>2.4196335983408224</v>
      </c>
      <c r="N190" s="11">
        <f>L190+'Kommune pr. dag'!BA189</f>
        <v>94</v>
      </c>
      <c r="O190" s="3">
        <f t="shared" si="70"/>
        <v>3.2492222606291046</v>
      </c>
      <c r="P190" s="11">
        <f>N190+'Kommune pr. dag'!BB189</f>
        <v>94</v>
      </c>
      <c r="Q190" s="3">
        <f t="shared" si="71"/>
        <v>3.2492222606291046</v>
      </c>
      <c r="R190" s="11">
        <f>P190+'Kommune pr. dag'!BC189</f>
        <v>94</v>
      </c>
      <c r="S190" s="3">
        <f t="shared" si="72"/>
        <v>3.2492222606291046</v>
      </c>
      <c r="T190" s="11">
        <f>R190+'Kommune pr. dag'!BD189</f>
        <v>118</v>
      </c>
      <c r="U190" s="3">
        <f t="shared" si="73"/>
        <v>4.0788109229173868</v>
      </c>
      <c r="V190" s="27">
        <f>T190+'Kommune pr. dag'!BE189</f>
        <v>141</v>
      </c>
      <c r="W190" s="28">
        <f t="shared" si="74"/>
        <v>4.8738333909436573</v>
      </c>
      <c r="X190" s="27">
        <f>V190+'Kommune pr. dag'!BF189</f>
        <v>169</v>
      </c>
      <c r="Y190" s="28">
        <f t="shared" si="75"/>
        <v>5.8416868302799863</v>
      </c>
      <c r="Z190" s="27">
        <f>X190+'Kommune pr. dag'!BG189</f>
        <v>200</v>
      </c>
      <c r="AA190" s="28">
        <f t="shared" si="76"/>
        <v>6.9132388524023511</v>
      </c>
      <c r="AB190" s="27">
        <f>Z190+'Kommune pr. dag'!BH189</f>
        <v>219</v>
      </c>
      <c r="AC190" s="28">
        <f t="shared" si="77"/>
        <v>7.5699965433805732</v>
      </c>
      <c r="AD190" s="27">
        <f>AB190+'Kommune pr. dag'!BI189</f>
        <v>219</v>
      </c>
      <c r="AE190" s="28">
        <f t="shared" si="78"/>
        <v>7.5699965433805732</v>
      </c>
      <c r="AF190" s="27">
        <f>AD190+'Kommune pr. dag'!BJ189</f>
        <v>219</v>
      </c>
      <c r="AG190" s="28">
        <f t="shared" si="79"/>
        <v>7.5699965433805732</v>
      </c>
      <c r="AH190" s="27">
        <f>AF190+'Kommune pr. dag'!BK189</f>
        <v>249</v>
      </c>
      <c r="AI190" s="28">
        <f t="shared" si="80"/>
        <v>8.6069823712409264</v>
      </c>
      <c r="AJ190" s="27">
        <f>AH190+'Kommune pr. dag'!BL189</f>
        <v>271</v>
      </c>
      <c r="AK190" s="28">
        <f t="shared" si="81"/>
        <v>9.3674386450051852</v>
      </c>
      <c r="AL190" s="27">
        <f>AJ190+'Kommune pr. dag'!BM189</f>
        <v>287</v>
      </c>
      <c r="AM190" s="28">
        <f t="shared" si="82"/>
        <v>9.9204977531973721</v>
      </c>
      <c r="AN190" s="27">
        <f>AL190+'Kommune pr. dag'!BN189</f>
        <v>325</v>
      </c>
      <c r="AO190" s="15">
        <f t="shared" si="83"/>
        <v>11.23401313515382</v>
      </c>
      <c r="AP190" s="27">
        <f>AN190+'Kommune pr. dag'!BO189</f>
        <v>342</v>
      </c>
      <c r="AQ190" s="28">
        <f t="shared" si="84"/>
        <v>11.821638437608019</v>
      </c>
      <c r="AR190" s="27">
        <f>AP190+'Kommune pr. dag'!BP189</f>
        <v>342</v>
      </c>
      <c r="AS190" s="28">
        <f t="shared" si="85"/>
        <v>11.821638437608019</v>
      </c>
      <c r="AT190" s="27">
        <f>AR190+'Kommune pr. dag'!BQ189</f>
        <v>342</v>
      </c>
      <c r="AU190" s="28">
        <f t="shared" si="86"/>
        <v>11.821638437608019</v>
      </c>
      <c r="AV190" s="27">
        <f>AT190+'Kommune pr. dag'!BR189</f>
        <v>371</v>
      </c>
      <c r="AW190" s="28">
        <f t="shared" si="87"/>
        <v>12.824058071206359</v>
      </c>
      <c r="AX190" s="27">
        <f>AV190+'Kommune pr. dag'!BS189</f>
        <v>401</v>
      </c>
      <c r="AY190" s="28">
        <f t="shared" si="88"/>
        <v>13.861043899066713</v>
      </c>
      <c r="AZ190" s="27">
        <f>AX190+'Kommune pr. dag'!BT189</f>
        <v>441</v>
      </c>
      <c r="BA190" s="28">
        <f t="shared" si="89"/>
        <v>15.243691669547182</v>
      </c>
      <c r="BB190" s="27">
        <f>AZ190+'Kommune pr. dag'!BU189</f>
        <v>535</v>
      </c>
      <c r="BC190" s="28">
        <f t="shared" si="90"/>
        <v>18.492913930176289</v>
      </c>
      <c r="BD190" s="27">
        <f>BB190+'Kommune pr. dag'!BV189</f>
        <v>653</v>
      </c>
      <c r="BE190" s="28">
        <f t="shared" si="91"/>
        <v>22.571724853093674</v>
      </c>
      <c r="BF190" s="27">
        <f>BD190+'Kommune pr. dag'!BW189</f>
        <v>745</v>
      </c>
      <c r="BG190" s="28">
        <f t="shared" si="92"/>
        <v>25.751814725198756</v>
      </c>
      <c r="BH190" s="27">
        <f>BF190+'Kommune pr. dag'!BX189</f>
        <v>782</v>
      </c>
      <c r="BI190" s="28">
        <f t="shared" si="93"/>
        <v>27.030763912893192</v>
      </c>
      <c r="BJ190" s="27">
        <f>BH190+'Kommune pr. dag'!BY189</f>
        <v>816</v>
      </c>
      <c r="BK190" s="28">
        <f t="shared" si="94"/>
        <v>28.206014517801592</v>
      </c>
      <c r="BL190" s="27">
        <f>BJ190+'Kommune pr. dag'!BZ189</f>
        <v>923</v>
      </c>
      <c r="BM190" s="28">
        <f t="shared" si="95"/>
        <v>31.904597303836844</v>
      </c>
      <c r="BN190" s="27">
        <f>BL190+'Kommune pr. dag'!CA189</f>
        <v>980</v>
      </c>
      <c r="BO190" s="28">
        <f t="shared" si="96"/>
        <v>33.874870376771518</v>
      </c>
      <c r="BP190" s="27">
        <f>BN190+'Kommune pr. dag'!CB189</f>
        <v>1164</v>
      </c>
      <c r="BQ190" s="28">
        <f t="shared" si="97"/>
        <v>40.235050120981683</v>
      </c>
      <c r="BR190" s="27">
        <f>BP190+'Kommune pr. dag'!CC189</f>
        <v>1243</v>
      </c>
      <c r="BS190" s="28">
        <f t="shared" si="98"/>
        <v>42.965779467680612</v>
      </c>
    </row>
    <row r="191" spans="1:71" x14ac:dyDescent="0.25">
      <c r="A191" s="1">
        <v>12</v>
      </c>
      <c r="B191" t="s">
        <v>225</v>
      </c>
      <c r="C191" s="2">
        <v>4629</v>
      </c>
      <c r="D191" t="s">
        <v>245</v>
      </c>
      <c r="E191" s="8">
        <v>268</v>
      </c>
      <c r="F191" s="8">
        <v>0</v>
      </c>
      <c r="G191" s="3">
        <f t="shared" si="66"/>
        <v>0</v>
      </c>
      <c r="H191" s="11">
        <f>SUM(F191+'Kommune pr. dag'!AX190)</f>
        <v>0</v>
      </c>
      <c r="I191" s="3">
        <f t="shared" si="67"/>
        <v>0</v>
      </c>
      <c r="J191" s="11">
        <f>H191+'Kommune pr. dag'!AY190</f>
        <v>0</v>
      </c>
      <c r="K191" s="3">
        <f t="shared" si="68"/>
        <v>0</v>
      </c>
      <c r="L191" s="11">
        <f>J191+'Kommune pr. dag'!AZ190</f>
        <v>0</v>
      </c>
      <c r="M191" s="3">
        <f t="shared" si="69"/>
        <v>0</v>
      </c>
      <c r="N191" s="11">
        <f>L191+'Kommune pr. dag'!BA190</f>
        <v>4</v>
      </c>
      <c r="O191" s="3">
        <f t="shared" si="70"/>
        <v>1.4925373134328357</v>
      </c>
      <c r="P191" s="11">
        <f>N191+'Kommune pr. dag'!BB190</f>
        <v>4</v>
      </c>
      <c r="Q191" s="3">
        <f t="shared" si="71"/>
        <v>1.4925373134328357</v>
      </c>
      <c r="R191" s="11">
        <f>P191+'Kommune pr. dag'!BC190</f>
        <v>4</v>
      </c>
      <c r="S191" s="3">
        <f t="shared" si="72"/>
        <v>1.4925373134328357</v>
      </c>
      <c r="T191" s="11">
        <f>R191+'Kommune pr. dag'!BD190</f>
        <v>4</v>
      </c>
      <c r="U191" s="3">
        <f t="shared" si="73"/>
        <v>1.4925373134328357</v>
      </c>
      <c r="V191" s="27">
        <f>T191+'Kommune pr. dag'!BE190</f>
        <v>4</v>
      </c>
      <c r="W191" s="28">
        <f t="shared" si="74"/>
        <v>1.4925373134328357</v>
      </c>
      <c r="X191" s="27">
        <f>V191+'Kommune pr. dag'!BF190</f>
        <v>6</v>
      </c>
      <c r="Y191" s="28">
        <f t="shared" si="75"/>
        <v>2.2388059701492535</v>
      </c>
      <c r="Z191" s="27">
        <f>X191+'Kommune pr. dag'!BG190</f>
        <v>7</v>
      </c>
      <c r="AA191" s="28">
        <f t="shared" si="76"/>
        <v>2.6119402985074625</v>
      </c>
      <c r="AB191" s="27">
        <f>Z191+'Kommune pr. dag'!BH190</f>
        <v>8</v>
      </c>
      <c r="AC191" s="28">
        <f t="shared" si="77"/>
        <v>2.9850746268656714</v>
      </c>
      <c r="AD191" s="27">
        <f>AB191+'Kommune pr. dag'!BI190</f>
        <v>8</v>
      </c>
      <c r="AE191" s="28">
        <f t="shared" si="78"/>
        <v>2.9850746268656714</v>
      </c>
      <c r="AF191" s="27">
        <f>AD191+'Kommune pr. dag'!BJ190</f>
        <v>8</v>
      </c>
      <c r="AG191" s="28">
        <f t="shared" si="79"/>
        <v>2.9850746268656714</v>
      </c>
      <c r="AH191" s="27">
        <f>AF191+'Kommune pr. dag'!BK190</f>
        <v>9</v>
      </c>
      <c r="AI191" s="28">
        <f t="shared" si="80"/>
        <v>3.3582089552238807</v>
      </c>
      <c r="AJ191" s="27">
        <f>AH191+'Kommune pr. dag'!BL190</f>
        <v>9</v>
      </c>
      <c r="AK191" s="28">
        <f t="shared" si="81"/>
        <v>3.3582089552238807</v>
      </c>
      <c r="AL191" s="27">
        <f>AJ191+'Kommune pr. dag'!BM190</f>
        <v>13</v>
      </c>
      <c r="AM191" s="28">
        <f t="shared" si="82"/>
        <v>4.8507462686567164</v>
      </c>
      <c r="AN191" s="27">
        <f>AL191+'Kommune pr. dag'!BN190</f>
        <v>16</v>
      </c>
      <c r="AO191" s="15">
        <f t="shared" si="83"/>
        <v>5.9701492537313428</v>
      </c>
      <c r="AP191" s="27">
        <f>AN191+'Kommune pr. dag'!BO190</f>
        <v>17</v>
      </c>
      <c r="AQ191" s="28">
        <f t="shared" si="84"/>
        <v>6.3432835820895521</v>
      </c>
      <c r="AR191" s="27">
        <f>AP191+'Kommune pr. dag'!BP190</f>
        <v>17</v>
      </c>
      <c r="AS191" s="28">
        <f t="shared" si="85"/>
        <v>6.3432835820895521</v>
      </c>
      <c r="AT191" s="27">
        <f>AR191+'Kommune pr. dag'!BQ190</f>
        <v>17</v>
      </c>
      <c r="AU191" s="28">
        <f t="shared" si="86"/>
        <v>6.3432835820895521</v>
      </c>
      <c r="AV191" s="27">
        <f>AT191+'Kommune pr. dag'!BR190</f>
        <v>18</v>
      </c>
      <c r="AW191" s="28">
        <f t="shared" si="87"/>
        <v>6.7164179104477615</v>
      </c>
      <c r="AX191" s="27">
        <f>AV191+'Kommune pr. dag'!BS190</f>
        <v>22</v>
      </c>
      <c r="AY191" s="28">
        <f t="shared" si="88"/>
        <v>8.2089552238805972</v>
      </c>
      <c r="AZ191" s="27">
        <f>AX191+'Kommune pr. dag'!BT190</f>
        <v>24</v>
      </c>
      <c r="BA191" s="28">
        <f t="shared" si="89"/>
        <v>8.9552238805970141</v>
      </c>
      <c r="BB191" s="27">
        <f>AZ191+'Kommune pr. dag'!BU190</f>
        <v>24</v>
      </c>
      <c r="BC191" s="28">
        <f t="shared" si="90"/>
        <v>8.9552238805970141</v>
      </c>
      <c r="BD191" s="27">
        <f>BB191+'Kommune pr. dag'!BV190</f>
        <v>24</v>
      </c>
      <c r="BE191" s="28">
        <f t="shared" si="91"/>
        <v>8.9552238805970141</v>
      </c>
      <c r="BF191" s="27">
        <f>BD191+'Kommune pr. dag'!BW190</f>
        <v>30</v>
      </c>
      <c r="BG191" s="28">
        <f t="shared" si="92"/>
        <v>11.194029850746269</v>
      </c>
      <c r="BH191" s="27">
        <f>BF191+'Kommune pr. dag'!BX190</f>
        <v>30</v>
      </c>
      <c r="BI191" s="28">
        <f t="shared" si="93"/>
        <v>11.194029850746269</v>
      </c>
      <c r="BJ191" s="27">
        <f>BH191+'Kommune pr. dag'!BY190</f>
        <v>36</v>
      </c>
      <c r="BK191" s="28">
        <f t="shared" si="94"/>
        <v>13.432835820895523</v>
      </c>
      <c r="BL191" s="27">
        <f>BJ191+'Kommune pr. dag'!BZ190</f>
        <v>46</v>
      </c>
      <c r="BM191" s="28">
        <f t="shared" si="95"/>
        <v>17.164179104477611</v>
      </c>
      <c r="BN191" s="27">
        <f>BL191+'Kommune pr. dag'!CA190</f>
        <v>50</v>
      </c>
      <c r="BO191" s="28">
        <f t="shared" si="96"/>
        <v>18.656716417910449</v>
      </c>
      <c r="BP191" s="27">
        <f>BN191+'Kommune pr. dag'!CB190</f>
        <v>56</v>
      </c>
      <c r="BQ191" s="28">
        <f t="shared" si="97"/>
        <v>20.8955223880597</v>
      </c>
      <c r="BR191" s="27">
        <f>BP191+'Kommune pr. dag'!CC190</f>
        <v>68</v>
      </c>
      <c r="BS191" s="28">
        <f t="shared" si="98"/>
        <v>25.373134328358208</v>
      </c>
    </row>
    <row r="192" spans="1:71" x14ac:dyDescent="0.25">
      <c r="A192" s="1">
        <v>12</v>
      </c>
      <c r="B192" t="s">
        <v>225</v>
      </c>
      <c r="C192" s="2">
        <v>4630</v>
      </c>
      <c r="D192" t="s">
        <v>246</v>
      </c>
      <c r="E192" s="8">
        <v>5822</v>
      </c>
      <c r="F192" s="8">
        <v>3</v>
      </c>
      <c r="G192" s="3">
        <f t="shared" si="66"/>
        <v>5.152868430092751E-2</v>
      </c>
      <c r="H192" s="11">
        <f>SUM(F192+'Kommune pr. dag'!AX191)</f>
        <v>16</v>
      </c>
      <c r="I192" s="3">
        <f t="shared" si="67"/>
        <v>0.27481964960494676</v>
      </c>
      <c r="J192" s="11">
        <f>H192+'Kommune pr. dag'!AY191</f>
        <v>37</v>
      </c>
      <c r="K192" s="3">
        <f t="shared" si="68"/>
        <v>0.63552043971143946</v>
      </c>
      <c r="L192" s="11">
        <f>J192+'Kommune pr. dag'!AZ191</f>
        <v>80</v>
      </c>
      <c r="M192" s="3">
        <f t="shared" si="69"/>
        <v>1.3740982480247337</v>
      </c>
      <c r="N192" s="11">
        <f>L192+'Kommune pr. dag'!BA191</f>
        <v>110</v>
      </c>
      <c r="O192" s="3">
        <f t="shared" si="70"/>
        <v>1.8893850910340089</v>
      </c>
      <c r="P192" s="11">
        <f>N192+'Kommune pr. dag'!BB191</f>
        <v>110</v>
      </c>
      <c r="Q192" s="3">
        <f t="shared" si="71"/>
        <v>1.8893850910340089</v>
      </c>
      <c r="R192" s="11">
        <f>P192+'Kommune pr. dag'!BC191</f>
        <v>110</v>
      </c>
      <c r="S192" s="3">
        <f t="shared" si="72"/>
        <v>1.8893850910340089</v>
      </c>
      <c r="T192" s="11">
        <f>R192+'Kommune pr. dag'!BD191</f>
        <v>134</v>
      </c>
      <c r="U192" s="3">
        <f t="shared" si="73"/>
        <v>2.3016145654414291</v>
      </c>
      <c r="V192" s="27">
        <f>T192+'Kommune pr. dag'!BE191</f>
        <v>160</v>
      </c>
      <c r="W192" s="28">
        <f t="shared" si="74"/>
        <v>2.7481964960494674</v>
      </c>
      <c r="X192" s="27">
        <f>V192+'Kommune pr. dag'!BF191</f>
        <v>187</v>
      </c>
      <c r="Y192" s="28">
        <f t="shared" si="75"/>
        <v>3.2119546547578155</v>
      </c>
      <c r="Z192" s="27">
        <f>X192+'Kommune pr. dag'!BG191</f>
        <v>237</v>
      </c>
      <c r="AA192" s="28">
        <f t="shared" si="76"/>
        <v>4.0707660597732742</v>
      </c>
      <c r="AB192" s="27">
        <f>Z192+'Kommune pr. dag'!BH191</f>
        <v>281</v>
      </c>
      <c r="AC192" s="28">
        <f t="shared" si="77"/>
        <v>4.8265200961868775</v>
      </c>
      <c r="AD192" s="27">
        <f>AB192+'Kommune pr. dag'!BI191</f>
        <v>281</v>
      </c>
      <c r="AE192" s="28">
        <f t="shared" si="78"/>
        <v>4.8265200961868775</v>
      </c>
      <c r="AF192" s="27">
        <f>AD192+'Kommune pr. dag'!BJ191</f>
        <v>281</v>
      </c>
      <c r="AG192" s="28">
        <f t="shared" si="79"/>
        <v>4.8265200961868775</v>
      </c>
      <c r="AH192" s="27">
        <f>AF192+'Kommune pr. dag'!BK191</f>
        <v>312</v>
      </c>
      <c r="AI192" s="28">
        <f t="shared" si="80"/>
        <v>5.3589831672964623</v>
      </c>
      <c r="AJ192" s="27">
        <f>AH192+'Kommune pr. dag'!BL191</f>
        <v>373</v>
      </c>
      <c r="AK192" s="28">
        <f t="shared" si="81"/>
        <v>6.4067330814153207</v>
      </c>
      <c r="AL192" s="27">
        <f>AJ192+'Kommune pr. dag'!BM191</f>
        <v>408</v>
      </c>
      <c r="AM192" s="28">
        <f t="shared" si="82"/>
        <v>7.0079010649261422</v>
      </c>
      <c r="AN192" s="27">
        <f>AL192+'Kommune pr. dag'!BN191</f>
        <v>478</v>
      </c>
      <c r="AO192" s="15">
        <f t="shared" si="83"/>
        <v>8.2102370319477842</v>
      </c>
      <c r="AP192" s="27">
        <f>AN192+'Kommune pr. dag'!BO191</f>
        <v>516</v>
      </c>
      <c r="AQ192" s="28">
        <f t="shared" si="84"/>
        <v>8.862933699759532</v>
      </c>
      <c r="AR192" s="27">
        <f>AP192+'Kommune pr. dag'!BP191</f>
        <v>516</v>
      </c>
      <c r="AS192" s="28">
        <f t="shared" si="85"/>
        <v>8.862933699759532</v>
      </c>
      <c r="AT192" s="27">
        <f>AR192+'Kommune pr. dag'!BQ191</f>
        <v>516</v>
      </c>
      <c r="AU192" s="28">
        <f t="shared" si="86"/>
        <v>8.862933699759532</v>
      </c>
      <c r="AV192" s="27">
        <f>AT192+'Kommune pr. dag'!BR191</f>
        <v>555</v>
      </c>
      <c r="AW192" s="28">
        <f t="shared" si="87"/>
        <v>9.5328065956715911</v>
      </c>
      <c r="AX192" s="27">
        <f>AV192+'Kommune pr. dag'!BS191</f>
        <v>665</v>
      </c>
      <c r="AY192" s="28">
        <f t="shared" si="88"/>
        <v>11.422191686705599</v>
      </c>
      <c r="AZ192" s="27">
        <f>AX192+'Kommune pr. dag'!BT191</f>
        <v>755</v>
      </c>
      <c r="BA192" s="28">
        <f t="shared" si="89"/>
        <v>12.968052215733424</v>
      </c>
      <c r="BB192" s="27">
        <f>AZ192+'Kommune pr. dag'!BU191</f>
        <v>875</v>
      </c>
      <c r="BC192" s="28">
        <f t="shared" si="90"/>
        <v>15.029199587770526</v>
      </c>
      <c r="BD192" s="27">
        <f>BB192+'Kommune pr. dag'!BV191</f>
        <v>998</v>
      </c>
      <c r="BE192" s="28">
        <f t="shared" si="91"/>
        <v>17.141875644108552</v>
      </c>
      <c r="BF192" s="27">
        <f>BD192+'Kommune pr. dag'!BW191</f>
        <v>1086</v>
      </c>
      <c r="BG192" s="28">
        <f t="shared" si="92"/>
        <v>18.65338371693576</v>
      </c>
      <c r="BH192" s="27">
        <f>BF192+'Kommune pr. dag'!BX191</f>
        <v>1086</v>
      </c>
      <c r="BI192" s="28">
        <f t="shared" si="93"/>
        <v>18.65338371693576</v>
      </c>
      <c r="BJ192" s="27">
        <f>BH192+'Kommune pr. dag'!BY191</f>
        <v>1217</v>
      </c>
      <c r="BK192" s="28">
        <f t="shared" si="94"/>
        <v>20.903469598076263</v>
      </c>
      <c r="BL192" s="27">
        <f>BJ192+'Kommune pr. dag'!BZ191</f>
        <v>1373</v>
      </c>
      <c r="BM192" s="28">
        <f t="shared" si="95"/>
        <v>23.582961181724492</v>
      </c>
      <c r="BN192" s="27">
        <f>BL192+'Kommune pr. dag'!CA191</f>
        <v>1618</v>
      </c>
      <c r="BO192" s="28">
        <f t="shared" si="96"/>
        <v>27.791137066300241</v>
      </c>
      <c r="BP192" s="27">
        <f>BN192+'Kommune pr. dag'!CB191</f>
        <v>1959</v>
      </c>
      <c r="BQ192" s="28">
        <f t="shared" si="97"/>
        <v>33.648230848505669</v>
      </c>
      <c r="BR192" s="27">
        <f>BP192+'Kommune pr. dag'!CC191</f>
        <v>2146</v>
      </c>
      <c r="BS192" s="28">
        <f t="shared" si="98"/>
        <v>36.86018550326348</v>
      </c>
    </row>
    <row r="193" spans="1:71" x14ac:dyDescent="0.25">
      <c r="A193" s="1">
        <v>12</v>
      </c>
      <c r="B193" t="s">
        <v>225</v>
      </c>
      <c r="C193" s="2">
        <v>4631</v>
      </c>
      <c r="D193" t="s">
        <v>247</v>
      </c>
      <c r="E193" s="8">
        <v>21104</v>
      </c>
      <c r="F193" s="8">
        <v>8</v>
      </c>
      <c r="G193" s="3">
        <f t="shared" si="66"/>
        <v>3.7907505686125852E-2</v>
      </c>
      <c r="H193" s="11">
        <f>SUM(F193+'Kommune pr. dag'!AX192)</f>
        <v>84</v>
      </c>
      <c r="I193" s="3">
        <f t="shared" si="67"/>
        <v>0.39802880970432147</v>
      </c>
      <c r="J193" s="11">
        <f>H193+'Kommune pr. dag'!AY192</f>
        <v>184</v>
      </c>
      <c r="K193" s="3">
        <f t="shared" si="68"/>
        <v>0.87187263078089461</v>
      </c>
      <c r="L193" s="11">
        <f>J193+'Kommune pr. dag'!AZ192</f>
        <v>289</v>
      </c>
      <c r="M193" s="3">
        <f t="shared" si="69"/>
        <v>1.3694086429112966</v>
      </c>
      <c r="N193" s="11">
        <f>L193+'Kommune pr. dag'!BA192</f>
        <v>389</v>
      </c>
      <c r="O193" s="3">
        <f t="shared" si="70"/>
        <v>1.8432524639878698</v>
      </c>
      <c r="P193" s="11">
        <f>N193+'Kommune pr. dag'!BB192</f>
        <v>389</v>
      </c>
      <c r="Q193" s="3">
        <f t="shared" si="71"/>
        <v>1.8432524639878698</v>
      </c>
      <c r="R193" s="11">
        <f>P193+'Kommune pr. dag'!BC192</f>
        <v>389</v>
      </c>
      <c r="S193" s="3">
        <f t="shared" si="72"/>
        <v>1.8432524639878698</v>
      </c>
      <c r="T193" s="11">
        <f>R193+'Kommune pr. dag'!BD192</f>
        <v>560</v>
      </c>
      <c r="U193" s="3">
        <f t="shared" si="73"/>
        <v>2.6535253980288096</v>
      </c>
      <c r="V193" s="27">
        <f>T193+'Kommune pr. dag'!BE192</f>
        <v>665</v>
      </c>
      <c r="W193" s="28">
        <f t="shared" si="74"/>
        <v>3.1510614101592118</v>
      </c>
      <c r="X193" s="27">
        <f>V193+'Kommune pr. dag'!BF192</f>
        <v>821</v>
      </c>
      <c r="Y193" s="28">
        <f t="shared" si="75"/>
        <v>3.8902577710386659</v>
      </c>
      <c r="Z193" s="27">
        <f>X193+'Kommune pr. dag'!BG192</f>
        <v>1001</v>
      </c>
      <c r="AA193" s="28">
        <f t="shared" si="76"/>
        <v>4.7431766489764975</v>
      </c>
      <c r="AB193" s="27">
        <f>Z193+'Kommune pr. dag'!BH192</f>
        <v>1100</v>
      </c>
      <c r="AC193" s="28">
        <f t="shared" si="77"/>
        <v>5.2122820318423049</v>
      </c>
      <c r="AD193" s="27">
        <f>AB193+'Kommune pr. dag'!BI192</f>
        <v>1100</v>
      </c>
      <c r="AE193" s="28">
        <f t="shared" si="78"/>
        <v>5.2122820318423049</v>
      </c>
      <c r="AF193" s="27">
        <f>AD193+'Kommune pr. dag'!BJ192</f>
        <v>1100</v>
      </c>
      <c r="AG193" s="28">
        <f t="shared" si="79"/>
        <v>5.2122820318423049</v>
      </c>
      <c r="AH193" s="27">
        <f>AF193+'Kommune pr. dag'!BK192</f>
        <v>1300</v>
      </c>
      <c r="AI193" s="28">
        <f t="shared" si="80"/>
        <v>6.1599696739954508</v>
      </c>
      <c r="AJ193" s="27">
        <f>AH193+'Kommune pr. dag'!BL192</f>
        <v>1482</v>
      </c>
      <c r="AK193" s="28">
        <f t="shared" si="81"/>
        <v>7.0223654283548136</v>
      </c>
      <c r="AL193" s="27">
        <f>AJ193+'Kommune pr. dag'!BM192</f>
        <v>1691</v>
      </c>
      <c r="AM193" s="28">
        <f t="shared" si="82"/>
        <v>8.012699014404852</v>
      </c>
      <c r="AN193" s="27">
        <f>AL193+'Kommune pr. dag'!BN192</f>
        <v>1958</v>
      </c>
      <c r="AO193" s="15">
        <f t="shared" si="83"/>
        <v>9.2778620166793022</v>
      </c>
      <c r="AP193" s="27">
        <f>AN193+'Kommune pr. dag'!BO192</f>
        <v>2106</v>
      </c>
      <c r="AQ193" s="28">
        <f t="shared" si="84"/>
        <v>9.9791508718726298</v>
      </c>
      <c r="AR193" s="27">
        <f>AP193+'Kommune pr. dag'!BP192</f>
        <v>2214</v>
      </c>
      <c r="AS193" s="28">
        <f t="shared" si="85"/>
        <v>10.490902198635329</v>
      </c>
      <c r="AT193" s="27">
        <f>AR193+'Kommune pr. dag'!BQ192</f>
        <v>2214</v>
      </c>
      <c r="AU193" s="28">
        <f t="shared" si="86"/>
        <v>10.490902198635329</v>
      </c>
      <c r="AV193" s="27">
        <f>AT193+'Kommune pr. dag'!BR192</f>
        <v>2498</v>
      </c>
      <c r="AW193" s="28">
        <f t="shared" si="87"/>
        <v>11.836618650492797</v>
      </c>
      <c r="AX193" s="27">
        <f>AV193+'Kommune pr. dag'!BS192</f>
        <v>2749</v>
      </c>
      <c r="AY193" s="28">
        <f t="shared" si="88"/>
        <v>13.025966641394996</v>
      </c>
      <c r="AZ193" s="27">
        <f>AX193+'Kommune pr. dag'!BT192</f>
        <v>3008</v>
      </c>
      <c r="BA193" s="28">
        <f t="shared" si="89"/>
        <v>14.25322213798332</v>
      </c>
      <c r="BB193" s="27">
        <f>AZ193+'Kommune pr. dag'!BU192</f>
        <v>3514</v>
      </c>
      <c r="BC193" s="28">
        <f t="shared" si="90"/>
        <v>16.650871872630781</v>
      </c>
      <c r="BD193" s="27">
        <f>BB193+'Kommune pr. dag'!BV192</f>
        <v>3842</v>
      </c>
      <c r="BE193" s="28">
        <f t="shared" si="91"/>
        <v>18.205079605761938</v>
      </c>
      <c r="BF193" s="27">
        <f>BD193+'Kommune pr. dag'!BW192</f>
        <v>4018</v>
      </c>
      <c r="BG193" s="28">
        <f t="shared" si="92"/>
        <v>19.039044730856709</v>
      </c>
      <c r="BH193" s="27">
        <f>BF193+'Kommune pr. dag'!BX192</f>
        <v>4018</v>
      </c>
      <c r="BI193" s="28">
        <f t="shared" si="93"/>
        <v>19.039044730856709</v>
      </c>
      <c r="BJ193" s="27">
        <f>BH193+'Kommune pr. dag'!BY192</f>
        <v>4733</v>
      </c>
      <c r="BK193" s="28">
        <f t="shared" si="94"/>
        <v>22.427028051554206</v>
      </c>
      <c r="BL193" s="27">
        <f>BJ193+'Kommune pr. dag'!BZ192</f>
        <v>5152</v>
      </c>
      <c r="BM193" s="28">
        <f t="shared" si="95"/>
        <v>24.412433661865048</v>
      </c>
      <c r="BN193" s="27">
        <f>BL193+'Kommune pr. dag'!CA192</f>
        <v>5784</v>
      </c>
      <c r="BO193" s="28">
        <f t="shared" si="96"/>
        <v>27.407126611068993</v>
      </c>
      <c r="BP193" s="27">
        <f>BN193+'Kommune pr. dag'!CB192</f>
        <v>6714</v>
      </c>
      <c r="BQ193" s="28">
        <f t="shared" si="97"/>
        <v>31.813874147081123</v>
      </c>
      <c r="BR193" s="27">
        <f>BP193+'Kommune pr. dag'!CC192</f>
        <v>7426</v>
      </c>
      <c r="BS193" s="28">
        <f t="shared" si="98"/>
        <v>35.187642153146328</v>
      </c>
    </row>
    <row r="194" spans="1:71" x14ac:dyDescent="0.25">
      <c r="A194" s="1">
        <v>12</v>
      </c>
      <c r="B194" t="s">
        <v>225</v>
      </c>
      <c r="C194" s="2">
        <v>4632</v>
      </c>
      <c r="D194" t="s">
        <v>248</v>
      </c>
      <c r="E194" s="8">
        <v>2075</v>
      </c>
      <c r="F194" s="8">
        <v>0</v>
      </c>
      <c r="G194" s="3">
        <f t="shared" si="66"/>
        <v>0</v>
      </c>
      <c r="H194" s="11">
        <f>SUM(F194+'Kommune pr. dag'!AX193)</f>
        <v>5</v>
      </c>
      <c r="I194" s="3">
        <f t="shared" si="67"/>
        <v>0.24096385542168677</v>
      </c>
      <c r="J194" s="11">
        <f>H194+'Kommune pr. dag'!AY193</f>
        <v>9</v>
      </c>
      <c r="K194" s="3">
        <f t="shared" si="68"/>
        <v>0.43373493975903615</v>
      </c>
      <c r="L194" s="11">
        <f>J194+'Kommune pr. dag'!AZ193</f>
        <v>23</v>
      </c>
      <c r="M194" s="3">
        <f t="shared" si="69"/>
        <v>1.1084337349397591</v>
      </c>
      <c r="N194" s="11">
        <f>L194+'Kommune pr. dag'!BA193</f>
        <v>35</v>
      </c>
      <c r="O194" s="3">
        <f t="shared" si="70"/>
        <v>1.6867469879518073</v>
      </c>
      <c r="P194" s="11">
        <f>N194+'Kommune pr. dag'!BB193</f>
        <v>35</v>
      </c>
      <c r="Q194" s="3">
        <f t="shared" si="71"/>
        <v>1.6867469879518073</v>
      </c>
      <c r="R194" s="11">
        <f>P194+'Kommune pr. dag'!BC193</f>
        <v>35</v>
      </c>
      <c r="S194" s="3">
        <f t="shared" si="72"/>
        <v>1.6867469879518073</v>
      </c>
      <c r="T194" s="11">
        <f>R194+'Kommune pr. dag'!BD193</f>
        <v>52</v>
      </c>
      <c r="U194" s="3">
        <f t="shared" si="73"/>
        <v>2.5060240963855418</v>
      </c>
      <c r="V194" s="27">
        <f>T194+'Kommune pr. dag'!BE193</f>
        <v>63</v>
      </c>
      <c r="W194" s="28">
        <f t="shared" si="74"/>
        <v>3.036144578313253</v>
      </c>
      <c r="X194" s="27">
        <f>V194+'Kommune pr. dag'!BF193</f>
        <v>71</v>
      </c>
      <c r="Y194" s="28">
        <f t="shared" si="75"/>
        <v>3.4216867469879517</v>
      </c>
      <c r="Z194" s="27">
        <f>X194+'Kommune pr. dag'!BG193</f>
        <v>85</v>
      </c>
      <c r="AA194" s="28">
        <f t="shared" si="76"/>
        <v>4.096385542168675</v>
      </c>
      <c r="AB194" s="27">
        <f>Z194+'Kommune pr. dag'!BH193</f>
        <v>92</v>
      </c>
      <c r="AC194" s="28">
        <f t="shared" si="77"/>
        <v>4.4337349397590362</v>
      </c>
      <c r="AD194" s="27">
        <f>AB194+'Kommune pr. dag'!BI193</f>
        <v>92</v>
      </c>
      <c r="AE194" s="28">
        <f t="shared" si="78"/>
        <v>4.4337349397590362</v>
      </c>
      <c r="AF194" s="27">
        <f>AD194+'Kommune pr. dag'!BJ193</f>
        <v>92</v>
      </c>
      <c r="AG194" s="28">
        <f t="shared" si="79"/>
        <v>4.4337349397590362</v>
      </c>
      <c r="AH194" s="27">
        <f>AF194+'Kommune pr. dag'!BK193</f>
        <v>112</v>
      </c>
      <c r="AI194" s="28">
        <f t="shared" si="80"/>
        <v>5.3975903614457827</v>
      </c>
      <c r="AJ194" s="27">
        <f>AH194+'Kommune pr. dag'!BL193</f>
        <v>131</v>
      </c>
      <c r="AK194" s="28">
        <f t="shared" si="81"/>
        <v>6.3132530120481922</v>
      </c>
      <c r="AL194" s="27">
        <f>AJ194+'Kommune pr. dag'!BM193</f>
        <v>148</v>
      </c>
      <c r="AM194" s="28">
        <f t="shared" si="82"/>
        <v>7.1325301204819276</v>
      </c>
      <c r="AN194" s="27">
        <f>AL194+'Kommune pr. dag'!BN193</f>
        <v>188</v>
      </c>
      <c r="AO194" s="15">
        <f t="shared" si="83"/>
        <v>9.0602409638554224</v>
      </c>
      <c r="AP194" s="27">
        <f>AN194+'Kommune pr. dag'!BO193</f>
        <v>204</v>
      </c>
      <c r="AQ194" s="28">
        <f t="shared" si="84"/>
        <v>9.8313253012048207</v>
      </c>
      <c r="AR194" s="27">
        <f>AP194+'Kommune pr. dag'!BP193</f>
        <v>215</v>
      </c>
      <c r="AS194" s="28">
        <f t="shared" si="85"/>
        <v>10.361445783132531</v>
      </c>
      <c r="AT194" s="27">
        <f>AR194+'Kommune pr. dag'!BQ193</f>
        <v>215</v>
      </c>
      <c r="AU194" s="28">
        <f t="shared" si="86"/>
        <v>10.361445783132531</v>
      </c>
      <c r="AV194" s="27">
        <f>AT194+'Kommune pr. dag'!BR193</f>
        <v>249</v>
      </c>
      <c r="AW194" s="28">
        <f t="shared" si="87"/>
        <v>12</v>
      </c>
      <c r="AX194" s="27">
        <f>AV194+'Kommune pr. dag'!BS193</f>
        <v>285</v>
      </c>
      <c r="AY194" s="28">
        <f t="shared" si="88"/>
        <v>13.734939759036143</v>
      </c>
      <c r="AZ194" s="27">
        <f>AX194+'Kommune pr. dag'!BT193</f>
        <v>312</v>
      </c>
      <c r="BA194" s="28">
        <f t="shared" si="89"/>
        <v>15.036144578313253</v>
      </c>
      <c r="BB194" s="27">
        <f>AZ194+'Kommune pr. dag'!BU193</f>
        <v>370</v>
      </c>
      <c r="BC194" s="28">
        <f t="shared" si="90"/>
        <v>17.831325301204821</v>
      </c>
      <c r="BD194" s="27">
        <f>BB194+'Kommune pr. dag'!BV193</f>
        <v>399</v>
      </c>
      <c r="BE194" s="28">
        <f t="shared" si="91"/>
        <v>19.228915662650603</v>
      </c>
      <c r="BF194" s="27">
        <f>BD194+'Kommune pr. dag'!BW193</f>
        <v>424</v>
      </c>
      <c r="BG194" s="28">
        <f t="shared" si="92"/>
        <v>20.433734939759034</v>
      </c>
      <c r="BH194" s="27">
        <f>BF194+'Kommune pr. dag'!BX193</f>
        <v>424</v>
      </c>
      <c r="BI194" s="28">
        <f t="shared" si="93"/>
        <v>20.433734939759034</v>
      </c>
      <c r="BJ194" s="27">
        <f>BH194+'Kommune pr. dag'!BY193</f>
        <v>490</v>
      </c>
      <c r="BK194" s="28">
        <f t="shared" si="94"/>
        <v>23.6144578313253</v>
      </c>
      <c r="BL194" s="27">
        <f>BJ194+'Kommune pr. dag'!BZ193</f>
        <v>541</v>
      </c>
      <c r="BM194" s="28">
        <f t="shared" si="95"/>
        <v>26.072289156626503</v>
      </c>
      <c r="BN194" s="27">
        <f>BL194+'Kommune pr. dag'!CA193</f>
        <v>634</v>
      </c>
      <c r="BO194" s="28">
        <f t="shared" si="96"/>
        <v>30.554216867469879</v>
      </c>
      <c r="BP194" s="27">
        <f>BN194+'Kommune pr. dag'!CB193</f>
        <v>777</v>
      </c>
      <c r="BQ194" s="28">
        <f t="shared" si="97"/>
        <v>37.445783132530117</v>
      </c>
      <c r="BR194" s="27">
        <f>BP194+'Kommune pr. dag'!CC193</f>
        <v>845</v>
      </c>
      <c r="BS194" s="28">
        <f t="shared" si="98"/>
        <v>40.722891566265062</v>
      </c>
    </row>
    <row r="195" spans="1:71" x14ac:dyDescent="0.25">
      <c r="A195" s="1">
        <v>12</v>
      </c>
      <c r="B195" t="s">
        <v>225</v>
      </c>
      <c r="C195" s="2">
        <v>4633</v>
      </c>
      <c r="D195" t="s">
        <v>249</v>
      </c>
      <c r="E195" s="8">
        <v>402</v>
      </c>
      <c r="F195" s="8">
        <v>4</v>
      </c>
      <c r="G195" s="3">
        <f t="shared" si="66"/>
        <v>0.99502487562189057</v>
      </c>
      <c r="H195" s="11">
        <f>SUM(F195+'Kommune pr. dag'!AX194)</f>
        <v>4</v>
      </c>
      <c r="I195" s="3">
        <f t="shared" si="67"/>
        <v>0.99502487562189057</v>
      </c>
      <c r="J195" s="11">
        <f>H195+'Kommune pr. dag'!AY194</f>
        <v>7</v>
      </c>
      <c r="K195" s="3">
        <f t="shared" si="68"/>
        <v>1.7412935323383085</v>
      </c>
      <c r="L195" s="11">
        <f>J195+'Kommune pr. dag'!AZ194</f>
        <v>10</v>
      </c>
      <c r="M195" s="3">
        <f t="shared" si="69"/>
        <v>2.4875621890547266</v>
      </c>
      <c r="N195" s="11">
        <f>L195+'Kommune pr. dag'!BA194</f>
        <v>13</v>
      </c>
      <c r="O195" s="3">
        <f t="shared" si="70"/>
        <v>3.233830845771144</v>
      </c>
      <c r="P195" s="11">
        <f>N195+'Kommune pr. dag'!BB194</f>
        <v>13</v>
      </c>
      <c r="Q195" s="3">
        <f t="shared" si="71"/>
        <v>3.233830845771144</v>
      </c>
      <c r="R195" s="11">
        <f>P195+'Kommune pr. dag'!BC194</f>
        <v>13</v>
      </c>
      <c r="S195" s="3">
        <f t="shared" si="72"/>
        <v>3.233830845771144</v>
      </c>
      <c r="T195" s="11">
        <f>R195+'Kommune pr. dag'!BD194</f>
        <v>19</v>
      </c>
      <c r="U195" s="3">
        <f t="shared" si="73"/>
        <v>4.7263681592039797</v>
      </c>
      <c r="V195" s="27">
        <f>T195+'Kommune pr. dag'!BE194</f>
        <v>20</v>
      </c>
      <c r="W195" s="28">
        <f t="shared" si="74"/>
        <v>4.9751243781094532</v>
      </c>
      <c r="X195" s="27">
        <f>V195+'Kommune pr. dag'!BF194</f>
        <v>27</v>
      </c>
      <c r="Y195" s="28">
        <f t="shared" si="75"/>
        <v>6.7164179104477615</v>
      </c>
      <c r="Z195" s="27">
        <f>X195+'Kommune pr. dag'!BG194</f>
        <v>33</v>
      </c>
      <c r="AA195" s="28">
        <f t="shared" si="76"/>
        <v>8.2089552238805972</v>
      </c>
      <c r="AB195" s="27">
        <f>Z195+'Kommune pr. dag'!BH194</f>
        <v>41</v>
      </c>
      <c r="AC195" s="28">
        <f t="shared" si="77"/>
        <v>10.199004975124378</v>
      </c>
      <c r="AD195" s="27">
        <f>AB195+'Kommune pr. dag'!BI194</f>
        <v>41</v>
      </c>
      <c r="AE195" s="28">
        <f t="shared" si="78"/>
        <v>10.199004975124378</v>
      </c>
      <c r="AF195" s="27">
        <f>AD195+'Kommune pr. dag'!BJ194</f>
        <v>41</v>
      </c>
      <c r="AG195" s="28">
        <f t="shared" si="79"/>
        <v>10.199004975124378</v>
      </c>
      <c r="AH195" s="27">
        <f>AF195+'Kommune pr. dag'!BK194</f>
        <v>46</v>
      </c>
      <c r="AI195" s="28">
        <f t="shared" si="80"/>
        <v>11.442786069651742</v>
      </c>
      <c r="AJ195" s="27">
        <f>AH195+'Kommune pr. dag'!BL194</f>
        <v>47</v>
      </c>
      <c r="AK195" s="28">
        <f t="shared" si="81"/>
        <v>11.691542288557214</v>
      </c>
      <c r="AL195" s="27">
        <f>AJ195+'Kommune pr. dag'!BM194</f>
        <v>51</v>
      </c>
      <c r="AM195" s="28">
        <f t="shared" si="82"/>
        <v>12.686567164179104</v>
      </c>
      <c r="AN195" s="27">
        <f>AL195+'Kommune pr. dag'!BN194</f>
        <v>53</v>
      </c>
      <c r="AO195" s="15">
        <f t="shared" si="83"/>
        <v>13.184079601990051</v>
      </c>
      <c r="AP195" s="27">
        <f>AN195+'Kommune pr. dag'!BO194</f>
        <v>55</v>
      </c>
      <c r="AQ195" s="28">
        <f t="shared" si="84"/>
        <v>13.681592039800993</v>
      </c>
      <c r="AR195" s="27">
        <f>AP195+'Kommune pr. dag'!BP194</f>
        <v>55</v>
      </c>
      <c r="AS195" s="28">
        <f t="shared" si="85"/>
        <v>13.681592039800993</v>
      </c>
      <c r="AT195" s="27">
        <f>AR195+'Kommune pr. dag'!BQ194</f>
        <v>55</v>
      </c>
      <c r="AU195" s="28">
        <f t="shared" si="86"/>
        <v>13.681592039800993</v>
      </c>
      <c r="AV195" s="27">
        <f>AT195+'Kommune pr. dag'!BR194</f>
        <v>57</v>
      </c>
      <c r="AW195" s="28">
        <f t="shared" si="87"/>
        <v>14.17910447761194</v>
      </c>
      <c r="AX195" s="27">
        <f>AV195+'Kommune pr. dag'!BS194</f>
        <v>63</v>
      </c>
      <c r="AY195" s="28">
        <f t="shared" si="88"/>
        <v>15.671641791044777</v>
      </c>
      <c r="AZ195" s="27">
        <f>AX195+'Kommune pr. dag'!BT194</f>
        <v>73</v>
      </c>
      <c r="BA195" s="28">
        <f t="shared" si="89"/>
        <v>18.159203980099502</v>
      </c>
      <c r="BB195" s="27">
        <f>AZ195+'Kommune pr. dag'!BU194</f>
        <v>79</v>
      </c>
      <c r="BC195" s="28">
        <f t="shared" si="90"/>
        <v>19.651741293532339</v>
      </c>
      <c r="BD195" s="27">
        <f>BB195+'Kommune pr. dag'!BV194</f>
        <v>92</v>
      </c>
      <c r="BE195" s="28">
        <f t="shared" si="91"/>
        <v>22.885572139303484</v>
      </c>
      <c r="BF195" s="27">
        <f>BD195+'Kommune pr. dag'!BW194</f>
        <v>95</v>
      </c>
      <c r="BG195" s="28">
        <f t="shared" si="92"/>
        <v>23.631840796019901</v>
      </c>
      <c r="BH195" s="27">
        <f>BF195+'Kommune pr. dag'!BX194</f>
        <v>95</v>
      </c>
      <c r="BI195" s="28">
        <f t="shared" si="93"/>
        <v>23.631840796019901</v>
      </c>
      <c r="BJ195" s="27">
        <f>BH195+'Kommune pr. dag'!BY194</f>
        <v>106</v>
      </c>
      <c r="BK195" s="28">
        <f t="shared" si="94"/>
        <v>26.368159203980102</v>
      </c>
      <c r="BL195" s="27">
        <f>BJ195+'Kommune pr. dag'!BZ194</f>
        <v>126</v>
      </c>
      <c r="BM195" s="28">
        <f t="shared" si="95"/>
        <v>31.343283582089555</v>
      </c>
      <c r="BN195" s="27">
        <f>BL195+'Kommune pr. dag'!CA194</f>
        <v>151</v>
      </c>
      <c r="BO195" s="28">
        <f t="shared" si="96"/>
        <v>37.562189054726367</v>
      </c>
      <c r="BP195" s="27">
        <f>BN195+'Kommune pr. dag'!CB194</f>
        <v>172</v>
      </c>
      <c r="BQ195" s="28">
        <f t="shared" si="97"/>
        <v>42.786069651741293</v>
      </c>
      <c r="BR195" s="27">
        <f>BP195+'Kommune pr. dag'!CC194</f>
        <v>188</v>
      </c>
      <c r="BS195" s="28">
        <f t="shared" si="98"/>
        <v>46.766169154228855</v>
      </c>
    </row>
    <row r="196" spans="1:71" x14ac:dyDescent="0.25">
      <c r="A196" s="1">
        <v>12</v>
      </c>
      <c r="B196" t="s">
        <v>225</v>
      </c>
      <c r="C196" s="2">
        <v>4634</v>
      </c>
      <c r="D196" t="s">
        <v>250</v>
      </c>
      <c r="E196" s="8">
        <v>1235</v>
      </c>
      <c r="F196" s="8">
        <v>0</v>
      </c>
      <c r="G196" s="3">
        <f t="shared" ref="G196:G259" si="99">F196/E196*100</f>
        <v>0</v>
      </c>
      <c r="H196" s="11">
        <f>SUM(F196+'Kommune pr. dag'!AX195)</f>
        <v>4</v>
      </c>
      <c r="I196" s="3">
        <f t="shared" ref="I196:I259" si="100">H196/E196*100</f>
        <v>0.32388663967611336</v>
      </c>
      <c r="J196" s="11">
        <f>H196+'Kommune pr. dag'!AY195</f>
        <v>5</v>
      </c>
      <c r="K196" s="3">
        <f t="shared" ref="K196:K259" si="101">J196/E196*100</f>
        <v>0.40485829959514169</v>
      </c>
      <c r="L196" s="11">
        <f>J196+'Kommune pr. dag'!AZ195</f>
        <v>5</v>
      </c>
      <c r="M196" s="3">
        <f t="shared" ref="M196:M259" si="102">L196/E196*100</f>
        <v>0.40485829959514169</v>
      </c>
      <c r="N196" s="11">
        <f>L196+'Kommune pr. dag'!BA195</f>
        <v>5</v>
      </c>
      <c r="O196" s="3">
        <f t="shared" ref="O196:O259" si="103">N196/E196*100</f>
        <v>0.40485829959514169</v>
      </c>
      <c r="P196" s="11">
        <f>N196+'Kommune pr. dag'!BB195</f>
        <v>5</v>
      </c>
      <c r="Q196" s="3">
        <f t="shared" ref="Q196:Q259" si="104">P196/E196*100</f>
        <v>0.40485829959514169</v>
      </c>
      <c r="R196" s="11">
        <f>P196+'Kommune pr. dag'!BC195</f>
        <v>5</v>
      </c>
      <c r="S196" s="3">
        <f t="shared" ref="S196:S259" si="105">R196/E196*100</f>
        <v>0.40485829959514169</v>
      </c>
      <c r="T196" s="11">
        <f>R196+'Kommune pr. dag'!BD195</f>
        <v>8</v>
      </c>
      <c r="U196" s="3">
        <f t="shared" ref="U196:U259" si="106">T196/E196*100</f>
        <v>0.64777327935222673</v>
      </c>
      <c r="V196" s="27">
        <f>T196+'Kommune pr. dag'!BE195</f>
        <v>11</v>
      </c>
      <c r="W196" s="28">
        <f t="shared" ref="W196:W259" si="107">V196/E196*100</f>
        <v>0.89068825910931171</v>
      </c>
      <c r="X196" s="27">
        <f>V196+'Kommune pr. dag'!BF195</f>
        <v>13</v>
      </c>
      <c r="Y196" s="28">
        <f t="shared" ref="Y196:Y259" si="108">X196/E196*100</f>
        <v>1.0526315789473684</v>
      </c>
      <c r="Z196" s="27">
        <f>X196+'Kommune pr. dag'!BG195</f>
        <v>16</v>
      </c>
      <c r="AA196" s="28">
        <f t="shared" ref="AA196:AA259" si="109">Z196/E196*100</f>
        <v>1.2955465587044535</v>
      </c>
      <c r="AB196" s="27">
        <f>Z196+'Kommune pr. dag'!BH195</f>
        <v>17</v>
      </c>
      <c r="AC196" s="28">
        <f t="shared" ref="AC196:AC259" si="110">AB196/E196*100</f>
        <v>1.3765182186234819</v>
      </c>
      <c r="AD196" s="27">
        <f>AB196+'Kommune pr. dag'!BI195</f>
        <v>17</v>
      </c>
      <c r="AE196" s="28">
        <f t="shared" ref="AE196:AE259" si="111">AD196/E196*100</f>
        <v>1.3765182186234819</v>
      </c>
      <c r="AF196" s="27">
        <f>AD196+'Kommune pr. dag'!BJ195</f>
        <v>17</v>
      </c>
      <c r="AG196" s="28">
        <f t="shared" ref="AG196:AG259" si="112">AF196/E196*100</f>
        <v>1.3765182186234819</v>
      </c>
      <c r="AH196" s="27">
        <f>AF196+'Kommune pr. dag'!BK195</f>
        <v>21</v>
      </c>
      <c r="AI196" s="28">
        <f t="shared" ref="AI196:AI259" si="113">AH196/E196*100</f>
        <v>1.7004048582995952</v>
      </c>
      <c r="AJ196" s="27">
        <f>AH196+'Kommune pr. dag'!BL195</f>
        <v>22</v>
      </c>
      <c r="AK196" s="28">
        <f t="shared" ref="AK196:AK259" si="114">AJ196/E196*100</f>
        <v>1.7813765182186234</v>
      </c>
      <c r="AL196" s="27">
        <f>AJ196+'Kommune pr. dag'!BM195</f>
        <v>27</v>
      </c>
      <c r="AM196" s="28">
        <f t="shared" ref="AM196:AM259" si="115">AL196/E196*100</f>
        <v>2.1862348178137649</v>
      </c>
      <c r="AN196" s="27">
        <f>AL196+'Kommune pr. dag'!BN195</f>
        <v>30</v>
      </c>
      <c r="AO196" s="15">
        <f t="shared" ref="AO196:AO259" si="116">AN196/E196*100</f>
        <v>2.42914979757085</v>
      </c>
      <c r="AP196" s="27">
        <f>AN196+'Kommune pr. dag'!BO195</f>
        <v>35</v>
      </c>
      <c r="AQ196" s="28">
        <f t="shared" ref="AQ196:AQ259" si="117">AP196/E196*100</f>
        <v>2.834008097165992</v>
      </c>
      <c r="AR196" s="27">
        <f>AP196+'Kommune pr. dag'!BP195</f>
        <v>35</v>
      </c>
      <c r="AS196" s="28">
        <f t="shared" ref="AS196:AS259" si="118">AR196/E196*100</f>
        <v>2.834008097165992</v>
      </c>
      <c r="AT196" s="27">
        <f>AR196+'Kommune pr. dag'!BQ195</f>
        <v>35</v>
      </c>
      <c r="AU196" s="28">
        <f t="shared" ref="AU196:AU259" si="119">AT196/E196*100</f>
        <v>2.834008097165992</v>
      </c>
      <c r="AV196" s="27">
        <f>AT196+'Kommune pr. dag'!BR195</f>
        <v>39</v>
      </c>
      <c r="AW196" s="28">
        <f t="shared" ref="AW196:AW259" si="120">AV196/E196*100</f>
        <v>3.1578947368421053</v>
      </c>
      <c r="AX196" s="27">
        <f>AV196+'Kommune pr. dag'!BS195</f>
        <v>41</v>
      </c>
      <c r="AY196" s="28">
        <f t="shared" ref="AY196:AY259" si="121">AX196/E196*100</f>
        <v>3.3198380566801617</v>
      </c>
      <c r="AZ196" s="27">
        <f>AX196+'Kommune pr. dag'!BT195</f>
        <v>44</v>
      </c>
      <c r="BA196" s="28">
        <f t="shared" ref="BA196:BA259" si="122">AZ196/E196*100</f>
        <v>3.5627530364372468</v>
      </c>
      <c r="BB196" s="27">
        <f>AZ196+'Kommune pr. dag'!BU195</f>
        <v>79</v>
      </c>
      <c r="BC196" s="28">
        <f t="shared" ref="BC196:BC259" si="123">BB196/E196*100</f>
        <v>6.3967611336032393</v>
      </c>
      <c r="BD196" s="27">
        <f>BB196+'Kommune pr. dag'!BV195</f>
        <v>96</v>
      </c>
      <c r="BE196" s="28">
        <f t="shared" ref="BE196:BE259" si="124">BD196/E196*100</f>
        <v>7.7732793522267212</v>
      </c>
      <c r="BF196" s="27">
        <f>BD196+'Kommune pr. dag'!BW195</f>
        <v>96</v>
      </c>
      <c r="BG196" s="28">
        <f t="shared" ref="BG196:BG259" si="125">BF196/E196*100</f>
        <v>7.7732793522267212</v>
      </c>
      <c r="BH196" s="27">
        <f>BF196+'Kommune pr. dag'!BX195</f>
        <v>96</v>
      </c>
      <c r="BI196" s="28">
        <f t="shared" ref="BI196:BI259" si="126">BH196/E196*100</f>
        <v>7.7732793522267212</v>
      </c>
      <c r="BJ196" s="27">
        <f>BH196+'Kommune pr. dag'!BY195</f>
        <v>109</v>
      </c>
      <c r="BK196" s="28">
        <f t="shared" ref="BK196:BK259" si="127">BJ196/E196*100</f>
        <v>8.8259109311740893</v>
      </c>
      <c r="BL196" s="27">
        <f>BJ196+'Kommune pr. dag'!BZ195</f>
        <v>221</v>
      </c>
      <c r="BM196" s="28">
        <f t="shared" ref="BM196:BM259" si="128">BL196/E196*100</f>
        <v>17.894736842105264</v>
      </c>
      <c r="BN196" s="27">
        <f>BL196+'Kommune pr. dag'!CA195</f>
        <v>227</v>
      </c>
      <c r="BO196" s="28">
        <f t="shared" ref="BO196:BO259" si="129">BN196/E196*100</f>
        <v>18.380566801619434</v>
      </c>
      <c r="BP196" s="27">
        <f>BN196+'Kommune pr. dag'!CB195</f>
        <v>253</v>
      </c>
      <c r="BQ196" s="28">
        <f t="shared" ref="BQ196:BQ259" si="130">BP196/E196*100</f>
        <v>20.48582995951417</v>
      </c>
      <c r="BR196" s="27">
        <f>BP196+'Kommune pr. dag'!CC195</f>
        <v>414</v>
      </c>
      <c r="BS196" s="28">
        <f t="shared" ref="BS196:BS259" si="131">BR196/E196*100</f>
        <v>33.522267206477736</v>
      </c>
    </row>
    <row r="197" spans="1:71" x14ac:dyDescent="0.25">
      <c r="A197" s="1">
        <v>14</v>
      </c>
      <c r="B197" t="s">
        <v>251</v>
      </c>
      <c r="C197" s="2">
        <v>4602</v>
      </c>
      <c r="D197" t="s">
        <v>252</v>
      </c>
      <c r="E197" s="8">
        <v>12272</v>
      </c>
      <c r="F197" s="8">
        <v>18</v>
      </c>
      <c r="G197" s="3">
        <f t="shared" si="99"/>
        <v>0.14667535853976532</v>
      </c>
      <c r="H197" s="11">
        <f>SUM(F197+'Kommune pr. dag'!AX196)</f>
        <v>91</v>
      </c>
      <c r="I197" s="3">
        <f t="shared" si="100"/>
        <v>0.74152542372881358</v>
      </c>
      <c r="J197" s="11">
        <f>H197+'Kommune pr. dag'!AY196</f>
        <v>179</v>
      </c>
      <c r="K197" s="3">
        <f t="shared" si="101"/>
        <v>1.4586049543676662</v>
      </c>
      <c r="L197" s="11">
        <f>J197+'Kommune pr. dag'!AZ196</f>
        <v>237</v>
      </c>
      <c r="M197" s="3">
        <f t="shared" si="102"/>
        <v>1.9312255541069099</v>
      </c>
      <c r="N197" s="11">
        <f>L197+'Kommune pr. dag'!BA196</f>
        <v>326</v>
      </c>
      <c r="O197" s="3">
        <f t="shared" si="103"/>
        <v>2.6564537157757497</v>
      </c>
      <c r="P197" s="11">
        <f>N197+'Kommune pr. dag'!BB196</f>
        <v>326</v>
      </c>
      <c r="Q197" s="3">
        <f t="shared" si="104"/>
        <v>2.6564537157757497</v>
      </c>
      <c r="R197" s="11">
        <f>P197+'Kommune pr. dag'!BC196</f>
        <v>326</v>
      </c>
      <c r="S197" s="3">
        <f t="shared" si="105"/>
        <v>2.6564537157757497</v>
      </c>
      <c r="T197" s="11">
        <f>R197+'Kommune pr. dag'!BD196</f>
        <v>400</v>
      </c>
      <c r="U197" s="3">
        <f t="shared" si="106"/>
        <v>3.259452411994785</v>
      </c>
      <c r="V197" s="27">
        <f>T197+'Kommune pr. dag'!BE196</f>
        <v>485</v>
      </c>
      <c r="W197" s="28">
        <f t="shared" si="107"/>
        <v>3.9520860495436767</v>
      </c>
      <c r="X197" s="27">
        <f>V197+'Kommune pr. dag'!BF196</f>
        <v>610</v>
      </c>
      <c r="Y197" s="28">
        <f t="shared" si="108"/>
        <v>4.970664928292047</v>
      </c>
      <c r="Z197" s="27">
        <f>X197+'Kommune pr. dag'!BG196</f>
        <v>696</v>
      </c>
      <c r="AA197" s="28">
        <f t="shared" si="109"/>
        <v>5.6714471968709255</v>
      </c>
      <c r="AB197" s="27">
        <f>Z197+'Kommune pr. dag'!BH196</f>
        <v>792</v>
      </c>
      <c r="AC197" s="28">
        <f t="shared" si="110"/>
        <v>6.4537157757496741</v>
      </c>
      <c r="AD197" s="27">
        <f>AB197+'Kommune pr. dag'!BI196</f>
        <v>792</v>
      </c>
      <c r="AE197" s="28">
        <f t="shared" si="111"/>
        <v>6.4537157757496741</v>
      </c>
      <c r="AF197" s="27">
        <f>AD197+'Kommune pr. dag'!BJ196</f>
        <v>792</v>
      </c>
      <c r="AG197" s="28">
        <f t="shared" si="112"/>
        <v>6.4537157757496741</v>
      </c>
      <c r="AH197" s="27">
        <f>AF197+'Kommune pr. dag'!BK196</f>
        <v>878</v>
      </c>
      <c r="AI197" s="28">
        <f t="shared" si="113"/>
        <v>7.1544980443285526</v>
      </c>
      <c r="AJ197" s="27">
        <f>AH197+'Kommune pr. dag'!BL196</f>
        <v>1000</v>
      </c>
      <c r="AK197" s="28">
        <f t="shared" si="114"/>
        <v>8.1486310299869622</v>
      </c>
      <c r="AL197" s="27">
        <f>AJ197+'Kommune pr. dag'!BM196</f>
        <v>1191</v>
      </c>
      <c r="AM197" s="28">
        <f t="shared" si="115"/>
        <v>9.7050195567144719</v>
      </c>
      <c r="AN197" s="27">
        <f>AL197+'Kommune pr. dag'!BN196</f>
        <v>1320</v>
      </c>
      <c r="AO197" s="15">
        <f t="shared" si="116"/>
        <v>10.756192959582791</v>
      </c>
      <c r="AP197" s="27">
        <f>AN197+'Kommune pr. dag'!BO196</f>
        <v>1447</v>
      </c>
      <c r="AQ197" s="28">
        <f t="shared" si="117"/>
        <v>11.791069100391134</v>
      </c>
      <c r="AR197" s="27">
        <f>AP197+'Kommune pr. dag'!BP196</f>
        <v>1447</v>
      </c>
      <c r="AS197" s="28">
        <f t="shared" si="118"/>
        <v>11.791069100391134</v>
      </c>
      <c r="AT197" s="27">
        <f>AR197+'Kommune pr. dag'!BQ196</f>
        <v>1447</v>
      </c>
      <c r="AU197" s="28">
        <f t="shared" si="119"/>
        <v>11.791069100391134</v>
      </c>
      <c r="AV197" s="27">
        <f>AT197+'Kommune pr. dag'!BR196</f>
        <v>1605</v>
      </c>
      <c r="AW197" s="28">
        <f t="shared" si="120"/>
        <v>13.078552803129073</v>
      </c>
      <c r="AX197" s="27">
        <f>AV197+'Kommune pr. dag'!BS196</f>
        <v>1810</v>
      </c>
      <c r="AY197" s="28">
        <f t="shared" si="121"/>
        <v>14.749022164276401</v>
      </c>
      <c r="AZ197" s="27">
        <f>AX197+'Kommune pr. dag'!BT196</f>
        <v>2042</v>
      </c>
      <c r="BA197" s="28">
        <f t="shared" si="122"/>
        <v>16.639504563233377</v>
      </c>
      <c r="BB197" s="27">
        <f>AZ197+'Kommune pr. dag'!BU196</f>
        <v>2433</v>
      </c>
      <c r="BC197" s="28">
        <f t="shared" si="123"/>
        <v>19.82561929595828</v>
      </c>
      <c r="BD197" s="27">
        <f>BB197+'Kommune pr. dag'!BV196</f>
        <v>2698</v>
      </c>
      <c r="BE197" s="28">
        <f t="shared" si="124"/>
        <v>21.985006518904822</v>
      </c>
      <c r="BF197" s="27">
        <f>BD197+'Kommune pr. dag'!BW196</f>
        <v>2960</v>
      </c>
      <c r="BG197" s="28">
        <f t="shared" si="125"/>
        <v>24.119947848761409</v>
      </c>
      <c r="BH197" s="27">
        <f>BF197+'Kommune pr. dag'!BX196</f>
        <v>2960</v>
      </c>
      <c r="BI197" s="28">
        <f t="shared" si="126"/>
        <v>24.119947848761409</v>
      </c>
      <c r="BJ197" s="27">
        <f>BH197+'Kommune pr. dag'!BY196</f>
        <v>3207</v>
      </c>
      <c r="BK197" s="28">
        <f t="shared" si="127"/>
        <v>26.132659713168188</v>
      </c>
      <c r="BL197" s="27">
        <f>BJ197+'Kommune pr. dag'!BZ196</f>
        <v>3437</v>
      </c>
      <c r="BM197" s="28">
        <f t="shared" si="128"/>
        <v>28.006844850065189</v>
      </c>
      <c r="BN197" s="27">
        <f>BL197+'Kommune pr. dag'!CA196</f>
        <v>3777</v>
      </c>
      <c r="BO197" s="28">
        <f t="shared" si="129"/>
        <v>30.777379400260756</v>
      </c>
      <c r="BP197" s="27">
        <f>BN197+'Kommune pr. dag'!CB196</f>
        <v>4240</v>
      </c>
      <c r="BQ197" s="28">
        <f t="shared" si="130"/>
        <v>34.550195567144719</v>
      </c>
      <c r="BR197" s="27">
        <f>BP197+'Kommune pr. dag'!CC196</f>
        <v>4843</v>
      </c>
      <c r="BS197" s="28">
        <f t="shared" si="131"/>
        <v>39.46382007822686</v>
      </c>
    </row>
    <row r="198" spans="1:71" x14ac:dyDescent="0.25">
      <c r="A198" s="1">
        <v>14</v>
      </c>
      <c r="B198" t="s">
        <v>251</v>
      </c>
      <c r="C198" s="2">
        <v>4635</v>
      </c>
      <c r="D198" t="s">
        <v>253</v>
      </c>
      <c r="E198" s="8">
        <v>1646</v>
      </c>
      <c r="F198" s="8">
        <v>6</v>
      </c>
      <c r="G198" s="3">
        <f t="shared" si="99"/>
        <v>0.36452004860267312</v>
      </c>
      <c r="H198" s="11">
        <f>SUM(F198+'Kommune pr. dag'!AX197)</f>
        <v>11</v>
      </c>
      <c r="I198" s="3">
        <f t="shared" si="100"/>
        <v>0.66828675577156749</v>
      </c>
      <c r="J198" s="11">
        <f>H198+'Kommune pr. dag'!AY197</f>
        <v>17</v>
      </c>
      <c r="K198" s="3">
        <f t="shared" si="101"/>
        <v>1.0328068043742407</v>
      </c>
      <c r="L198" s="11">
        <f>J198+'Kommune pr. dag'!AZ197</f>
        <v>22</v>
      </c>
      <c r="M198" s="3">
        <f t="shared" si="102"/>
        <v>1.336573511543135</v>
      </c>
      <c r="N198" s="11">
        <f>L198+'Kommune pr. dag'!BA197</f>
        <v>29</v>
      </c>
      <c r="O198" s="3">
        <f t="shared" si="103"/>
        <v>1.761846901579587</v>
      </c>
      <c r="P198" s="11">
        <f>N198+'Kommune pr. dag'!BB197</f>
        <v>29</v>
      </c>
      <c r="Q198" s="3">
        <f t="shared" si="104"/>
        <v>1.761846901579587</v>
      </c>
      <c r="R198" s="11">
        <f>P198+'Kommune pr. dag'!BC197</f>
        <v>29</v>
      </c>
      <c r="S198" s="3">
        <f t="shared" si="105"/>
        <v>1.761846901579587</v>
      </c>
      <c r="T198" s="11">
        <f>R198+'Kommune pr. dag'!BD197</f>
        <v>31</v>
      </c>
      <c r="U198" s="3">
        <f t="shared" si="106"/>
        <v>1.8833535844471445</v>
      </c>
      <c r="V198" s="27">
        <f>T198+'Kommune pr. dag'!BE197</f>
        <v>37</v>
      </c>
      <c r="W198" s="28">
        <f t="shared" si="107"/>
        <v>2.2478736330498177</v>
      </c>
      <c r="X198" s="27">
        <f>V198+'Kommune pr. dag'!BF197</f>
        <v>40</v>
      </c>
      <c r="Y198" s="28">
        <f t="shared" si="108"/>
        <v>2.4301336573511545</v>
      </c>
      <c r="Z198" s="27">
        <f>X198+'Kommune pr. dag'!BG197</f>
        <v>44</v>
      </c>
      <c r="AA198" s="28">
        <f t="shared" si="109"/>
        <v>2.6731470230862699</v>
      </c>
      <c r="AB198" s="27">
        <f>Z198+'Kommune pr. dag'!BH197</f>
        <v>44</v>
      </c>
      <c r="AC198" s="28">
        <f t="shared" si="110"/>
        <v>2.6731470230862699</v>
      </c>
      <c r="AD198" s="27">
        <f>AB198+'Kommune pr. dag'!BI197</f>
        <v>44</v>
      </c>
      <c r="AE198" s="28">
        <f t="shared" si="111"/>
        <v>2.6731470230862699</v>
      </c>
      <c r="AF198" s="27">
        <f>AD198+'Kommune pr. dag'!BJ197</f>
        <v>44</v>
      </c>
      <c r="AG198" s="28">
        <f t="shared" si="112"/>
        <v>2.6731470230862699</v>
      </c>
      <c r="AH198" s="27">
        <f>AF198+'Kommune pr. dag'!BK197</f>
        <v>50</v>
      </c>
      <c r="AI198" s="28">
        <f t="shared" si="113"/>
        <v>3.0376670716889427</v>
      </c>
      <c r="AJ198" s="27">
        <f>AH198+'Kommune pr. dag'!BL197</f>
        <v>55</v>
      </c>
      <c r="AK198" s="28">
        <f t="shared" si="114"/>
        <v>3.3414337788578372</v>
      </c>
      <c r="AL198" s="27">
        <f>AJ198+'Kommune pr. dag'!BM197</f>
        <v>57</v>
      </c>
      <c r="AM198" s="28">
        <f t="shared" si="115"/>
        <v>3.4629404617253954</v>
      </c>
      <c r="AN198" s="27">
        <f>AL198+'Kommune pr. dag'!BN197</f>
        <v>65</v>
      </c>
      <c r="AO198" s="15">
        <f t="shared" si="116"/>
        <v>3.9489671931956258</v>
      </c>
      <c r="AP198" s="27">
        <f>AN198+'Kommune pr. dag'!BO197</f>
        <v>85</v>
      </c>
      <c r="AQ198" s="28">
        <f t="shared" si="117"/>
        <v>5.1640340218712026</v>
      </c>
      <c r="AR198" s="27">
        <f>AP198+'Kommune pr. dag'!BP197</f>
        <v>85</v>
      </c>
      <c r="AS198" s="28">
        <f t="shared" si="118"/>
        <v>5.1640340218712026</v>
      </c>
      <c r="AT198" s="27">
        <f>AR198+'Kommune pr. dag'!BQ197</f>
        <v>85</v>
      </c>
      <c r="AU198" s="28">
        <f t="shared" si="119"/>
        <v>5.1640340218712026</v>
      </c>
      <c r="AV198" s="27">
        <f>AT198+'Kommune pr. dag'!BR197</f>
        <v>94</v>
      </c>
      <c r="AW198" s="28">
        <f t="shared" si="120"/>
        <v>5.7108140947752126</v>
      </c>
      <c r="AX198" s="27">
        <f>AV198+'Kommune pr. dag'!BS197</f>
        <v>109</v>
      </c>
      <c r="AY198" s="28">
        <f t="shared" si="121"/>
        <v>6.6221142162818953</v>
      </c>
      <c r="AZ198" s="27">
        <f>AX198+'Kommune pr. dag'!BT197</f>
        <v>153</v>
      </c>
      <c r="BA198" s="28">
        <f t="shared" si="122"/>
        <v>9.2952612393681644</v>
      </c>
      <c r="BB198" s="27">
        <f>AZ198+'Kommune pr. dag'!BU197</f>
        <v>172</v>
      </c>
      <c r="BC198" s="28">
        <f t="shared" si="123"/>
        <v>10.449574726609963</v>
      </c>
      <c r="BD198" s="27">
        <f>BB198+'Kommune pr. dag'!BV197</f>
        <v>328</v>
      </c>
      <c r="BE198" s="28">
        <f t="shared" si="124"/>
        <v>19.927095990279465</v>
      </c>
      <c r="BF198" s="27">
        <f>BD198+'Kommune pr. dag'!BW197</f>
        <v>475</v>
      </c>
      <c r="BG198" s="28">
        <f t="shared" si="125"/>
        <v>28.85783718104496</v>
      </c>
      <c r="BH198" s="27">
        <f>BF198+'Kommune pr. dag'!BX197</f>
        <v>475</v>
      </c>
      <c r="BI198" s="28">
        <f t="shared" si="126"/>
        <v>28.85783718104496</v>
      </c>
      <c r="BJ198" s="27">
        <f>BH198+'Kommune pr. dag'!BY197</f>
        <v>490</v>
      </c>
      <c r="BK198" s="28">
        <f t="shared" si="127"/>
        <v>29.769137302551641</v>
      </c>
      <c r="BL198" s="27">
        <f>BJ198+'Kommune pr. dag'!BZ197</f>
        <v>514</v>
      </c>
      <c r="BM198" s="28">
        <f t="shared" si="128"/>
        <v>31.227217496962332</v>
      </c>
      <c r="BN198" s="27">
        <f>BL198+'Kommune pr. dag'!CA197</f>
        <v>537</v>
      </c>
      <c r="BO198" s="28">
        <f t="shared" si="129"/>
        <v>32.624544349939242</v>
      </c>
      <c r="BP198" s="27">
        <f>BN198+'Kommune pr. dag'!CB197</f>
        <v>619</v>
      </c>
      <c r="BQ198" s="28">
        <f t="shared" si="130"/>
        <v>37.606318347509117</v>
      </c>
      <c r="BR198" s="27">
        <f>BP198+'Kommune pr. dag'!CC197</f>
        <v>653</v>
      </c>
      <c r="BS198" s="28">
        <f t="shared" si="131"/>
        <v>39.671931956257595</v>
      </c>
    </row>
    <row r="199" spans="1:71" x14ac:dyDescent="0.25">
      <c r="A199" s="1">
        <v>14</v>
      </c>
      <c r="B199" t="s">
        <v>251</v>
      </c>
      <c r="C199" s="2">
        <v>4636</v>
      </c>
      <c r="D199" t="s">
        <v>254</v>
      </c>
      <c r="E199" s="8">
        <v>570</v>
      </c>
      <c r="F199" s="8">
        <v>0</v>
      </c>
      <c r="G199" s="3">
        <f t="shared" si="99"/>
        <v>0</v>
      </c>
      <c r="H199" s="11">
        <f>SUM(F199+'Kommune pr. dag'!AX198)</f>
        <v>3</v>
      </c>
      <c r="I199" s="3">
        <f t="shared" si="100"/>
        <v>0.52631578947368418</v>
      </c>
      <c r="J199" s="11">
        <f>H199+'Kommune pr. dag'!AY198</f>
        <v>4</v>
      </c>
      <c r="K199" s="3">
        <f t="shared" si="101"/>
        <v>0.70175438596491224</v>
      </c>
      <c r="L199" s="11">
        <f>J199+'Kommune pr. dag'!AZ198</f>
        <v>7</v>
      </c>
      <c r="M199" s="3">
        <f t="shared" si="102"/>
        <v>1.2280701754385965</v>
      </c>
      <c r="N199" s="11">
        <f>L199+'Kommune pr. dag'!BA198</f>
        <v>8</v>
      </c>
      <c r="O199" s="3">
        <f t="shared" si="103"/>
        <v>1.4035087719298245</v>
      </c>
      <c r="P199" s="11">
        <f>N199+'Kommune pr. dag'!BB198</f>
        <v>8</v>
      </c>
      <c r="Q199" s="3">
        <f t="shared" si="104"/>
        <v>1.4035087719298245</v>
      </c>
      <c r="R199" s="11">
        <f>P199+'Kommune pr. dag'!BC198</f>
        <v>8</v>
      </c>
      <c r="S199" s="3">
        <f t="shared" si="105"/>
        <v>1.4035087719298245</v>
      </c>
      <c r="T199" s="11">
        <f>R199+'Kommune pr. dag'!BD198</f>
        <v>8</v>
      </c>
      <c r="U199" s="3">
        <f t="shared" si="106"/>
        <v>1.4035087719298245</v>
      </c>
      <c r="V199" s="27">
        <f>T199+'Kommune pr. dag'!BE198</f>
        <v>10</v>
      </c>
      <c r="W199" s="28">
        <f t="shared" si="107"/>
        <v>1.7543859649122806</v>
      </c>
      <c r="X199" s="27">
        <f>V199+'Kommune pr. dag'!BF198</f>
        <v>17</v>
      </c>
      <c r="Y199" s="28">
        <f t="shared" si="108"/>
        <v>2.9824561403508771</v>
      </c>
      <c r="Z199" s="27">
        <f>X199+'Kommune pr. dag'!BG198</f>
        <v>19</v>
      </c>
      <c r="AA199" s="28">
        <f t="shared" si="109"/>
        <v>3.3333333333333335</v>
      </c>
      <c r="AB199" s="27">
        <f>Z199+'Kommune pr. dag'!BH198</f>
        <v>21</v>
      </c>
      <c r="AC199" s="28">
        <f t="shared" si="110"/>
        <v>3.6842105263157889</v>
      </c>
      <c r="AD199" s="27">
        <f>AB199+'Kommune pr. dag'!BI198</f>
        <v>56</v>
      </c>
      <c r="AE199" s="28">
        <f t="shared" si="111"/>
        <v>9.8245614035087723</v>
      </c>
      <c r="AF199" s="27">
        <f>AD199+'Kommune pr. dag'!BJ198</f>
        <v>56</v>
      </c>
      <c r="AG199" s="28">
        <f t="shared" si="112"/>
        <v>9.8245614035087723</v>
      </c>
      <c r="AH199" s="27">
        <f>AF199+'Kommune pr. dag'!BK198</f>
        <v>57</v>
      </c>
      <c r="AI199" s="28">
        <f t="shared" si="113"/>
        <v>10</v>
      </c>
      <c r="AJ199" s="27">
        <f>AH199+'Kommune pr. dag'!BL198</f>
        <v>63</v>
      </c>
      <c r="AK199" s="28">
        <f t="shared" si="114"/>
        <v>11.052631578947368</v>
      </c>
      <c r="AL199" s="27">
        <f>AJ199+'Kommune pr. dag'!BM198</f>
        <v>66</v>
      </c>
      <c r="AM199" s="28">
        <f t="shared" si="115"/>
        <v>11.578947368421053</v>
      </c>
      <c r="AN199" s="27">
        <f>AL199+'Kommune pr. dag'!BN198</f>
        <v>67</v>
      </c>
      <c r="AO199" s="15">
        <f t="shared" si="116"/>
        <v>11.754385964912281</v>
      </c>
      <c r="AP199" s="27">
        <f>AN199+'Kommune pr. dag'!BO198</f>
        <v>79</v>
      </c>
      <c r="AQ199" s="28">
        <f t="shared" si="117"/>
        <v>13.859649122807017</v>
      </c>
      <c r="AR199" s="27">
        <f>AP199+'Kommune pr. dag'!BP198</f>
        <v>79</v>
      </c>
      <c r="AS199" s="28">
        <f t="shared" si="118"/>
        <v>13.859649122807017</v>
      </c>
      <c r="AT199" s="27">
        <f>AR199+'Kommune pr. dag'!BQ198</f>
        <v>79</v>
      </c>
      <c r="AU199" s="28">
        <f t="shared" si="119"/>
        <v>13.859649122807017</v>
      </c>
      <c r="AV199" s="27">
        <f>AT199+'Kommune pr. dag'!BR198</f>
        <v>83</v>
      </c>
      <c r="AW199" s="28">
        <f t="shared" si="120"/>
        <v>14.561403508771932</v>
      </c>
      <c r="AX199" s="27">
        <f>AV199+'Kommune pr. dag'!BS198</f>
        <v>91</v>
      </c>
      <c r="AY199" s="28">
        <f t="shared" si="121"/>
        <v>15.964912280701753</v>
      </c>
      <c r="AZ199" s="27">
        <f>AX199+'Kommune pr. dag'!BT198</f>
        <v>105</v>
      </c>
      <c r="BA199" s="28">
        <f t="shared" si="122"/>
        <v>18.421052631578945</v>
      </c>
      <c r="BB199" s="27">
        <f>AZ199+'Kommune pr. dag'!BU198</f>
        <v>118</v>
      </c>
      <c r="BC199" s="28">
        <f t="shared" si="123"/>
        <v>20.701754385964914</v>
      </c>
      <c r="BD199" s="27">
        <f>BB199+'Kommune pr. dag'!BV198</f>
        <v>123</v>
      </c>
      <c r="BE199" s="28">
        <f t="shared" si="124"/>
        <v>21.578947368421055</v>
      </c>
      <c r="BF199" s="27">
        <f>BD199+'Kommune pr. dag'!BW198</f>
        <v>123</v>
      </c>
      <c r="BG199" s="28">
        <f t="shared" si="125"/>
        <v>21.578947368421055</v>
      </c>
      <c r="BH199" s="27">
        <f>BF199+'Kommune pr. dag'!BX198</f>
        <v>123</v>
      </c>
      <c r="BI199" s="28">
        <f t="shared" si="126"/>
        <v>21.578947368421055</v>
      </c>
      <c r="BJ199" s="27">
        <f>BH199+'Kommune pr. dag'!BY198</f>
        <v>137</v>
      </c>
      <c r="BK199" s="28">
        <f t="shared" si="127"/>
        <v>24.035087719298247</v>
      </c>
      <c r="BL199" s="27">
        <f>BJ199+'Kommune pr. dag'!BZ198</f>
        <v>166</v>
      </c>
      <c r="BM199" s="28">
        <f t="shared" si="128"/>
        <v>29.122807017543863</v>
      </c>
      <c r="BN199" s="27">
        <f>BL199+'Kommune pr. dag'!CA198</f>
        <v>180</v>
      </c>
      <c r="BO199" s="28">
        <f t="shared" si="129"/>
        <v>31.578947368421051</v>
      </c>
      <c r="BP199" s="27">
        <f>BN199+'Kommune pr. dag'!CB198</f>
        <v>209</v>
      </c>
      <c r="BQ199" s="28">
        <f t="shared" si="130"/>
        <v>36.666666666666664</v>
      </c>
      <c r="BR199" s="27">
        <f>BP199+'Kommune pr. dag'!CC198</f>
        <v>241</v>
      </c>
      <c r="BS199" s="28">
        <f t="shared" si="131"/>
        <v>42.280701754385966</v>
      </c>
    </row>
    <row r="200" spans="1:71" x14ac:dyDescent="0.25">
      <c r="A200" s="1">
        <v>14</v>
      </c>
      <c r="B200" t="s">
        <v>251</v>
      </c>
      <c r="C200" s="2">
        <v>4637</v>
      </c>
      <c r="D200" t="s">
        <v>255</v>
      </c>
      <c r="E200" s="8">
        <v>977</v>
      </c>
      <c r="F200" s="8">
        <v>0</v>
      </c>
      <c r="G200" s="3">
        <f t="shared" si="99"/>
        <v>0</v>
      </c>
      <c r="H200" s="11">
        <f>SUM(F200+'Kommune pr. dag'!AX199)</f>
        <v>0</v>
      </c>
      <c r="I200" s="3">
        <f t="shared" si="100"/>
        <v>0</v>
      </c>
      <c r="J200" s="11">
        <f>H200+'Kommune pr. dag'!AY199</f>
        <v>4</v>
      </c>
      <c r="K200" s="3">
        <f t="shared" si="101"/>
        <v>0.40941658137154557</v>
      </c>
      <c r="L200" s="11">
        <f>J200+'Kommune pr. dag'!AZ199</f>
        <v>18</v>
      </c>
      <c r="M200" s="3">
        <f t="shared" si="102"/>
        <v>1.842374616171955</v>
      </c>
      <c r="N200" s="11">
        <f>L200+'Kommune pr. dag'!BA199</f>
        <v>25</v>
      </c>
      <c r="O200" s="3">
        <f t="shared" si="103"/>
        <v>2.5588536335721597</v>
      </c>
      <c r="P200" s="11">
        <f>N200+'Kommune pr. dag'!BB199</f>
        <v>25</v>
      </c>
      <c r="Q200" s="3">
        <f t="shared" si="104"/>
        <v>2.5588536335721597</v>
      </c>
      <c r="R200" s="11">
        <f>P200+'Kommune pr. dag'!BC199</f>
        <v>25</v>
      </c>
      <c r="S200" s="3">
        <f t="shared" si="105"/>
        <v>2.5588536335721597</v>
      </c>
      <c r="T200" s="11">
        <f>R200+'Kommune pr. dag'!BD199</f>
        <v>25</v>
      </c>
      <c r="U200" s="3">
        <f t="shared" si="106"/>
        <v>2.5588536335721597</v>
      </c>
      <c r="V200" s="27">
        <f>T200+'Kommune pr. dag'!BE199</f>
        <v>25</v>
      </c>
      <c r="W200" s="28">
        <f t="shared" si="107"/>
        <v>2.5588536335721597</v>
      </c>
      <c r="X200" s="27">
        <f>V200+'Kommune pr. dag'!BF199</f>
        <v>25</v>
      </c>
      <c r="Y200" s="28">
        <f t="shared" si="108"/>
        <v>2.5588536335721597</v>
      </c>
      <c r="Z200" s="27">
        <f>X200+'Kommune pr. dag'!BG199</f>
        <v>30</v>
      </c>
      <c r="AA200" s="28">
        <f t="shared" si="109"/>
        <v>3.0706243602865912</v>
      </c>
      <c r="AB200" s="27">
        <f>Z200+'Kommune pr. dag'!BH199</f>
        <v>52</v>
      </c>
      <c r="AC200" s="28">
        <f t="shared" si="110"/>
        <v>5.3224155578300927</v>
      </c>
      <c r="AD200" s="27">
        <f>AB200+'Kommune pr. dag'!BI199</f>
        <v>52</v>
      </c>
      <c r="AE200" s="28">
        <f t="shared" si="111"/>
        <v>5.3224155578300927</v>
      </c>
      <c r="AF200" s="27">
        <f>AD200+'Kommune pr. dag'!BJ199</f>
        <v>52</v>
      </c>
      <c r="AG200" s="28">
        <f t="shared" si="112"/>
        <v>5.3224155578300927</v>
      </c>
      <c r="AH200" s="27">
        <f>AF200+'Kommune pr. dag'!BK199</f>
        <v>52</v>
      </c>
      <c r="AI200" s="28">
        <f t="shared" si="113"/>
        <v>5.3224155578300927</v>
      </c>
      <c r="AJ200" s="27">
        <f>AH200+'Kommune pr. dag'!BL199</f>
        <v>68</v>
      </c>
      <c r="AK200" s="28">
        <f t="shared" si="114"/>
        <v>6.9600818833162741</v>
      </c>
      <c r="AL200" s="27">
        <f>AJ200+'Kommune pr. dag'!BM199</f>
        <v>68</v>
      </c>
      <c r="AM200" s="28">
        <f t="shared" si="115"/>
        <v>6.9600818833162741</v>
      </c>
      <c r="AN200" s="27">
        <f>AL200+'Kommune pr. dag'!BN199</f>
        <v>132</v>
      </c>
      <c r="AO200" s="15">
        <f t="shared" si="116"/>
        <v>13.510747185261001</v>
      </c>
      <c r="AP200" s="27">
        <f>AN200+'Kommune pr. dag'!BO199</f>
        <v>132</v>
      </c>
      <c r="AQ200" s="28">
        <f t="shared" si="117"/>
        <v>13.510747185261001</v>
      </c>
      <c r="AR200" s="27">
        <f>AP200+'Kommune pr. dag'!BP199</f>
        <v>132</v>
      </c>
      <c r="AS200" s="28">
        <f t="shared" si="118"/>
        <v>13.510747185261001</v>
      </c>
      <c r="AT200" s="27">
        <f>AR200+'Kommune pr. dag'!BQ199</f>
        <v>132</v>
      </c>
      <c r="AU200" s="28">
        <f t="shared" si="119"/>
        <v>13.510747185261001</v>
      </c>
      <c r="AV200" s="27">
        <f>AT200+'Kommune pr. dag'!BR199</f>
        <v>165</v>
      </c>
      <c r="AW200" s="28">
        <f t="shared" si="120"/>
        <v>16.888433981576252</v>
      </c>
      <c r="AX200" s="27">
        <f>AV200+'Kommune pr. dag'!BS199</f>
        <v>192</v>
      </c>
      <c r="AY200" s="28">
        <f t="shared" si="121"/>
        <v>19.651995905834184</v>
      </c>
      <c r="AZ200" s="27">
        <f>AX200+'Kommune pr. dag'!BT199</f>
        <v>192</v>
      </c>
      <c r="BA200" s="28">
        <f t="shared" si="122"/>
        <v>19.651995905834184</v>
      </c>
      <c r="BB200" s="27">
        <f>AZ200+'Kommune pr. dag'!BU199</f>
        <v>241</v>
      </c>
      <c r="BC200" s="28">
        <f t="shared" si="123"/>
        <v>24.66734902763562</v>
      </c>
      <c r="BD200" s="27">
        <f>BB200+'Kommune pr. dag'!BV199</f>
        <v>266</v>
      </c>
      <c r="BE200" s="28">
        <f t="shared" si="124"/>
        <v>27.226202661207775</v>
      </c>
      <c r="BF200" s="27">
        <f>BD200+'Kommune pr. dag'!BW199</f>
        <v>266</v>
      </c>
      <c r="BG200" s="28">
        <f t="shared" si="125"/>
        <v>27.226202661207775</v>
      </c>
      <c r="BH200" s="27">
        <f>BF200+'Kommune pr. dag'!BX199</f>
        <v>266</v>
      </c>
      <c r="BI200" s="28">
        <f t="shared" si="126"/>
        <v>27.226202661207775</v>
      </c>
      <c r="BJ200" s="27">
        <f>BH200+'Kommune pr. dag'!BY199</f>
        <v>266</v>
      </c>
      <c r="BK200" s="28">
        <f t="shared" si="127"/>
        <v>27.226202661207775</v>
      </c>
      <c r="BL200" s="27">
        <f>BJ200+'Kommune pr. dag'!BZ199</f>
        <v>337</v>
      </c>
      <c r="BM200" s="28">
        <f t="shared" si="128"/>
        <v>34.493346980552715</v>
      </c>
      <c r="BN200" s="27">
        <f>BL200+'Kommune pr. dag'!CA199</f>
        <v>337</v>
      </c>
      <c r="BO200" s="28">
        <f t="shared" si="129"/>
        <v>34.493346980552715</v>
      </c>
      <c r="BP200" s="27">
        <f>BN200+'Kommune pr. dag'!CB199</f>
        <v>424</v>
      </c>
      <c r="BQ200" s="28">
        <f t="shared" si="130"/>
        <v>43.398157625383824</v>
      </c>
      <c r="BR200" s="27">
        <f>BP200+'Kommune pr. dag'!CC199</f>
        <v>482</v>
      </c>
      <c r="BS200" s="28">
        <f t="shared" si="131"/>
        <v>49.33469805527124</v>
      </c>
    </row>
    <row r="201" spans="1:71" x14ac:dyDescent="0.25">
      <c r="A201" s="1">
        <v>14</v>
      </c>
      <c r="B201" t="s">
        <v>251</v>
      </c>
      <c r="C201" s="2">
        <v>4638</v>
      </c>
      <c r="D201" t="s">
        <v>256</v>
      </c>
      <c r="E201" s="8">
        <v>3089</v>
      </c>
      <c r="F201" s="8">
        <v>0</v>
      </c>
      <c r="G201" s="3">
        <f t="shared" si="99"/>
        <v>0</v>
      </c>
      <c r="H201" s="11">
        <f>SUM(F201+'Kommune pr. dag'!AX200)</f>
        <v>10</v>
      </c>
      <c r="I201" s="3">
        <f t="shared" si="100"/>
        <v>0.32372936225315635</v>
      </c>
      <c r="J201" s="11">
        <f>H201+'Kommune pr. dag'!AY200</f>
        <v>25</v>
      </c>
      <c r="K201" s="3">
        <f t="shared" si="101"/>
        <v>0.80932340563289096</v>
      </c>
      <c r="L201" s="11">
        <f>J201+'Kommune pr. dag'!AZ200</f>
        <v>36</v>
      </c>
      <c r="M201" s="3">
        <f t="shared" si="102"/>
        <v>1.1654257041113629</v>
      </c>
      <c r="N201" s="11">
        <f>L201+'Kommune pr. dag'!BA200</f>
        <v>59</v>
      </c>
      <c r="O201" s="3">
        <f t="shared" si="103"/>
        <v>1.9100032372936226</v>
      </c>
      <c r="P201" s="11">
        <f>N201+'Kommune pr. dag'!BB200</f>
        <v>59</v>
      </c>
      <c r="Q201" s="3">
        <f t="shared" si="104"/>
        <v>1.9100032372936226</v>
      </c>
      <c r="R201" s="11">
        <f>P201+'Kommune pr. dag'!BC200</f>
        <v>59</v>
      </c>
      <c r="S201" s="3">
        <f t="shared" si="105"/>
        <v>1.9100032372936226</v>
      </c>
      <c r="T201" s="11">
        <f>R201+'Kommune pr. dag'!BD200</f>
        <v>76</v>
      </c>
      <c r="U201" s="3">
        <f t="shared" si="106"/>
        <v>2.4603431531239885</v>
      </c>
      <c r="V201" s="27">
        <f>T201+'Kommune pr. dag'!BE200</f>
        <v>90</v>
      </c>
      <c r="W201" s="28">
        <f t="shared" si="107"/>
        <v>2.9135642602784073</v>
      </c>
      <c r="X201" s="27">
        <f>V201+'Kommune pr. dag'!BF200</f>
        <v>117</v>
      </c>
      <c r="Y201" s="28">
        <f t="shared" si="108"/>
        <v>3.7876335383619293</v>
      </c>
      <c r="Z201" s="27">
        <f>X201+'Kommune pr. dag'!BG200</f>
        <v>139</v>
      </c>
      <c r="AA201" s="28">
        <f t="shared" si="109"/>
        <v>4.499838135318873</v>
      </c>
      <c r="AB201" s="27">
        <f>Z201+'Kommune pr. dag'!BH200</f>
        <v>150</v>
      </c>
      <c r="AC201" s="28">
        <f t="shared" si="110"/>
        <v>4.8559404337973451</v>
      </c>
      <c r="AD201" s="27">
        <f>AB201+'Kommune pr. dag'!BI200</f>
        <v>150</v>
      </c>
      <c r="AE201" s="28">
        <f t="shared" si="111"/>
        <v>4.8559404337973451</v>
      </c>
      <c r="AF201" s="27">
        <f>AD201+'Kommune pr. dag'!BJ200</f>
        <v>150</v>
      </c>
      <c r="AG201" s="28">
        <f t="shared" si="112"/>
        <v>4.8559404337973451</v>
      </c>
      <c r="AH201" s="27">
        <f>AF201+'Kommune pr. dag'!BK200</f>
        <v>166</v>
      </c>
      <c r="AI201" s="28">
        <f t="shared" si="113"/>
        <v>5.3739074134023959</v>
      </c>
      <c r="AJ201" s="27">
        <f>AH201+'Kommune pr. dag'!BL200</f>
        <v>182</v>
      </c>
      <c r="AK201" s="28">
        <f t="shared" si="114"/>
        <v>5.8918743930074458</v>
      </c>
      <c r="AL201" s="27">
        <f>AJ201+'Kommune pr. dag'!BM200</f>
        <v>199</v>
      </c>
      <c r="AM201" s="28">
        <f t="shared" si="115"/>
        <v>6.4422143088378112</v>
      </c>
      <c r="AN201" s="27">
        <f>AL201+'Kommune pr. dag'!BN200</f>
        <v>210</v>
      </c>
      <c r="AO201" s="15">
        <f t="shared" si="116"/>
        <v>6.7983166073162833</v>
      </c>
      <c r="AP201" s="27">
        <f>AN201+'Kommune pr. dag'!BO200</f>
        <v>238</v>
      </c>
      <c r="AQ201" s="28">
        <f t="shared" si="117"/>
        <v>7.7047588216251208</v>
      </c>
      <c r="AR201" s="27">
        <f>AP201+'Kommune pr. dag'!BP200</f>
        <v>238</v>
      </c>
      <c r="AS201" s="28">
        <f t="shared" si="118"/>
        <v>7.7047588216251208</v>
      </c>
      <c r="AT201" s="27">
        <f>AR201+'Kommune pr. dag'!BQ200</f>
        <v>238</v>
      </c>
      <c r="AU201" s="28">
        <f t="shared" si="119"/>
        <v>7.7047588216251208</v>
      </c>
      <c r="AV201" s="27">
        <f>AT201+'Kommune pr. dag'!BR200</f>
        <v>258</v>
      </c>
      <c r="AW201" s="28">
        <f t="shared" si="120"/>
        <v>8.352217546131433</v>
      </c>
      <c r="AX201" s="27">
        <f>AV201+'Kommune pr. dag'!BS200</f>
        <v>283</v>
      </c>
      <c r="AY201" s="28">
        <f t="shared" si="121"/>
        <v>9.1615409517643265</v>
      </c>
      <c r="AZ201" s="27">
        <f>AX201+'Kommune pr. dag'!BT200</f>
        <v>332</v>
      </c>
      <c r="BA201" s="28">
        <f t="shared" si="122"/>
        <v>10.747814826804792</v>
      </c>
      <c r="BB201" s="27">
        <f>AZ201+'Kommune pr. dag'!BU200</f>
        <v>371</v>
      </c>
      <c r="BC201" s="28">
        <f t="shared" si="123"/>
        <v>12.010359339592101</v>
      </c>
      <c r="BD201" s="27">
        <f>BB201+'Kommune pr. dag'!BV200</f>
        <v>405</v>
      </c>
      <c r="BE201" s="28">
        <f t="shared" si="124"/>
        <v>13.111039171252834</v>
      </c>
      <c r="BF201" s="27">
        <f>BD201+'Kommune pr. dag'!BW200</f>
        <v>456</v>
      </c>
      <c r="BG201" s="28">
        <f t="shared" si="125"/>
        <v>14.76205891874393</v>
      </c>
      <c r="BH201" s="27">
        <f>BF201+'Kommune pr. dag'!BX200</f>
        <v>456</v>
      </c>
      <c r="BI201" s="28">
        <f t="shared" si="126"/>
        <v>14.76205891874393</v>
      </c>
      <c r="BJ201" s="27">
        <f>BH201+'Kommune pr. dag'!BY200</f>
        <v>519</v>
      </c>
      <c r="BK201" s="28">
        <f t="shared" si="127"/>
        <v>16.801553900938814</v>
      </c>
      <c r="BL201" s="27">
        <f>BJ201+'Kommune pr. dag'!BZ200</f>
        <v>647</v>
      </c>
      <c r="BM201" s="28">
        <f t="shared" si="128"/>
        <v>20.945289737779216</v>
      </c>
      <c r="BN201" s="27">
        <f>BL201+'Kommune pr. dag'!CA200</f>
        <v>761</v>
      </c>
      <c r="BO201" s="28">
        <f t="shared" si="129"/>
        <v>24.635804467465199</v>
      </c>
      <c r="BP201" s="27">
        <f>BN201+'Kommune pr. dag'!CB200</f>
        <v>887</v>
      </c>
      <c r="BQ201" s="28">
        <f t="shared" si="130"/>
        <v>28.714794431854969</v>
      </c>
      <c r="BR201" s="27">
        <f>BP201+'Kommune pr. dag'!CC200</f>
        <v>983</v>
      </c>
      <c r="BS201" s="28">
        <f t="shared" si="131"/>
        <v>31.822596309485267</v>
      </c>
    </row>
    <row r="202" spans="1:71" x14ac:dyDescent="0.25">
      <c r="A202" s="1">
        <v>14</v>
      </c>
      <c r="B202" t="s">
        <v>251</v>
      </c>
      <c r="C202" s="2">
        <v>4639</v>
      </c>
      <c r="D202" t="s">
        <v>257</v>
      </c>
      <c r="E202" s="8">
        <v>1908</v>
      </c>
      <c r="F202" s="8">
        <v>2</v>
      </c>
      <c r="G202" s="3">
        <f t="shared" si="99"/>
        <v>0.10482180293501049</v>
      </c>
      <c r="H202" s="11">
        <f>SUM(F202+'Kommune pr. dag'!AX201)</f>
        <v>4</v>
      </c>
      <c r="I202" s="3">
        <f t="shared" si="100"/>
        <v>0.20964360587002098</v>
      </c>
      <c r="J202" s="11">
        <f>H202+'Kommune pr. dag'!AY201</f>
        <v>11</v>
      </c>
      <c r="K202" s="3">
        <f t="shared" si="101"/>
        <v>0.5765199161425576</v>
      </c>
      <c r="L202" s="11">
        <f>J202+'Kommune pr. dag'!AZ201</f>
        <v>21</v>
      </c>
      <c r="M202" s="3">
        <f t="shared" si="102"/>
        <v>1.10062893081761</v>
      </c>
      <c r="N202" s="11">
        <f>L202+'Kommune pr. dag'!BA201</f>
        <v>31</v>
      </c>
      <c r="O202" s="3">
        <f t="shared" si="103"/>
        <v>1.6247379454926623</v>
      </c>
      <c r="P202" s="11">
        <f>N202+'Kommune pr. dag'!BB201</f>
        <v>31</v>
      </c>
      <c r="Q202" s="3">
        <f t="shared" si="104"/>
        <v>1.6247379454926623</v>
      </c>
      <c r="R202" s="11">
        <f>P202+'Kommune pr. dag'!BC201</f>
        <v>31</v>
      </c>
      <c r="S202" s="3">
        <f t="shared" si="105"/>
        <v>1.6247379454926623</v>
      </c>
      <c r="T202" s="11">
        <f>R202+'Kommune pr. dag'!BD201</f>
        <v>38</v>
      </c>
      <c r="U202" s="3">
        <f t="shared" si="106"/>
        <v>1.9916142557651992</v>
      </c>
      <c r="V202" s="27">
        <f>T202+'Kommune pr. dag'!BE201</f>
        <v>44</v>
      </c>
      <c r="W202" s="28">
        <f t="shared" si="107"/>
        <v>2.3060796645702304</v>
      </c>
      <c r="X202" s="27">
        <f>V202+'Kommune pr. dag'!BF201</f>
        <v>55</v>
      </c>
      <c r="Y202" s="28">
        <f t="shared" si="108"/>
        <v>2.882599580712788</v>
      </c>
      <c r="Z202" s="27">
        <f>X202+'Kommune pr. dag'!BG201</f>
        <v>62</v>
      </c>
      <c r="AA202" s="28">
        <f t="shared" si="109"/>
        <v>3.2494758909853245</v>
      </c>
      <c r="AB202" s="27">
        <f>Z202+'Kommune pr. dag'!BH201</f>
        <v>75</v>
      </c>
      <c r="AC202" s="28">
        <f t="shared" si="110"/>
        <v>3.9308176100628929</v>
      </c>
      <c r="AD202" s="27">
        <f>AB202+'Kommune pr. dag'!BI201</f>
        <v>75</v>
      </c>
      <c r="AE202" s="28">
        <f t="shared" si="111"/>
        <v>3.9308176100628929</v>
      </c>
      <c r="AF202" s="27">
        <f>AD202+'Kommune pr. dag'!BJ201</f>
        <v>75</v>
      </c>
      <c r="AG202" s="28">
        <f t="shared" si="112"/>
        <v>3.9308176100628929</v>
      </c>
      <c r="AH202" s="27">
        <f>AF202+'Kommune pr. dag'!BK201</f>
        <v>80</v>
      </c>
      <c r="AI202" s="28">
        <f t="shared" si="113"/>
        <v>4.1928721174004195</v>
      </c>
      <c r="AJ202" s="27">
        <f>AH202+'Kommune pr. dag'!BL201</f>
        <v>88</v>
      </c>
      <c r="AK202" s="28">
        <f t="shared" si="114"/>
        <v>4.6121593291404608</v>
      </c>
      <c r="AL202" s="27">
        <f>AJ202+'Kommune pr. dag'!BM201</f>
        <v>103</v>
      </c>
      <c r="AM202" s="28">
        <f t="shared" si="115"/>
        <v>5.3983228511530399</v>
      </c>
      <c r="AN202" s="27">
        <f>AL202+'Kommune pr. dag'!BN201</f>
        <v>116</v>
      </c>
      <c r="AO202" s="15">
        <f t="shared" si="116"/>
        <v>6.0796645702306078</v>
      </c>
      <c r="AP202" s="27">
        <f>AN202+'Kommune pr. dag'!BO201</f>
        <v>122</v>
      </c>
      <c r="AQ202" s="28">
        <f t="shared" si="117"/>
        <v>6.3941299790356396</v>
      </c>
      <c r="AR202" s="27">
        <f>AP202+'Kommune pr. dag'!BP201</f>
        <v>122</v>
      </c>
      <c r="AS202" s="28">
        <f t="shared" si="118"/>
        <v>6.3941299790356396</v>
      </c>
      <c r="AT202" s="27">
        <f>AR202+'Kommune pr. dag'!BQ201</f>
        <v>122</v>
      </c>
      <c r="AU202" s="28">
        <f t="shared" si="119"/>
        <v>6.3941299790356396</v>
      </c>
      <c r="AV202" s="27">
        <f>AT202+'Kommune pr. dag'!BR201</f>
        <v>132</v>
      </c>
      <c r="AW202" s="28">
        <f t="shared" si="120"/>
        <v>6.9182389937106921</v>
      </c>
      <c r="AX202" s="27">
        <f>AV202+'Kommune pr. dag'!BS201</f>
        <v>185</v>
      </c>
      <c r="AY202" s="28">
        <f t="shared" si="121"/>
        <v>9.6960167714884697</v>
      </c>
      <c r="AZ202" s="27">
        <f>AX202+'Kommune pr. dag'!BT201</f>
        <v>196</v>
      </c>
      <c r="BA202" s="28">
        <f t="shared" si="122"/>
        <v>10.272536687631026</v>
      </c>
      <c r="BB202" s="27">
        <f>AZ202+'Kommune pr. dag'!BU201</f>
        <v>224</v>
      </c>
      <c r="BC202" s="28">
        <f t="shared" si="123"/>
        <v>11.740041928721174</v>
      </c>
      <c r="BD202" s="27">
        <f>BB202+'Kommune pr. dag'!BV201</f>
        <v>255</v>
      </c>
      <c r="BE202" s="28">
        <f t="shared" si="124"/>
        <v>13.364779874213836</v>
      </c>
      <c r="BF202" s="27">
        <f>BD202+'Kommune pr. dag'!BW201</f>
        <v>262</v>
      </c>
      <c r="BG202" s="28">
        <f t="shared" si="125"/>
        <v>13.731656184486374</v>
      </c>
      <c r="BH202" s="27">
        <f>BF202+'Kommune pr. dag'!BX201</f>
        <v>262</v>
      </c>
      <c r="BI202" s="28">
        <f t="shared" si="126"/>
        <v>13.731656184486374</v>
      </c>
      <c r="BJ202" s="27">
        <f>BH202+'Kommune pr. dag'!BY201</f>
        <v>293</v>
      </c>
      <c r="BK202" s="28">
        <f t="shared" si="127"/>
        <v>15.356394129979037</v>
      </c>
      <c r="BL202" s="27">
        <f>BJ202+'Kommune pr. dag'!BZ201</f>
        <v>336</v>
      </c>
      <c r="BM202" s="28">
        <f t="shared" si="128"/>
        <v>17.610062893081761</v>
      </c>
      <c r="BN202" s="27">
        <f>BL202+'Kommune pr. dag'!CA201</f>
        <v>385</v>
      </c>
      <c r="BO202" s="28">
        <f t="shared" si="129"/>
        <v>20.178197064989519</v>
      </c>
      <c r="BP202" s="27">
        <f>BN202+'Kommune pr. dag'!CB201</f>
        <v>443</v>
      </c>
      <c r="BQ202" s="28">
        <f t="shared" si="130"/>
        <v>23.218029350104821</v>
      </c>
      <c r="BR202" s="27">
        <f>BP202+'Kommune pr. dag'!CC201</f>
        <v>535</v>
      </c>
      <c r="BS202" s="28">
        <f t="shared" si="131"/>
        <v>28.039832285115303</v>
      </c>
    </row>
    <row r="203" spans="1:71" x14ac:dyDescent="0.25">
      <c r="A203" s="1">
        <v>14</v>
      </c>
      <c r="B203" t="s">
        <v>251</v>
      </c>
      <c r="C203" s="2">
        <v>4640</v>
      </c>
      <c r="D203" t="s">
        <v>258</v>
      </c>
      <c r="E203" s="8">
        <v>8598</v>
      </c>
      <c r="F203" s="8">
        <v>19</v>
      </c>
      <c r="G203" s="3">
        <f t="shared" si="99"/>
        <v>0.22098162363340312</v>
      </c>
      <c r="H203" s="11">
        <f>SUM(F203+'Kommune pr. dag'!AX202)</f>
        <v>51</v>
      </c>
      <c r="I203" s="3">
        <f t="shared" si="100"/>
        <v>0.59316120027913477</v>
      </c>
      <c r="J203" s="11">
        <f>H203+'Kommune pr. dag'!AY202</f>
        <v>92</v>
      </c>
      <c r="K203" s="3">
        <f t="shared" si="101"/>
        <v>1.0700162828564781</v>
      </c>
      <c r="L203" s="11">
        <f>J203+'Kommune pr. dag'!AZ202</f>
        <v>134</v>
      </c>
      <c r="M203" s="3">
        <f t="shared" si="102"/>
        <v>1.558501977204001</v>
      </c>
      <c r="N203" s="11">
        <f>L203+'Kommune pr. dag'!BA202</f>
        <v>203</v>
      </c>
      <c r="O203" s="3">
        <f t="shared" si="103"/>
        <v>2.3610141893463594</v>
      </c>
      <c r="P203" s="11">
        <f>N203+'Kommune pr. dag'!BB202</f>
        <v>203</v>
      </c>
      <c r="Q203" s="3">
        <f t="shared" si="104"/>
        <v>2.3610141893463594</v>
      </c>
      <c r="R203" s="11">
        <f>P203+'Kommune pr. dag'!BC202</f>
        <v>203</v>
      </c>
      <c r="S203" s="3">
        <f t="shared" si="105"/>
        <v>2.3610141893463594</v>
      </c>
      <c r="T203" s="11">
        <f>R203+'Kommune pr. dag'!BD202</f>
        <v>259</v>
      </c>
      <c r="U203" s="3">
        <f t="shared" si="106"/>
        <v>3.0123284484763899</v>
      </c>
      <c r="V203" s="27">
        <f>T203+'Kommune pr. dag'!BE202</f>
        <v>297</v>
      </c>
      <c r="W203" s="28">
        <f t="shared" si="107"/>
        <v>3.4542916957431959</v>
      </c>
      <c r="X203" s="27">
        <f>V203+'Kommune pr. dag'!BF202</f>
        <v>370</v>
      </c>
      <c r="Y203" s="28">
        <f t="shared" si="108"/>
        <v>4.3033263549662717</v>
      </c>
      <c r="Z203" s="27">
        <f>X203+'Kommune pr. dag'!BG202</f>
        <v>462</v>
      </c>
      <c r="AA203" s="28">
        <f t="shared" si="109"/>
        <v>5.3733426378227493</v>
      </c>
      <c r="AB203" s="27">
        <f>Z203+'Kommune pr. dag'!BH202</f>
        <v>529</v>
      </c>
      <c r="AC203" s="28">
        <f t="shared" si="110"/>
        <v>6.1525936264247498</v>
      </c>
      <c r="AD203" s="27">
        <f>AB203+'Kommune pr. dag'!BI202</f>
        <v>529</v>
      </c>
      <c r="AE203" s="28">
        <f t="shared" si="111"/>
        <v>6.1525936264247498</v>
      </c>
      <c r="AF203" s="27">
        <f>AD203+'Kommune pr. dag'!BJ202</f>
        <v>529</v>
      </c>
      <c r="AG203" s="28">
        <f t="shared" si="112"/>
        <v>6.1525936264247498</v>
      </c>
      <c r="AH203" s="27">
        <f>AF203+'Kommune pr. dag'!BK202</f>
        <v>590</v>
      </c>
      <c r="AI203" s="28">
        <f t="shared" si="113"/>
        <v>6.8620609444056759</v>
      </c>
      <c r="AJ203" s="27">
        <f>AH203+'Kommune pr. dag'!BL202</f>
        <v>659</v>
      </c>
      <c r="AK203" s="28">
        <f t="shared" si="114"/>
        <v>7.6645731565480339</v>
      </c>
      <c r="AL203" s="27">
        <f>AJ203+'Kommune pr. dag'!BM202</f>
        <v>753</v>
      </c>
      <c r="AM203" s="28">
        <f t="shared" si="115"/>
        <v>8.7578506629448718</v>
      </c>
      <c r="AN203" s="27">
        <f>AL203+'Kommune pr. dag'!BN202</f>
        <v>873</v>
      </c>
      <c r="AO203" s="15">
        <f t="shared" si="116"/>
        <v>10.153524075366365</v>
      </c>
      <c r="AP203" s="27">
        <f>AN203+'Kommune pr. dag'!BO202</f>
        <v>959</v>
      </c>
      <c r="AQ203" s="28">
        <f t="shared" si="117"/>
        <v>11.153756687601767</v>
      </c>
      <c r="AR203" s="27">
        <f>AP203+'Kommune pr. dag'!BP202</f>
        <v>959</v>
      </c>
      <c r="AS203" s="28">
        <f t="shared" si="118"/>
        <v>11.153756687601767</v>
      </c>
      <c r="AT203" s="27">
        <f>AR203+'Kommune pr. dag'!BQ202</f>
        <v>959</v>
      </c>
      <c r="AU203" s="28">
        <f t="shared" si="119"/>
        <v>11.153756687601767</v>
      </c>
      <c r="AV203" s="27">
        <f>AT203+'Kommune pr. dag'!BR202</f>
        <v>1099</v>
      </c>
      <c r="AW203" s="28">
        <f t="shared" si="120"/>
        <v>12.782042335426844</v>
      </c>
      <c r="AX203" s="27">
        <f>AV203+'Kommune pr. dag'!BS202</f>
        <v>1231</v>
      </c>
      <c r="AY203" s="28">
        <f t="shared" si="121"/>
        <v>14.317283089090486</v>
      </c>
      <c r="AZ203" s="27">
        <f>AX203+'Kommune pr. dag'!BT202</f>
        <v>1410</v>
      </c>
      <c r="BA203" s="28">
        <f t="shared" si="122"/>
        <v>16.399162595952546</v>
      </c>
      <c r="BB203" s="27">
        <f>AZ203+'Kommune pr. dag'!BU202</f>
        <v>1673</v>
      </c>
      <c r="BC203" s="28">
        <f t="shared" si="123"/>
        <v>19.458013491509654</v>
      </c>
      <c r="BD203" s="27">
        <f>BB203+'Kommune pr. dag'!BV202</f>
        <v>1927</v>
      </c>
      <c r="BE203" s="28">
        <f t="shared" si="124"/>
        <v>22.412188881135148</v>
      </c>
      <c r="BF203" s="27">
        <f>BD203+'Kommune pr. dag'!BW202</f>
        <v>1927</v>
      </c>
      <c r="BG203" s="28">
        <f t="shared" si="125"/>
        <v>22.412188881135148</v>
      </c>
      <c r="BH203" s="27">
        <f>BF203+'Kommune pr. dag'!BX202</f>
        <v>1927</v>
      </c>
      <c r="BI203" s="28">
        <f t="shared" si="126"/>
        <v>22.412188881135148</v>
      </c>
      <c r="BJ203" s="27">
        <f>BH203+'Kommune pr. dag'!BY202</f>
        <v>2218</v>
      </c>
      <c r="BK203" s="28">
        <f t="shared" si="127"/>
        <v>25.796696906257271</v>
      </c>
      <c r="BL203" s="27">
        <f>BJ203+'Kommune pr. dag'!BZ202</f>
        <v>2525</v>
      </c>
      <c r="BM203" s="28">
        <f t="shared" si="128"/>
        <v>29.367294719702258</v>
      </c>
      <c r="BN203" s="27">
        <f>BL203+'Kommune pr. dag'!CA202</f>
        <v>3088</v>
      </c>
      <c r="BO203" s="28">
        <f t="shared" si="129"/>
        <v>35.915329146313098</v>
      </c>
      <c r="BP203" s="27">
        <f>BN203+'Kommune pr. dag'!CB202</f>
        <v>3694</v>
      </c>
      <c r="BQ203" s="28">
        <f t="shared" si="130"/>
        <v>42.963479879041635</v>
      </c>
      <c r="BR203" s="27">
        <f>BP203+'Kommune pr. dag'!CC202</f>
        <v>4148</v>
      </c>
      <c r="BS203" s="28">
        <f t="shared" si="131"/>
        <v>48.243777622702957</v>
      </c>
    </row>
    <row r="204" spans="1:71" x14ac:dyDescent="0.25">
      <c r="A204" s="1">
        <v>14</v>
      </c>
      <c r="B204" t="s">
        <v>251</v>
      </c>
      <c r="C204" s="2">
        <v>4641</v>
      </c>
      <c r="D204" t="s">
        <v>259</v>
      </c>
      <c r="E204" s="8">
        <v>1245</v>
      </c>
      <c r="F204" s="8">
        <v>0</v>
      </c>
      <c r="G204" s="3">
        <f t="shared" si="99"/>
        <v>0</v>
      </c>
      <c r="H204" s="11">
        <f>SUM(F204+'Kommune pr. dag'!AX203)</f>
        <v>1</v>
      </c>
      <c r="I204" s="3">
        <f t="shared" si="100"/>
        <v>8.0321285140562249E-2</v>
      </c>
      <c r="J204" s="11">
        <f>H204+'Kommune pr. dag'!AY203</f>
        <v>6</v>
      </c>
      <c r="K204" s="3">
        <f t="shared" si="101"/>
        <v>0.48192771084337355</v>
      </c>
      <c r="L204" s="11">
        <f>J204+'Kommune pr. dag'!AZ203</f>
        <v>12</v>
      </c>
      <c r="M204" s="3">
        <f t="shared" si="102"/>
        <v>0.96385542168674709</v>
      </c>
      <c r="N204" s="11">
        <f>L204+'Kommune pr. dag'!BA203</f>
        <v>14</v>
      </c>
      <c r="O204" s="3">
        <f t="shared" si="103"/>
        <v>1.1244979919678715</v>
      </c>
      <c r="P204" s="11">
        <f>N204+'Kommune pr. dag'!BB203</f>
        <v>14</v>
      </c>
      <c r="Q204" s="3">
        <f t="shared" si="104"/>
        <v>1.1244979919678715</v>
      </c>
      <c r="R204" s="11">
        <f>P204+'Kommune pr. dag'!BC203</f>
        <v>14</v>
      </c>
      <c r="S204" s="3">
        <f t="shared" si="105"/>
        <v>1.1244979919678715</v>
      </c>
      <c r="T204" s="11">
        <f>R204+'Kommune pr. dag'!BD203</f>
        <v>17</v>
      </c>
      <c r="U204" s="3">
        <f t="shared" si="106"/>
        <v>1.3654618473895583</v>
      </c>
      <c r="V204" s="27">
        <f>T204+'Kommune pr. dag'!BE203</f>
        <v>19</v>
      </c>
      <c r="W204" s="28">
        <f t="shared" si="107"/>
        <v>1.5261044176706828</v>
      </c>
      <c r="X204" s="27">
        <f>V204+'Kommune pr. dag'!BF203</f>
        <v>26</v>
      </c>
      <c r="Y204" s="28">
        <f t="shared" si="108"/>
        <v>2.0883534136546187</v>
      </c>
      <c r="Z204" s="27">
        <f>X204+'Kommune pr. dag'!BG203</f>
        <v>29</v>
      </c>
      <c r="AA204" s="28">
        <f t="shared" si="109"/>
        <v>2.3293172690763053</v>
      </c>
      <c r="AB204" s="27">
        <f>Z204+'Kommune pr. dag'!BH203</f>
        <v>35</v>
      </c>
      <c r="AC204" s="28">
        <f t="shared" si="110"/>
        <v>2.8112449799196786</v>
      </c>
      <c r="AD204" s="27">
        <f>AB204+'Kommune pr. dag'!BI203</f>
        <v>35</v>
      </c>
      <c r="AE204" s="28">
        <f t="shared" si="111"/>
        <v>2.8112449799196786</v>
      </c>
      <c r="AF204" s="27">
        <f>AD204+'Kommune pr. dag'!BJ203</f>
        <v>35</v>
      </c>
      <c r="AG204" s="28">
        <f t="shared" si="112"/>
        <v>2.8112449799196786</v>
      </c>
      <c r="AH204" s="27">
        <f>AF204+'Kommune pr. dag'!BK203</f>
        <v>38</v>
      </c>
      <c r="AI204" s="28">
        <f t="shared" si="113"/>
        <v>3.0522088353413657</v>
      </c>
      <c r="AJ204" s="27">
        <f>AH204+'Kommune pr. dag'!BL203</f>
        <v>43</v>
      </c>
      <c r="AK204" s="28">
        <f t="shared" si="114"/>
        <v>3.453815261044177</v>
      </c>
      <c r="AL204" s="27">
        <f>AJ204+'Kommune pr. dag'!BM203</f>
        <v>61</v>
      </c>
      <c r="AM204" s="28">
        <f t="shared" si="115"/>
        <v>4.8995983935742968</v>
      </c>
      <c r="AN204" s="27">
        <f>AL204+'Kommune pr. dag'!BN203</f>
        <v>69</v>
      </c>
      <c r="AO204" s="15">
        <f t="shared" si="116"/>
        <v>5.5421686746987948</v>
      </c>
      <c r="AP204" s="27">
        <f>AN204+'Kommune pr. dag'!BO203</f>
        <v>88</v>
      </c>
      <c r="AQ204" s="28">
        <f t="shared" si="117"/>
        <v>7.068273092369477</v>
      </c>
      <c r="AR204" s="27">
        <f>AP204+'Kommune pr. dag'!BP203</f>
        <v>88</v>
      </c>
      <c r="AS204" s="28">
        <f t="shared" si="118"/>
        <v>7.068273092369477</v>
      </c>
      <c r="AT204" s="27">
        <f>AR204+'Kommune pr. dag'!BQ203</f>
        <v>88</v>
      </c>
      <c r="AU204" s="28">
        <f t="shared" si="119"/>
        <v>7.068273092369477</v>
      </c>
      <c r="AV204" s="27">
        <f>AT204+'Kommune pr. dag'!BR203</f>
        <v>106</v>
      </c>
      <c r="AW204" s="28">
        <f t="shared" si="120"/>
        <v>8.5140562248995977</v>
      </c>
      <c r="AX204" s="27">
        <f>AV204+'Kommune pr. dag'!BS203</f>
        <v>120</v>
      </c>
      <c r="AY204" s="28">
        <f t="shared" si="121"/>
        <v>9.6385542168674707</v>
      </c>
      <c r="AZ204" s="27">
        <f>AX204+'Kommune pr. dag'!BT203</f>
        <v>135</v>
      </c>
      <c r="BA204" s="28">
        <f t="shared" si="122"/>
        <v>10.843373493975903</v>
      </c>
      <c r="BB204" s="27">
        <f>AZ204+'Kommune pr. dag'!BU203</f>
        <v>163</v>
      </c>
      <c r="BC204" s="28">
        <f t="shared" si="123"/>
        <v>13.092369477911648</v>
      </c>
      <c r="BD204" s="27">
        <f>BB204+'Kommune pr. dag'!BV203</f>
        <v>178</v>
      </c>
      <c r="BE204" s="28">
        <f t="shared" si="124"/>
        <v>14.297188755020079</v>
      </c>
      <c r="BF204" s="27">
        <f>BD204+'Kommune pr. dag'!BW203</f>
        <v>213</v>
      </c>
      <c r="BG204" s="28">
        <f t="shared" si="125"/>
        <v>17.108433734939759</v>
      </c>
      <c r="BH204" s="27">
        <f>BF204+'Kommune pr. dag'!BX203</f>
        <v>213</v>
      </c>
      <c r="BI204" s="28">
        <f t="shared" si="126"/>
        <v>17.108433734939759</v>
      </c>
      <c r="BJ204" s="27">
        <f>BH204+'Kommune pr. dag'!BY203</f>
        <v>244</v>
      </c>
      <c r="BK204" s="28">
        <f t="shared" si="127"/>
        <v>19.598393574297187</v>
      </c>
      <c r="BL204" s="27">
        <f>BJ204+'Kommune pr. dag'!BZ203</f>
        <v>283</v>
      </c>
      <c r="BM204" s="28">
        <f t="shared" si="128"/>
        <v>22.730923694779118</v>
      </c>
      <c r="BN204" s="27">
        <f>BL204+'Kommune pr. dag'!CA203</f>
        <v>334</v>
      </c>
      <c r="BO204" s="28">
        <f t="shared" si="129"/>
        <v>26.827309236947794</v>
      </c>
      <c r="BP204" s="27">
        <f>BN204+'Kommune pr. dag'!CB203</f>
        <v>409</v>
      </c>
      <c r="BQ204" s="28">
        <f t="shared" si="130"/>
        <v>32.851405622489963</v>
      </c>
      <c r="BR204" s="27">
        <f>BP204+'Kommune pr. dag'!CC203</f>
        <v>442</v>
      </c>
      <c r="BS204" s="28">
        <f t="shared" si="131"/>
        <v>35.502008032128515</v>
      </c>
    </row>
    <row r="205" spans="1:71" x14ac:dyDescent="0.25">
      <c r="A205" s="1">
        <v>14</v>
      </c>
      <c r="B205" t="s">
        <v>251</v>
      </c>
      <c r="C205" s="2">
        <v>4642</v>
      </c>
      <c r="D205" t="s">
        <v>260</v>
      </c>
      <c r="E205" s="8">
        <v>1570</v>
      </c>
      <c r="F205" s="8">
        <v>3</v>
      </c>
      <c r="G205" s="3">
        <f t="shared" si="99"/>
        <v>0.19108280254777071</v>
      </c>
      <c r="H205" s="11">
        <f>SUM(F205+'Kommune pr. dag'!AX204)</f>
        <v>5</v>
      </c>
      <c r="I205" s="3">
        <f t="shared" si="100"/>
        <v>0.31847133757961787</v>
      </c>
      <c r="J205" s="11">
        <f>H205+'Kommune pr. dag'!AY204</f>
        <v>13</v>
      </c>
      <c r="K205" s="3">
        <f t="shared" si="101"/>
        <v>0.82802547770700641</v>
      </c>
      <c r="L205" s="11">
        <f>J205+'Kommune pr. dag'!AZ204</f>
        <v>21</v>
      </c>
      <c r="M205" s="3">
        <f t="shared" si="102"/>
        <v>1.3375796178343951</v>
      </c>
      <c r="N205" s="11">
        <f>L205+'Kommune pr. dag'!BA204</f>
        <v>28</v>
      </c>
      <c r="O205" s="3">
        <f t="shared" si="103"/>
        <v>1.7834394904458599</v>
      </c>
      <c r="P205" s="11">
        <f>N205+'Kommune pr. dag'!BB204</f>
        <v>28</v>
      </c>
      <c r="Q205" s="3">
        <f t="shared" si="104"/>
        <v>1.7834394904458599</v>
      </c>
      <c r="R205" s="11">
        <f>P205+'Kommune pr. dag'!BC204</f>
        <v>28</v>
      </c>
      <c r="S205" s="3">
        <f t="shared" si="105"/>
        <v>1.7834394904458599</v>
      </c>
      <c r="T205" s="11">
        <f>R205+'Kommune pr. dag'!BD204</f>
        <v>36</v>
      </c>
      <c r="U205" s="3">
        <f t="shared" si="106"/>
        <v>2.2929936305732483</v>
      </c>
      <c r="V205" s="27">
        <f>T205+'Kommune pr. dag'!BE204</f>
        <v>39</v>
      </c>
      <c r="W205" s="28">
        <f t="shared" si="107"/>
        <v>2.4840764331210194</v>
      </c>
      <c r="X205" s="27">
        <f>V205+'Kommune pr. dag'!BF204</f>
        <v>48</v>
      </c>
      <c r="Y205" s="28">
        <f t="shared" si="108"/>
        <v>3.0573248407643314</v>
      </c>
      <c r="Z205" s="27">
        <f>X205+'Kommune pr. dag'!BG204</f>
        <v>57</v>
      </c>
      <c r="AA205" s="28">
        <f t="shared" si="109"/>
        <v>3.6305732484076434</v>
      </c>
      <c r="AB205" s="27">
        <f>Z205+'Kommune pr. dag'!BH204</f>
        <v>62</v>
      </c>
      <c r="AC205" s="28">
        <f t="shared" si="110"/>
        <v>3.9490445859872612</v>
      </c>
      <c r="AD205" s="27">
        <f>AB205+'Kommune pr. dag'!BI204</f>
        <v>62</v>
      </c>
      <c r="AE205" s="28">
        <f t="shared" si="111"/>
        <v>3.9490445859872612</v>
      </c>
      <c r="AF205" s="27">
        <f>AD205+'Kommune pr. dag'!BJ204</f>
        <v>62</v>
      </c>
      <c r="AG205" s="28">
        <f t="shared" si="112"/>
        <v>3.9490445859872612</v>
      </c>
      <c r="AH205" s="27">
        <f>AF205+'Kommune pr. dag'!BK204</f>
        <v>69</v>
      </c>
      <c r="AI205" s="28">
        <f t="shared" si="113"/>
        <v>4.3949044585987256</v>
      </c>
      <c r="AJ205" s="27">
        <f>AH205+'Kommune pr. dag'!BL204</f>
        <v>80</v>
      </c>
      <c r="AK205" s="28">
        <f t="shared" si="114"/>
        <v>5.095541401273886</v>
      </c>
      <c r="AL205" s="27">
        <f>AJ205+'Kommune pr. dag'!BM204</f>
        <v>83</v>
      </c>
      <c r="AM205" s="28">
        <f t="shared" si="115"/>
        <v>5.2866242038216562</v>
      </c>
      <c r="AN205" s="27">
        <f>AL205+'Kommune pr. dag'!BN204</f>
        <v>104</v>
      </c>
      <c r="AO205" s="15">
        <f t="shared" si="116"/>
        <v>6.6242038216560513</v>
      </c>
      <c r="AP205" s="27">
        <f>AN205+'Kommune pr. dag'!BO204</f>
        <v>129</v>
      </c>
      <c r="AQ205" s="28">
        <f t="shared" si="117"/>
        <v>8.2165605095541405</v>
      </c>
      <c r="AR205" s="27">
        <f>AP205+'Kommune pr. dag'!BP204</f>
        <v>146</v>
      </c>
      <c r="AS205" s="28">
        <f t="shared" si="118"/>
        <v>9.2993630573248396</v>
      </c>
      <c r="AT205" s="27">
        <f>AR205+'Kommune pr. dag'!BQ204</f>
        <v>146</v>
      </c>
      <c r="AU205" s="28">
        <f t="shared" si="119"/>
        <v>9.2993630573248396</v>
      </c>
      <c r="AV205" s="27">
        <f>AT205+'Kommune pr. dag'!BR204</f>
        <v>160</v>
      </c>
      <c r="AW205" s="28">
        <f t="shared" si="120"/>
        <v>10.191082802547772</v>
      </c>
      <c r="AX205" s="27">
        <f>AV205+'Kommune pr. dag'!BS204</f>
        <v>198</v>
      </c>
      <c r="AY205" s="28">
        <f t="shared" si="121"/>
        <v>12.611464968152866</v>
      </c>
      <c r="AZ205" s="27">
        <f>AX205+'Kommune pr. dag'!BT204</f>
        <v>217</v>
      </c>
      <c r="BA205" s="28">
        <f t="shared" si="122"/>
        <v>13.821656050955413</v>
      </c>
      <c r="BB205" s="27">
        <f>AZ205+'Kommune pr. dag'!BU204</f>
        <v>247</v>
      </c>
      <c r="BC205" s="28">
        <f t="shared" si="123"/>
        <v>15.732484076433121</v>
      </c>
      <c r="BD205" s="27">
        <f>BB205+'Kommune pr. dag'!BV204</f>
        <v>279</v>
      </c>
      <c r="BE205" s="28">
        <f t="shared" si="124"/>
        <v>17.770700636942674</v>
      </c>
      <c r="BF205" s="27">
        <f>BD205+'Kommune pr. dag'!BW204</f>
        <v>279</v>
      </c>
      <c r="BG205" s="28">
        <f t="shared" si="125"/>
        <v>17.770700636942674</v>
      </c>
      <c r="BH205" s="27">
        <f>BF205+'Kommune pr. dag'!BX204</f>
        <v>279</v>
      </c>
      <c r="BI205" s="28">
        <f t="shared" si="126"/>
        <v>17.770700636942674</v>
      </c>
      <c r="BJ205" s="27">
        <f>BH205+'Kommune pr. dag'!BY204</f>
        <v>323</v>
      </c>
      <c r="BK205" s="28">
        <f t="shared" si="127"/>
        <v>20.573248407643312</v>
      </c>
      <c r="BL205" s="27">
        <f>BJ205+'Kommune pr. dag'!BZ204</f>
        <v>382</v>
      </c>
      <c r="BM205" s="28">
        <f t="shared" si="128"/>
        <v>24.331210191082803</v>
      </c>
      <c r="BN205" s="27">
        <f>BL205+'Kommune pr. dag'!CA204</f>
        <v>432</v>
      </c>
      <c r="BO205" s="28">
        <f t="shared" si="129"/>
        <v>27.515923566878982</v>
      </c>
      <c r="BP205" s="27">
        <f>BN205+'Kommune pr. dag'!CB204</f>
        <v>511</v>
      </c>
      <c r="BQ205" s="28">
        <f t="shared" si="130"/>
        <v>32.547770700636939</v>
      </c>
      <c r="BR205" s="27">
        <f>BP205+'Kommune pr. dag'!CC204</f>
        <v>580</v>
      </c>
      <c r="BS205" s="28">
        <f t="shared" si="131"/>
        <v>36.942675159235669</v>
      </c>
    </row>
    <row r="206" spans="1:71" x14ac:dyDescent="0.25">
      <c r="A206" s="1">
        <v>14</v>
      </c>
      <c r="B206" t="s">
        <v>251</v>
      </c>
      <c r="C206" s="2">
        <v>4643</v>
      </c>
      <c r="D206" t="s">
        <v>261</v>
      </c>
      <c r="E206" s="8">
        <v>3963</v>
      </c>
      <c r="F206" s="8">
        <v>2</v>
      </c>
      <c r="G206" s="3">
        <f t="shared" si="99"/>
        <v>5.0466818067120868E-2</v>
      </c>
      <c r="H206" s="11">
        <f>SUM(F206+'Kommune pr. dag'!AX205)</f>
        <v>11</v>
      </c>
      <c r="I206" s="3">
        <f t="shared" si="100"/>
        <v>0.27756749936916475</v>
      </c>
      <c r="J206" s="11">
        <f>H206+'Kommune pr. dag'!AY205</f>
        <v>32</v>
      </c>
      <c r="K206" s="3">
        <f t="shared" si="101"/>
        <v>0.80746908907393389</v>
      </c>
      <c r="L206" s="11">
        <f>J206+'Kommune pr. dag'!AZ205</f>
        <v>54</v>
      </c>
      <c r="M206" s="3">
        <f t="shared" si="102"/>
        <v>1.3626040878122634</v>
      </c>
      <c r="N206" s="11">
        <f>L206+'Kommune pr. dag'!BA205</f>
        <v>72</v>
      </c>
      <c r="O206" s="3">
        <f t="shared" si="103"/>
        <v>1.8168054504163513</v>
      </c>
      <c r="P206" s="11">
        <f>N206+'Kommune pr. dag'!BB205</f>
        <v>72</v>
      </c>
      <c r="Q206" s="3">
        <f t="shared" si="104"/>
        <v>1.8168054504163513</v>
      </c>
      <c r="R206" s="11">
        <f>P206+'Kommune pr. dag'!BC205</f>
        <v>72</v>
      </c>
      <c r="S206" s="3">
        <f t="shared" si="105"/>
        <v>1.8168054504163513</v>
      </c>
      <c r="T206" s="11">
        <f>R206+'Kommune pr. dag'!BD205</f>
        <v>82</v>
      </c>
      <c r="U206" s="3">
        <f t="shared" si="106"/>
        <v>2.0691395407519559</v>
      </c>
      <c r="V206" s="27">
        <f>T206+'Kommune pr. dag'!BE205</f>
        <v>101</v>
      </c>
      <c r="W206" s="28">
        <f t="shared" si="107"/>
        <v>2.5485743123896039</v>
      </c>
      <c r="X206" s="27">
        <f>V206+'Kommune pr. dag'!BF205</f>
        <v>124</v>
      </c>
      <c r="Y206" s="28">
        <f t="shared" si="108"/>
        <v>3.1289427201614943</v>
      </c>
      <c r="Z206" s="27">
        <f>X206+'Kommune pr. dag'!BG205</f>
        <v>133</v>
      </c>
      <c r="AA206" s="28">
        <f t="shared" si="109"/>
        <v>3.3560434014635376</v>
      </c>
      <c r="AB206" s="27">
        <f>Z206+'Kommune pr. dag'!BH205</f>
        <v>151</v>
      </c>
      <c r="AC206" s="28">
        <f t="shared" si="110"/>
        <v>3.8102447640676251</v>
      </c>
      <c r="AD206" s="27">
        <f>AB206+'Kommune pr. dag'!BI205</f>
        <v>151</v>
      </c>
      <c r="AE206" s="28">
        <f t="shared" si="111"/>
        <v>3.8102447640676251</v>
      </c>
      <c r="AF206" s="27">
        <f>AD206+'Kommune pr. dag'!BJ205</f>
        <v>151</v>
      </c>
      <c r="AG206" s="28">
        <f t="shared" si="112"/>
        <v>3.8102447640676251</v>
      </c>
      <c r="AH206" s="27">
        <f>AF206+'Kommune pr. dag'!BK205</f>
        <v>161</v>
      </c>
      <c r="AI206" s="28">
        <f t="shared" si="113"/>
        <v>4.0625788544032302</v>
      </c>
      <c r="AJ206" s="27">
        <f>AH206+'Kommune pr. dag'!BL205</f>
        <v>235</v>
      </c>
      <c r="AK206" s="28">
        <f t="shared" si="114"/>
        <v>5.9298511228867019</v>
      </c>
      <c r="AL206" s="27">
        <f>AJ206+'Kommune pr. dag'!BM205</f>
        <v>272</v>
      </c>
      <c r="AM206" s="28">
        <f t="shared" si="115"/>
        <v>6.8634872571284378</v>
      </c>
      <c r="AN206" s="27">
        <f>AL206+'Kommune pr. dag'!BN205</f>
        <v>337</v>
      </c>
      <c r="AO206" s="15">
        <f t="shared" si="116"/>
        <v>8.5036588443098662</v>
      </c>
      <c r="AP206" s="27">
        <f>AN206+'Kommune pr. dag'!BO205</f>
        <v>353</v>
      </c>
      <c r="AQ206" s="28">
        <f t="shared" si="117"/>
        <v>8.9073933888468328</v>
      </c>
      <c r="AR206" s="27">
        <f>AP206+'Kommune pr. dag'!BP205</f>
        <v>353</v>
      </c>
      <c r="AS206" s="28">
        <f t="shared" si="118"/>
        <v>8.9073933888468328</v>
      </c>
      <c r="AT206" s="27">
        <f>AR206+'Kommune pr. dag'!BQ205</f>
        <v>353</v>
      </c>
      <c r="AU206" s="28">
        <f t="shared" si="119"/>
        <v>8.9073933888468328</v>
      </c>
      <c r="AV206" s="27">
        <f>AT206+'Kommune pr. dag'!BR205</f>
        <v>405</v>
      </c>
      <c r="AW206" s="28">
        <f t="shared" si="120"/>
        <v>10.219530658591976</v>
      </c>
      <c r="AX206" s="27">
        <f>AV206+'Kommune pr. dag'!BS205</f>
        <v>537</v>
      </c>
      <c r="AY206" s="28">
        <f t="shared" si="121"/>
        <v>13.550340651021953</v>
      </c>
      <c r="AZ206" s="27">
        <f>AX206+'Kommune pr. dag'!BT205</f>
        <v>689</v>
      </c>
      <c r="BA206" s="28">
        <f t="shared" si="122"/>
        <v>17.385818824123138</v>
      </c>
      <c r="BB206" s="27">
        <f>AZ206+'Kommune pr. dag'!BU205</f>
        <v>828</v>
      </c>
      <c r="BC206" s="28">
        <f t="shared" si="123"/>
        <v>20.893262679788037</v>
      </c>
      <c r="BD206" s="27">
        <f>BB206+'Kommune pr. dag'!BV205</f>
        <v>934</v>
      </c>
      <c r="BE206" s="28">
        <f t="shared" si="124"/>
        <v>23.568004037345442</v>
      </c>
      <c r="BF206" s="27">
        <f>BD206+'Kommune pr. dag'!BW205</f>
        <v>962</v>
      </c>
      <c r="BG206" s="28">
        <f t="shared" si="125"/>
        <v>24.274539490285139</v>
      </c>
      <c r="BH206" s="27">
        <f>BF206+'Kommune pr. dag'!BX205</f>
        <v>962</v>
      </c>
      <c r="BI206" s="28">
        <f t="shared" si="126"/>
        <v>24.274539490285139</v>
      </c>
      <c r="BJ206" s="27">
        <f>BH206+'Kommune pr. dag'!BY205</f>
        <v>1083</v>
      </c>
      <c r="BK206" s="28">
        <f t="shared" si="127"/>
        <v>27.32778198334595</v>
      </c>
      <c r="BL206" s="27">
        <f>BJ206+'Kommune pr. dag'!BZ205</f>
        <v>1278</v>
      </c>
      <c r="BM206" s="28">
        <f t="shared" si="128"/>
        <v>32.24829674489024</v>
      </c>
      <c r="BN206" s="27">
        <f>BL206+'Kommune pr. dag'!CA205</f>
        <v>1504</v>
      </c>
      <c r="BO206" s="28">
        <f t="shared" si="129"/>
        <v>37.951047186474895</v>
      </c>
      <c r="BP206" s="27">
        <f>BN206+'Kommune pr. dag'!CB205</f>
        <v>1839</v>
      </c>
      <c r="BQ206" s="28">
        <f t="shared" si="130"/>
        <v>46.404239212717641</v>
      </c>
      <c r="BR206" s="27">
        <f>BP206+'Kommune pr. dag'!CC205</f>
        <v>1998</v>
      </c>
      <c r="BS206" s="28">
        <f t="shared" si="131"/>
        <v>50.416351249053747</v>
      </c>
    </row>
    <row r="207" spans="1:71" x14ac:dyDescent="0.25">
      <c r="A207" s="1">
        <v>14</v>
      </c>
      <c r="B207" t="s">
        <v>251</v>
      </c>
      <c r="C207" s="2">
        <v>4644</v>
      </c>
      <c r="D207" t="s">
        <v>262</v>
      </c>
      <c r="E207" s="8">
        <v>3837</v>
      </c>
      <c r="F207" s="8">
        <v>0</v>
      </c>
      <c r="G207" s="3">
        <f t="shared" si="99"/>
        <v>0</v>
      </c>
      <c r="H207" s="11">
        <f>SUM(F207+'Kommune pr. dag'!AX206)</f>
        <v>18</v>
      </c>
      <c r="I207" s="3">
        <f t="shared" si="100"/>
        <v>0.46911649726348714</v>
      </c>
      <c r="J207" s="11">
        <f>H207+'Kommune pr. dag'!AY206</f>
        <v>42</v>
      </c>
      <c r="K207" s="3">
        <f t="shared" si="101"/>
        <v>1.0946051602814699</v>
      </c>
      <c r="L207" s="11">
        <f>J207+'Kommune pr. dag'!AZ206</f>
        <v>67</v>
      </c>
      <c r="M207" s="3">
        <f t="shared" si="102"/>
        <v>1.7461558509252022</v>
      </c>
      <c r="N207" s="11">
        <f>L207+'Kommune pr. dag'!BA206</f>
        <v>101</v>
      </c>
      <c r="O207" s="3">
        <f t="shared" si="103"/>
        <v>2.6322647902006775</v>
      </c>
      <c r="P207" s="11">
        <f>N207+'Kommune pr. dag'!BB206</f>
        <v>101</v>
      </c>
      <c r="Q207" s="3">
        <f t="shared" si="104"/>
        <v>2.6322647902006775</v>
      </c>
      <c r="R207" s="11">
        <f>P207+'Kommune pr. dag'!BC206</f>
        <v>101</v>
      </c>
      <c r="S207" s="3">
        <f t="shared" si="105"/>
        <v>2.6322647902006775</v>
      </c>
      <c r="T207" s="11">
        <f>R207+'Kommune pr. dag'!BD206</f>
        <v>119</v>
      </c>
      <c r="U207" s="3">
        <f t="shared" si="106"/>
        <v>3.1013812874641644</v>
      </c>
      <c r="V207" s="27">
        <f>T207+'Kommune pr. dag'!BE206</f>
        <v>135</v>
      </c>
      <c r="W207" s="28">
        <f t="shared" si="107"/>
        <v>3.5183737294761532</v>
      </c>
      <c r="X207" s="27">
        <f>V207+'Kommune pr. dag'!BF206</f>
        <v>160</v>
      </c>
      <c r="Y207" s="28">
        <f t="shared" si="108"/>
        <v>4.1699244201198855</v>
      </c>
      <c r="Z207" s="27">
        <f>X207+'Kommune pr. dag'!BG206</f>
        <v>185</v>
      </c>
      <c r="AA207" s="28">
        <f t="shared" si="109"/>
        <v>4.8214751107636173</v>
      </c>
      <c r="AB207" s="27">
        <f>Z207+'Kommune pr. dag'!BH206</f>
        <v>209</v>
      </c>
      <c r="AC207" s="28">
        <f t="shared" si="110"/>
        <v>5.4469637737816008</v>
      </c>
      <c r="AD207" s="27">
        <f>AB207+'Kommune pr. dag'!BI206</f>
        <v>209</v>
      </c>
      <c r="AE207" s="28">
        <f t="shared" si="111"/>
        <v>5.4469637737816008</v>
      </c>
      <c r="AF207" s="27">
        <f>AD207+'Kommune pr. dag'!BJ206</f>
        <v>209</v>
      </c>
      <c r="AG207" s="28">
        <f t="shared" si="112"/>
        <v>5.4469637737816008</v>
      </c>
      <c r="AH207" s="27">
        <f>AF207+'Kommune pr. dag'!BK206</f>
        <v>222</v>
      </c>
      <c r="AI207" s="28">
        <f t="shared" si="113"/>
        <v>5.7857701329163413</v>
      </c>
      <c r="AJ207" s="27">
        <f>AH207+'Kommune pr. dag'!BL206</f>
        <v>239</v>
      </c>
      <c r="AK207" s="28">
        <f t="shared" si="114"/>
        <v>6.228824602554079</v>
      </c>
      <c r="AL207" s="27">
        <f>AJ207+'Kommune pr. dag'!BM206</f>
        <v>287</v>
      </c>
      <c r="AM207" s="28">
        <f t="shared" si="115"/>
        <v>7.479801928590045</v>
      </c>
      <c r="AN207" s="27">
        <f>AL207+'Kommune pr. dag'!BN206</f>
        <v>343</v>
      </c>
      <c r="AO207" s="15">
        <f t="shared" si="116"/>
        <v>8.9392754756320034</v>
      </c>
      <c r="AP207" s="27">
        <f>AN207+'Kommune pr. dag'!BO206</f>
        <v>396</v>
      </c>
      <c r="AQ207" s="28">
        <f t="shared" si="117"/>
        <v>10.320562939796716</v>
      </c>
      <c r="AR207" s="27">
        <f>AP207+'Kommune pr. dag'!BP206</f>
        <v>396</v>
      </c>
      <c r="AS207" s="28">
        <f t="shared" si="118"/>
        <v>10.320562939796716</v>
      </c>
      <c r="AT207" s="27">
        <f>AR207+'Kommune pr. dag'!BQ206</f>
        <v>396</v>
      </c>
      <c r="AU207" s="28">
        <f t="shared" si="119"/>
        <v>10.320562939796716</v>
      </c>
      <c r="AV207" s="27">
        <f>AT207+'Kommune pr. dag'!BR206</f>
        <v>421</v>
      </c>
      <c r="AW207" s="28">
        <f t="shared" si="120"/>
        <v>10.972113630440449</v>
      </c>
      <c r="AX207" s="27">
        <f>AV207+'Kommune pr. dag'!BS206</f>
        <v>519</v>
      </c>
      <c r="AY207" s="28">
        <f t="shared" si="121"/>
        <v>13.526192337763879</v>
      </c>
      <c r="AZ207" s="27">
        <f>AX207+'Kommune pr. dag'!BT206</f>
        <v>601</v>
      </c>
      <c r="BA207" s="28">
        <f t="shared" si="122"/>
        <v>15.663278603075319</v>
      </c>
      <c r="BB207" s="27">
        <f>AZ207+'Kommune pr. dag'!BU206</f>
        <v>743</v>
      </c>
      <c r="BC207" s="28">
        <f t="shared" si="123"/>
        <v>19.364086525931718</v>
      </c>
      <c r="BD207" s="27">
        <f>BB207+'Kommune pr. dag'!BV206</f>
        <v>792</v>
      </c>
      <c r="BE207" s="28">
        <f t="shared" si="124"/>
        <v>20.641125879593432</v>
      </c>
      <c r="BF207" s="27">
        <f>BD207+'Kommune pr. dag'!BW206</f>
        <v>792</v>
      </c>
      <c r="BG207" s="28">
        <f t="shared" si="125"/>
        <v>20.641125879593432</v>
      </c>
      <c r="BH207" s="27">
        <f>BF207+'Kommune pr. dag'!BX206</f>
        <v>792</v>
      </c>
      <c r="BI207" s="28">
        <f t="shared" si="126"/>
        <v>20.641125879593432</v>
      </c>
      <c r="BJ207" s="27">
        <f>BH207+'Kommune pr. dag'!BY206</f>
        <v>930</v>
      </c>
      <c r="BK207" s="28">
        <f t="shared" si="127"/>
        <v>24.237685691946833</v>
      </c>
      <c r="BL207" s="27">
        <f>BJ207+'Kommune pr. dag'!BZ206</f>
        <v>1157</v>
      </c>
      <c r="BM207" s="28">
        <f t="shared" si="128"/>
        <v>30.153765962991919</v>
      </c>
      <c r="BN207" s="27">
        <f>BL207+'Kommune pr. dag'!CA206</f>
        <v>1402</v>
      </c>
      <c r="BO207" s="28">
        <f t="shared" si="129"/>
        <v>36.538962731300494</v>
      </c>
      <c r="BP207" s="27">
        <f>BN207+'Kommune pr. dag'!CB206</f>
        <v>1617</v>
      </c>
      <c r="BQ207" s="28">
        <f t="shared" si="130"/>
        <v>42.142298670836595</v>
      </c>
      <c r="BR207" s="27">
        <f>BP207+'Kommune pr. dag'!CC206</f>
        <v>1725</v>
      </c>
      <c r="BS207" s="28">
        <f t="shared" si="131"/>
        <v>44.956997654417513</v>
      </c>
    </row>
    <row r="208" spans="1:71" x14ac:dyDescent="0.25">
      <c r="A208" s="1">
        <v>14</v>
      </c>
      <c r="B208" t="s">
        <v>251</v>
      </c>
      <c r="C208" s="2">
        <v>4645</v>
      </c>
      <c r="D208" t="s">
        <v>263</v>
      </c>
      <c r="E208" s="8">
        <v>2258</v>
      </c>
      <c r="F208" s="8">
        <v>6</v>
      </c>
      <c r="G208" s="3">
        <f t="shared" si="99"/>
        <v>0.26572187776793621</v>
      </c>
      <c r="H208" s="11">
        <f>SUM(F208+'Kommune pr. dag'!AX207)</f>
        <v>14</v>
      </c>
      <c r="I208" s="3">
        <f t="shared" si="100"/>
        <v>0.62001771479185119</v>
      </c>
      <c r="J208" s="11">
        <f>H208+'Kommune pr. dag'!AY207</f>
        <v>29</v>
      </c>
      <c r="K208" s="3">
        <f t="shared" si="101"/>
        <v>1.2843224092116916</v>
      </c>
      <c r="L208" s="11">
        <f>J208+'Kommune pr. dag'!AZ207</f>
        <v>42</v>
      </c>
      <c r="M208" s="3">
        <f t="shared" si="102"/>
        <v>1.8600531443755535</v>
      </c>
      <c r="N208" s="11">
        <f>L208+'Kommune pr. dag'!BA207</f>
        <v>62</v>
      </c>
      <c r="O208" s="3">
        <f t="shared" si="103"/>
        <v>2.745792736935341</v>
      </c>
      <c r="P208" s="11">
        <f>N208+'Kommune pr. dag'!BB207</f>
        <v>62</v>
      </c>
      <c r="Q208" s="3">
        <f t="shared" si="104"/>
        <v>2.745792736935341</v>
      </c>
      <c r="R208" s="11">
        <f>P208+'Kommune pr. dag'!BC207</f>
        <v>62</v>
      </c>
      <c r="S208" s="3">
        <f t="shared" si="105"/>
        <v>2.745792736935341</v>
      </c>
      <c r="T208" s="11">
        <f>R208+'Kommune pr. dag'!BD207</f>
        <v>75</v>
      </c>
      <c r="U208" s="3">
        <f t="shared" si="106"/>
        <v>3.3215234720992024</v>
      </c>
      <c r="V208" s="27">
        <f>T208+'Kommune pr. dag'!BE207</f>
        <v>88</v>
      </c>
      <c r="W208" s="28">
        <f t="shared" si="107"/>
        <v>3.8972542072630643</v>
      </c>
      <c r="X208" s="27">
        <f>V208+'Kommune pr. dag'!BF207</f>
        <v>110</v>
      </c>
      <c r="Y208" s="28">
        <f t="shared" si="108"/>
        <v>4.8715677590788307</v>
      </c>
      <c r="Z208" s="27">
        <f>X208+'Kommune pr. dag'!BG207</f>
        <v>134</v>
      </c>
      <c r="AA208" s="28">
        <f t="shared" si="109"/>
        <v>5.9344552701505755</v>
      </c>
      <c r="AB208" s="27">
        <f>Z208+'Kommune pr. dag'!BH207</f>
        <v>150</v>
      </c>
      <c r="AC208" s="28">
        <f t="shared" si="110"/>
        <v>6.6430469441984048</v>
      </c>
      <c r="AD208" s="27">
        <f>AB208+'Kommune pr. dag'!BI207</f>
        <v>150</v>
      </c>
      <c r="AE208" s="28">
        <f t="shared" si="111"/>
        <v>6.6430469441984048</v>
      </c>
      <c r="AF208" s="27">
        <f>AD208+'Kommune pr. dag'!BJ207</f>
        <v>150</v>
      </c>
      <c r="AG208" s="28">
        <f t="shared" si="112"/>
        <v>6.6430469441984048</v>
      </c>
      <c r="AH208" s="27">
        <f>AF208+'Kommune pr. dag'!BK207</f>
        <v>171</v>
      </c>
      <c r="AI208" s="28">
        <f t="shared" si="113"/>
        <v>7.5730735163861818</v>
      </c>
      <c r="AJ208" s="27">
        <f>AH208+'Kommune pr. dag'!BL207</f>
        <v>200</v>
      </c>
      <c r="AK208" s="28">
        <f t="shared" si="114"/>
        <v>8.8573959255978743</v>
      </c>
      <c r="AL208" s="27">
        <f>AJ208+'Kommune pr. dag'!BM207</f>
        <v>237</v>
      </c>
      <c r="AM208" s="28">
        <f t="shared" si="115"/>
        <v>10.496014171833481</v>
      </c>
      <c r="AN208" s="27">
        <f>AL208+'Kommune pr. dag'!BN207</f>
        <v>268</v>
      </c>
      <c r="AO208" s="15">
        <f t="shared" si="116"/>
        <v>11.868910540301151</v>
      </c>
      <c r="AP208" s="27">
        <f>AN208+'Kommune pr. dag'!BO207</f>
        <v>293</v>
      </c>
      <c r="AQ208" s="28">
        <f t="shared" si="117"/>
        <v>12.976085031000887</v>
      </c>
      <c r="AR208" s="27">
        <f>AP208+'Kommune pr. dag'!BP207</f>
        <v>293</v>
      </c>
      <c r="AS208" s="28">
        <f t="shared" si="118"/>
        <v>12.976085031000887</v>
      </c>
      <c r="AT208" s="27">
        <f>AR208+'Kommune pr. dag'!BQ207</f>
        <v>293</v>
      </c>
      <c r="AU208" s="28">
        <f t="shared" si="119"/>
        <v>12.976085031000887</v>
      </c>
      <c r="AV208" s="27">
        <f>AT208+'Kommune pr. dag'!BR207</f>
        <v>320</v>
      </c>
      <c r="AW208" s="28">
        <f t="shared" si="120"/>
        <v>14.1718334809566</v>
      </c>
      <c r="AX208" s="27">
        <f>AV208+'Kommune pr. dag'!BS207</f>
        <v>351</v>
      </c>
      <c r="AY208" s="28">
        <f t="shared" si="121"/>
        <v>15.544729849424268</v>
      </c>
      <c r="AZ208" s="27">
        <f>AX208+'Kommune pr. dag'!BT207</f>
        <v>412</v>
      </c>
      <c r="BA208" s="28">
        <f t="shared" si="122"/>
        <v>18.24623560673162</v>
      </c>
      <c r="BB208" s="27">
        <f>AZ208+'Kommune pr. dag'!BU207</f>
        <v>461</v>
      </c>
      <c r="BC208" s="28">
        <f t="shared" si="123"/>
        <v>20.4162976085031</v>
      </c>
      <c r="BD208" s="27">
        <f>BB208+'Kommune pr. dag'!BV207</f>
        <v>498</v>
      </c>
      <c r="BE208" s="28">
        <f t="shared" si="124"/>
        <v>22.054915854738706</v>
      </c>
      <c r="BF208" s="27">
        <f>BD208+'Kommune pr. dag'!BW207</f>
        <v>516</v>
      </c>
      <c r="BG208" s="28">
        <f t="shared" si="125"/>
        <v>22.852081488042515</v>
      </c>
      <c r="BH208" s="27">
        <f>BF208+'Kommune pr. dag'!BX207</f>
        <v>516</v>
      </c>
      <c r="BI208" s="28">
        <f t="shared" si="126"/>
        <v>22.852081488042515</v>
      </c>
      <c r="BJ208" s="27">
        <f>BH208+'Kommune pr. dag'!BY207</f>
        <v>555</v>
      </c>
      <c r="BK208" s="28">
        <f t="shared" si="127"/>
        <v>24.579273693534102</v>
      </c>
      <c r="BL208" s="27">
        <f>BJ208+'Kommune pr. dag'!BZ207</f>
        <v>602</v>
      </c>
      <c r="BM208" s="28">
        <f t="shared" si="128"/>
        <v>26.660761736049604</v>
      </c>
      <c r="BN208" s="27">
        <f>BL208+'Kommune pr. dag'!CA207</f>
        <v>640</v>
      </c>
      <c r="BO208" s="28">
        <f t="shared" si="129"/>
        <v>28.3436669619132</v>
      </c>
      <c r="BP208" s="27">
        <f>BN208+'Kommune pr. dag'!CB207</f>
        <v>752</v>
      </c>
      <c r="BQ208" s="28">
        <f t="shared" si="130"/>
        <v>33.303808680248011</v>
      </c>
      <c r="BR208" s="27">
        <f>BP208+'Kommune pr. dag'!CC207</f>
        <v>846</v>
      </c>
      <c r="BS208" s="28">
        <f t="shared" si="131"/>
        <v>37.466784765279009</v>
      </c>
    </row>
    <row r="209" spans="1:71" x14ac:dyDescent="0.25">
      <c r="A209" s="1">
        <v>14</v>
      </c>
      <c r="B209" t="s">
        <v>251</v>
      </c>
      <c r="C209" s="2">
        <v>4646</v>
      </c>
      <c r="D209" t="s">
        <v>264</v>
      </c>
      <c r="E209" s="8">
        <v>1974</v>
      </c>
      <c r="F209" s="8">
        <v>3</v>
      </c>
      <c r="G209" s="3">
        <f t="shared" si="99"/>
        <v>0.1519756838905775</v>
      </c>
      <c r="H209" s="11">
        <f>SUM(F209+'Kommune pr. dag'!AX208)</f>
        <v>11</v>
      </c>
      <c r="I209" s="3">
        <f t="shared" si="100"/>
        <v>0.55724417426545081</v>
      </c>
      <c r="J209" s="11">
        <f>H209+'Kommune pr. dag'!AY208</f>
        <v>22</v>
      </c>
      <c r="K209" s="3">
        <f t="shared" si="101"/>
        <v>1.1144883485309016</v>
      </c>
      <c r="L209" s="11">
        <f>J209+'Kommune pr. dag'!AZ208</f>
        <v>37</v>
      </c>
      <c r="M209" s="3">
        <f t="shared" si="102"/>
        <v>1.8743667679837892</v>
      </c>
      <c r="N209" s="11">
        <f>L209+'Kommune pr. dag'!BA208</f>
        <v>43</v>
      </c>
      <c r="O209" s="3">
        <f t="shared" si="103"/>
        <v>2.1783181357649442</v>
      </c>
      <c r="P209" s="11">
        <f>N209+'Kommune pr. dag'!BB208</f>
        <v>43</v>
      </c>
      <c r="Q209" s="3">
        <f t="shared" si="104"/>
        <v>2.1783181357649442</v>
      </c>
      <c r="R209" s="11">
        <f>P209+'Kommune pr. dag'!BC208</f>
        <v>43</v>
      </c>
      <c r="S209" s="3">
        <f t="shared" si="105"/>
        <v>2.1783181357649442</v>
      </c>
      <c r="T209" s="11">
        <f>R209+'Kommune pr. dag'!BD208</f>
        <v>52</v>
      </c>
      <c r="U209" s="3">
        <f t="shared" si="106"/>
        <v>2.6342451874366768</v>
      </c>
      <c r="V209" s="27">
        <f>T209+'Kommune pr. dag'!BE208</f>
        <v>57</v>
      </c>
      <c r="W209" s="28">
        <f t="shared" si="107"/>
        <v>2.8875379939209727</v>
      </c>
      <c r="X209" s="27">
        <f>V209+'Kommune pr. dag'!BF208</f>
        <v>65</v>
      </c>
      <c r="Y209" s="28">
        <f t="shared" si="108"/>
        <v>3.2928064842958458</v>
      </c>
      <c r="Z209" s="27">
        <f>X209+'Kommune pr. dag'!BG208</f>
        <v>74</v>
      </c>
      <c r="AA209" s="28">
        <f t="shared" si="109"/>
        <v>3.7487335359675784</v>
      </c>
      <c r="AB209" s="27">
        <f>Z209+'Kommune pr. dag'!BH208</f>
        <v>86</v>
      </c>
      <c r="AC209" s="28">
        <f t="shared" si="110"/>
        <v>4.3566362715298883</v>
      </c>
      <c r="AD209" s="27">
        <f>AB209+'Kommune pr. dag'!BI208</f>
        <v>86</v>
      </c>
      <c r="AE209" s="28">
        <f t="shared" si="111"/>
        <v>4.3566362715298883</v>
      </c>
      <c r="AF209" s="27">
        <f>AD209+'Kommune pr. dag'!BJ208</f>
        <v>86</v>
      </c>
      <c r="AG209" s="28">
        <f t="shared" si="112"/>
        <v>4.3566362715298883</v>
      </c>
      <c r="AH209" s="27">
        <f>AF209+'Kommune pr. dag'!BK208</f>
        <v>104</v>
      </c>
      <c r="AI209" s="28">
        <f t="shared" si="113"/>
        <v>5.2684903748733536</v>
      </c>
      <c r="AJ209" s="27">
        <f>AH209+'Kommune pr. dag'!BL208</f>
        <v>114</v>
      </c>
      <c r="AK209" s="28">
        <f t="shared" si="114"/>
        <v>5.7750759878419453</v>
      </c>
      <c r="AL209" s="27">
        <f>AJ209+'Kommune pr. dag'!BM208</f>
        <v>133</v>
      </c>
      <c r="AM209" s="28">
        <f t="shared" si="115"/>
        <v>6.7375886524822697</v>
      </c>
      <c r="AN209" s="27">
        <f>AL209+'Kommune pr. dag'!BN208</f>
        <v>149</v>
      </c>
      <c r="AO209" s="15">
        <f t="shared" si="116"/>
        <v>7.5481256332320168</v>
      </c>
      <c r="AP209" s="27">
        <f>AN209+'Kommune pr. dag'!BO208</f>
        <v>175</v>
      </c>
      <c r="AQ209" s="28">
        <f t="shared" si="117"/>
        <v>8.8652482269503547</v>
      </c>
      <c r="AR209" s="27">
        <f>AP209+'Kommune pr. dag'!BP208</f>
        <v>175</v>
      </c>
      <c r="AS209" s="28">
        <f t="shared" si="118"/>
        <v>8.8652482269503547</v>
      </c>
      <c r="AT209" s="27">
        <f>AR209+'Kommune pr. dag'!BQ208</f>
        <v>175</v>
      </c>
      <c r="AU209" s="28">
        <f t="shared" si="119"/>
        <v>8.8652482269503547</v>
      </c>
      <c r="AV209" s="27">
        <f>AT209+'Kommune pr. dag'!BR208</f>
        <v>207</v>
      </c>
      <c r="AW209" s="28">
        <f t="shared" si="120"/>
        <v>10.486322188449847</v>
      </c>
      <c r="AX209" s="27">
        <f>AV209+'Kommune pr. dag'!BS208</f>
        <v>221</v>
      </c>
      <c r="AY209" s="28">
        <f t="shared" si="121"/>
        <v>11.195542046605876</v>
      </c>
      <c r="AZ209" s="27">
        <f>AX209+'Kommune pr. dag'!BT208</f>
        <v>235</v>
      </c>
      <c r="BA209" s="28">
        <f t="shared" si="122"/>
        <v>11.904761904761903</v>
      </c>
      <c r="BB209" s="27">
        <f>AZ209+'Kommune pr. dag'!BU208</f>
        <v>282</v>
      </c>
      <c r="BC209" s="28">
        <f t="shared" si="123"/>
        <v>14.285714285714285</v>
      </c>
      <c r="BD209" s="27">
        <f>BB209+'Kommune pr. dag'!BV208</f>
        <v>310</v>
      </c>
      <c r="BE209" s="28">
        <f t="shared" si="124"/>
        <v>15.704154002026344</v>
      </c>
      <c r="BF209" s="27">
        <f>BD209+'Kommune pr. dag'!BW208</f>
        <v>310</v>
      </c>
      <c r="BG209" s="28">
        <f t="shared" si="125"/>
        <v>15.704154002026344</v>
      </c>
      <c r="BH209" s="27">
        <f>BF209+'Kommune pr. dag'!BX208</f>
        <v>310</v>
      </c>
      <c r="BI209" s="28">
        <f t="shared" si="126"/>
        <v>15.704154002026344</v>
      </c>
      <c r="BJ209" s="27">
        <f>BH209+'Kommune pr. dag'!BY208</f>
        <v>396</v>
      </c>
      <c r="BK209" s="28">
        <f t="shared" si="127"/>
        <v>20.060790273556233</v>
      </c>
      <c r="BL209" s="27">
        <f>BJ209+'Kommune pr. dag'!BZ208</f>
        <v>440</v>
      </c>
      <c r="BM209" s="28">
        <f t="shared" si="128"/>
        <v>22.289766970618036</v>
      </c>
      <c r="BN209" s="27">
        <f>BL209+'Kommune pr. dag'!CA208</f>
        <v>513</v>
      </c>
      <c r="BO209" s="28">
        <f t="shared" si="129"/>
        <v>25.987841945288753</v>
      </c>
      <c r="BP209" s="27">
        <f>BN209+'Kommune pr. dag'!CB208</f>
        <v>624</v>
      </c>
      <c r="BQ209" s="28">
        <f t="shared" si="130"/>
        <v>31.610942249240122</v>
      </c>
      <c r="BR209" s="27">
        <f>BP209+'Kommune pr. dag'!CC208</f>
        <v>698</v>
      </c>
      <c r="BS209" s="28">
        <f t="shared" si="131"/>
        <v>35.359675785207699</v>
      </c>
    </row>
    <row r="210" spans="1:71" x14ac:dyDescent="0.25">
      <c r="A210" s="1">
        <v>14</v>
      </c>
      <c r="B210" t="s">
        <v>251</v>
      </c>
      <c r="C210" s="2">
        <v>4647</v>
      </c>
      <c r="D210" t="s">
        <v>265</v>
      </c>
      <c r="E210" s="8">
        <v>15796</v>
      </c>
      <c r="F210" s="8">
        <v>6</v>
      </c>
      <c r="G210" s="3">
        <f t="shared" si="99"/>
        <v>3.7984299822739938E-2</v>
      </c>
      <c r="H210" s="11">
        <f>SUM(F210+'Kommune pr. dag'!AX209)</f>
        <v>80</v>
      </c>
      <c r="I210" s="3">
        <f t="shared" si="100"/>
        <v>0.50645733096986578</v>
      </c>
      <c r="J210" s="11">
        <f>H210+'Kommune pr. dag'!AY209</f>
        <v>212</v>
      </c>
      <c r="K210" s="3">
        <f t="shared" si="101"/>
        <v>1.3421119270701443</v>
      </c>
      <c r="L210" s="11">
        <f>J210+'Kommune pr. dag'!AZ209</f>
        <v>316</v>
      </c>
      <c r="M210" s="3">
        <f t="shared" si="102"/>
        <v>2.0005064573309697</v>
      </c>
      <c r="N210" s="11">
        <f>L210+'Kommune pr. dag'!BA209</f>
        <v>408</v>
      </c>
      <c r="O210" s="3">
        <f t="shared" si="103"/>
        <v>2.5829323879463155</v>
      </c>
      <c r="P210" s="11">
        <f>N210+'Kommune pr. dag'!BB209</f>
        <v>408</v>
      </c>
      <c r="Q210" s="3">
        <f t="shared" si="104"/>
        <v>2.5829323879463155</v>
      </c>
      <c r="R210" s="11">
        <f>P210+'Kommune pr. dag'!BC209</f>
        <v>408</v>
      </c>
      <c r="S210" s="3">
        <f t="shared" si="105"/>
        <v>2.5829323879463155</v>
      </c>
      <c r="T210" s="11">
        <f>R210+'Kommune pr. dag'!BD209</f>
        <v>520</v>
      </c>
      <c r="U210" s="3">
        <f t="shared" si="106"/>
        <v>3.2919726513041279</v>
      </c>
      <c r="V210" s="27">
        <f>T210+'Kommune pr. dag'!BE209</f>
        <v>615</v>
      </c>
      <c r="W210" s="28">
        <f t="shared" si="107"/>
        <v>3.8933907318308432</v>
      </c>
      <c r="X210" s="27">
        <f>V210+'Kommune pr. dag'!BF209</f>
        <v>723</v>
      </c>
      <c r="Y210" s="28">
        <f t="shared" si="108"/>
        <v>4.5771081286401625</v>
      </c>
      <c r="Z210" s="27">
        <f>X210+'Kommune pr. dag'!BG209</f>
        <v>855</v>
      </c>
      <c r="AA210" s="28">
        <f t="shared" si="109"/>
        <v>5.4127627247404408</v>
      </c>
      <c r="AB210" s="27">
        <f>Z210+'Kommune pr. dag'!BH209</f>
        <v>972</v>
      </c>
      <c r="AC210" s="28">
        <f t="shared" si="110"/>
        <v>6.1534565712838694</v>
      </c>
      <c r="AD210" s="27">
        <f>AB210+'Kommune pr. dag'!BI209</f>
        <v>972</v>
      </c>
      <c r="AE210" s="28">
        <f t="shared" si="111"/>
        <v>6.1534565712838694</v>
      </c>
      <c r="AF210" s="27">
        <f>AD210+'Kommune pr. dag'!BJ209</f>
        <v>972</v>
      </c>
      <c r="AG210" s="28">
        <f t="shared" si="112"/>
        <v>6.1534565712838694</v>
      </c>
      <c r="AH210" s="27">
        <f>AF210+'Kommune pr. dag'!BK209</f>
        <v>1087</v>
      </c>
      <c r="AI210" s="28">
        <f t="shared" si="113"/>
        <v>6.8814889845530507</v>
      </c>
      <c r="AJ210" s="27">
        <f>AH210+'Kommune pr. dag'!BL209</f>
        <v>1240</v>
      </c>
      <c r="AK210" s="28">
        <f t="shared" si="114"/>
        <v>7.8500886300329196</v>
      </c>
      <c r="AL210" s="27">
        <f>AJ210+'Kommune pr. dag'!BM209</f>
        <v>1381</v>
      </c>
      <c r="AM210" s="28">
        <f t="shared" si="115"/>
        <v>8.742719675867308</v>
      </c>
      <c r="AN210" s="27">
        <f>AL210+'Kommune pr. dag'!BN209</f>
        <v>1518</v>
      </c>
      <c r="AO210" s="15">
        <f t="shared" si="116"/>
        <v>9.6100278551532039</v>
      </c>
      <c r="AP210" s="27">
        <f>AN210+'Kommune pr. dag'!BO209</f>
        <v>1711</v>
      </c>
      <c r="AQ210" s="28">
        <f t="shared" si="117"/>
        <v>10.831856166118005</v>
      </c>
      <c r="AR210" s="27">
        <f>AP210+'Kommune pr. dag'!BP209</f>
        <v>1711</v>
      </c>
      <c r="AS210" s="28">
        <f t="shared" si="118"/>
        <v>10.831856166118005</v>
      </c>
      <c r="AT210" s="27">
        <f>AR210+'Kommune pr. dag'!BQ209</f>
        <v>1711</v>
      </c>
      <c r="AU210" s="28">
        <f t="shared" si="119"/>
        <v>10.831856166118005</v>
      </c>
      <c r="AV210" s="27">
        <f>AT210+'Kommune pr. dag'!BR209</f>
        <v>1889</v>
      </c>
      <c r="AW210" s="28">
        <f t="shared" si="120"/>
        <v>11.958723727525957</v>
      </c>
      <c r="AX210" s="27">
        <f>AV210+'Kommune pr. dag'!BS209</f>
        <v>2111</v>
      </c>
      <c r="AY210" s="28">
        <f t="shared" si="121"/>
        <v>13.364142820967334</v>
      </c>
      <c r="AZ210" s="27">
        <f>AX210+'Kommune pr. dag'!BT209</f>
        <v>2423</v>
      </c>
      <c r="BA210" s="28">
        <f t="shared" si="122"/>
        <v>15.339326411749809</v>
      </c>
      <c r="BB210" s="27">
        <f>AZ210+'Kommune pr. dag'!BU209</f>
        <v>2711</v>
      </c>
      <c r="BC210" s="28">
        <f t="shared" si="123"/>
        <v>17.162572803241329</v>
      </c>
      <c r="BD210" s="27">
        <f>BB210+'Kommune pr. dag'!BV209</f>
        <v>3205</v>
      </c>
      <c r="BE210" s="28">
        <f t="shared" si="124"/>
        <v>20.289946821980248</v>
      </c>
      <c r="BF210" s="27">
        <f>BD210+'Kommune pr. dag'!BW209</f>
        <v>3458</v>
      </c>
      <c r="BG210" s="28">
        <f t="shared" si="125"/>
        <v>21.89161813117245</v>
      </c>
      <c r="BH210" s="27">
        <f>BF210+'Kommune pr. dag'!BX209</f>
        <v>3458</v>
      </c>
      <c r="BI210" s="28">
        <f t="shared" si="126"/>
        <v>21.89161813117245</v>
      </c>
      <c r="BJ210" s="27">
        <f>BH210+'Kommune pr. dag'!BY209</f>
        <v>3889</v>
      </c>
      <c r="BK210" s="28">
        <f t="shared" si="127"/>
        <v>24.620157001772601</v>
      </c>
      <c r="BL210" s="27">
        <f>BJ210+'Kommune pr. dag'!BZ209</f>
        <v>4362</v>
      </c>
      <c r="BM210" s="28">
        <f t="shared" si="128"/>
        <v>27.614585971131934</v>
      </c>
      <c r="BN210" s="27">
        <f>BL210+'Kommune pr. dag'!CA209</f>
        <v>5187</v>
      </c>
      <c r="BO210" s="28">
        <f t="shared" si="129"/>
        <v>32.837427196758675</v>
      </c>
      <c r="BP210" s="27">
        <f>BN210+'Kommune pr. dag'!CB209</f>
        <v>5841</v>
      </c>
      <c r="BQ210" s="28">
        <f t="shared" si="130"/>
        <v>36.977715877437326</v>
      </c>
      <c r="BR210" s="27">
        <f>BP210+'Kommune pr. dag'!CC209</f>
        <v>6623</v>
      </c>
      <c r="BS210" s="28">
        <f t="shared" si="131"/>
        <v>41.928336287667761</v>
      </c>
    </row>
    <row r="211" spans="1:71" x14ac:dyDescent="0.25">
      <c r="A211" s="1">
        <v>14</v>
      </c>
      <c r="B211" t="s">
        <v>251</v>
      </c>
      <c r="C211" s="2">
        <v>4648</v>
      </c>
      <c r="D211" t="s">
        <v>266</v>
      </c>
      <c r="E211" s="8">
        <v>2589</v>
      </c>
      <c r="F211" s="8">
        <v>6</v>
      </c>
      <c r="G211" s="3">
        <f t="shared" si="99"/>
        <v>0.23174971031286209</v>
      </c>
      <c r="H211" s="11">
        <f>SUM(F211+'Kommune pr. dag'!AX210)</f>
        <v>11</v>
      </c>
      <c r="I211" s="3">
        <f t="shared" si="100"/>
        <v>0.42487446890691388</v>
      </c>
      <c r="J211" s="11">
        <f>H211+'Kommune pr. dag'!AY210</f>
        <v>28</v>
      </c>
      <c r="K211" s="3">
        <f t="shared" si="101"/>
        <v>1.0814986481266897</v>
      </c>
      <c r="L211" s="11">
        <f>J211+'Kommune pr. dag'!AZ210</f>
        <v>39</v>
      </c>
      <c r="M211" s="3">
        <f t="shared" si="102"/>
        <v>1.5063731170336037</v>
      </c>
      <c r="N211" s="11">
        <f>L211+'Kommune pr. dag'!BA210</f>
        <v>49</v>
      </c>
      <c r="O211" s="3">
        <f t="shared" si="103"/>
        <v>1.8926226342217072</v>
      </c>
      <c r="P211" s="11">
        <f>N211+'Kommune pr. dag'!BB210</f>
        <v>49</v>
      </c>
      <c r="Q211" s="3">
        <f t="shared" si="104"/>
        <v>1.8926226342217072</v>
      </c>
      <c r="R211" s="11">
        <f>P211+'Kommune pr. dag'!BC210</f>
        <v>49</v>
      </c>
      <c r="S211" s="3">
        <f t="shared" si="105"/>
        <v>1.8926226342217072</v>
      </c>
      <c r="T211" s="11">
        <f>R211+'Kommune pr. dag'!BD210</f>
        <v>57</v>
      </c>
      <c r="U211" s="3">
        <f t="shared" si="106"/>
        <v>2.2016222479721899</v>
      </c>
      <c r="V211" s="27">
        <f>T211+'Kommune pr. dag'!BE210</f>
        <v>67</v>
      </c>
      <c r="W211" s="28">
        <f t="shared" si="107"/>
        <v>2.5878717651602932</v>
      </c>
      <c r="X211" s="27">
        <f>V211+'Kommune pr. dag'!BF210</f>
        <v>73</v>
      </c>
      <c r="Y211" s="28">
        <f t="shared" si="108"/>
        <v>2.8196214754731557</v>
      </c>
      <c r="Z211" s="27">
        <f>X211+'Kommune pr. dag'!BG210</f>
        <v>89</v>
      </c>
      <c r="AA211" s="28">
        <f t="shared" si="109"/>
        <v>3.4376207029741215</v>
      </c>
      <c r="AB211" s="27">
        <f>Z211+'Kommune pr. dag'!BH210</f>
        <v>98</v>
      </c>
      <c r="AC211" s="28">
        <f t="shared" si="110"/>
        <v>3.7852452684434144</v>
      </c>
      <c r="AD211" s="27">
        <f>AB211+'Kommune pr. dag'!BI210</f>
        <v>98</v>
      </c>
      <c r="AE211" s="28">
        <f t="shared" si="111"/>
        <v>3.7852452684434144</v>
      </c>
      <c r="AF211" s="27">
        <f>AD211+'Kommune pr. dag'!BJ210</f>
        <v>98</v>
      </c>
      <c r="AG211" s="28">
        <f t="shared" si="112"/>
        <v>3.7852452684434144</v>
      </c>
      <c r="AH211" s="27">
        <f>AF211+'Kommune pr. dag'!BK210</f>
        <v>105</v>
      </c>
      <c r="AI211" s="28">
        <f t="shared" si="113"/>
        <v>4.0556199304750873</v>
      </c>
      <c r="AJ211" s="27">
        <f>AH211+'Kommune pr. dag'!BL210</f>
        <v>149</v>
      </c>
      <c r="AK211" s="28">
        <f t="shared" si="114"/>
        <v>5.7551178061027422</v>
      </c>
      <c r="AL211" s="27">
        <f>AJ211+'Kommune pr. dag'!BM210</f>
        <v>164</v>
      </c>
      <c r="AM211" s="28">
        <f t="shared" si="115"/>
        <v>6.3344920818848971</v>
      </c>
      <c r="AN211" s="27">
        <f>AL211+'Kommune pr. dag'!BN210</f>
        <v>179</v>
      </c>
      <c r="AO211" s="15">
        <f t="shared" si="116"/>
        <v>6.9138663576670538</v>
      </c>
      <c r="AP211" s="27">
        <f>AN211+'Kommune pr. dag'!BO210</f>
        <v>195</v>
      </c>
      <c r="AQ211" s="28">
        <f t="shared" si="117"/>
        <v>7.5318655851680187</v>
      </c>
      <c r="AR211" s="27">
        <f>AP211+'Kommune pr. dag'!BP210</f>
        <v>195</v>
      </c>
      <c r="AS211" s="28">
        <f t="shared" si="118"/>
        <v>7.5318655851680187</v>
      </c>
      <c r="AT211" s="27">
        <f>AR211+'Kommune pr. dag'!BQ210</f>
        <v>195</v>
      </c>
      <c r="AU211" s="28">
        <f t="shared" si="119"/>
        <v>7.5318655851680187</v>
      </c>
      <c r="AV211" s="27">
        <f>AT211+'Kommune pr. dag'!BR210</f>
        <v>210</v>
      </c>
      <c r="AW211" s="28">
        <f t="shared" si="120"/>
        <v>8.1112398609501746</v>
      </c>
      <c r="AX211" s="27">
        <f>AV211+'Kommune pr. dag'!BS210</f>
        <v>272</v>
      </c>
      <c r="AY211" s="28">
        <f t="shared" si="121"/>
        <v>10.505986867516416</v>
      </c>
      <c r="AZ211" s="27">
        <f>AX211+'Kommune pr. dag'!BT210</f>
        <v>347</v>
      </c>
      <c r="BA211" s="28">
        <f t="shared" si="122"/>
        <v>13.40285824642719</v>
      </c>
      <c r="BB211" s="27">
        <f>AZ211+'Kommune pr. dag'!BU210</f>
        <v>376</v>
      </c>
      <c r="BC211" s="28">
        <f t="shared" si="123"/>
        <v>14.522981846272693</v>
      </c>
      <c r="BD211" s="27">
        <f>BB211+'Kommune pr. dag'!BV210</f>
        <v>416</v>
      </c>
      <c r="BE211" s="28">
        <f t="shared" si="124"/>
        <v>16.067979915025106</v>
      </c>
      <c r="BF211" s="27">
        <f>BD211+'Kommune pr. dag'!BW210</f>
        <v>472</v>
      </c>
      <c r="BG211" s="28">
        <f t="shared" si="125"/>
        <v>18.230977211278486</v>
      </c>
      <c r="BH211" s="27">
        <f>BF211+'Kommune pr. dag'!BX210</f>
        <v>472</v>
      </c>
      <c r="BI211" s="28">
        <f t="shared" si="126"/>
        <v>18.230977211278486</v>
      </c>
      <c r="BJ211" s="27">
        <f>BH211+'Kommune pr. dag'!BY210</f>
        <v>530</v>
      </c>
      <c r="BK211" s="28">
        <f t="shared" si="127"/>
        <v>20.471224410969484</v>
      </c>
      <c r="BL211" s="27">
        <f>BJ211+'Kommune pr. dag'!BZ210</f>
        <v>631</v>
      </c>
      <c r="BM211" s="28">
        <f t="shared" si="128"/>
        <v>24.372344534569333</v>
      </c>
      <c r="BN211" s="27">
        <f>BL211+'Kommune pr. dag'!CA210</f>
        <v>666</v>
      </c>
      <c r="BO211" s="28">
        <f t="shared" si="129"/>
        <v>25.724217844727693</v>
      </c>
      <c r="BP211" s="27">
        <f>BN211+'Kommune pr. dag'!CB210</f>
        <v>758</v>
      </c>
      <c r="BQ211" s="28">
        <f t="shared" si="130"/>
        <v>29.277713402858247</v>
      </c>
      <c r="BR211" s="27">
        <f>BP211+'Kommune pr. dag'!CC210</f>
        <v>810</v>
      </c>
      <c r="BS211" s="28">
        <f t="shared" si="131"/>
        <v>31.286210892236383</v>
      </c>
    </row>
    <row r="212" spans="1:71" x14ac:dyDescent="0.25">
      <c r="A212" s="1">
        <v>14</v>
      </c>
      <c r="B212" t="s">
        <v>251</v>
      </c>
      <c r="C212" s="2">
        <v>4649</v>
      </c>
      <c r="D212" t="s">
        <v>267</v>
      </c>
      <c r="E212" s="8">
        <v>6951</v>
      </c>
      <c r="F212" s="8">
        <v>17</v>
      </c>
      <c r="G212" s="3">
        <f t="shared" si="99"/>
        <v>0.24456912674435333</v>
      </c>
      <c r="H212" s="11">
        <f>SUM(F212+'Kommune pr. dag'!AX211)</f>
        <v>41</v>
      </c>
      <c r="I212" s="3">
        <f t="shared" si="100"/>
        <v>0.58984318803049918</v>
      </c>
      <c r="J212" s="11">
        <f>H212+'Kommune pr. dag'!AY211</f>
        <v>87</v>
      </c>
      <c r="K212" s="3">
        <f t="shared" si="101"/>
        <v>1.2516184721622789</v>
      </c>
      <c r="L212" s="11">
        <f>J212+'Kommune pr. dag'!AZ211</f>
        <v>123</v>
      </c>
      <c r="M212" s="3">
        <f t="shared" si="102"/>
        <v>1.7695295640914976</v>
      </c>
      <c r="N212" s="11">
        <f>L212+'Kommune pr. dag'!BA211</f>
        <v>164</v>
      </c>
      <c r="O212" s="3">
        <f t="shared" si="103"/>
        <v>2.3593727521219967</v>
      </c>
      <c r="P212" s="11">
        <f>N212+'Kommune pr. dag'!BB211</f>
        <v>164</v>
      </c>
      <c r="Q212" s="3">
        <f t="shared" si="104"/>
        <v>2.3593727521219967</v>
      </c>
      <c r="R212" s="11">
        <f>P212+'Kommune pr. dag'!BC211</f>
        <v>164</v>
      </c>
      <c r="S212" s="3">
        <f t="shared" si="105"/>
        <v>2.3593727521219967</v>
      </c>
      <c r="T212" s="11">
        <f>R212+'Kommune pr. dag'!BD211</f>
        <v>218</v>
      </c>
      <c r="U212" s="3">
        <f t="shared" si="106"/>
        <v>3.1362393900158247</v>
      </c>
      <c r="V212" s="27">
        <f>T212+'Kommune pr. dag'!BE211</f>
        <v>253</v>
      </c>
      <c r="W212" s="28">
        <f t="shared" si="107"/>
        <v>3.639764062724788</v>
      </c>
      <c r="X212" s="27">
        <f>V212+'Kommune pr. dag'!BF211</f>
        <v>287</v>
      </c>
      <c r="Y212" s="28">
        <f t="shared" si="108"/>
        <v>4.1289023162134946</v>
      </c>
      <c r="Z212" s="27">
        <f>X212+'Kommune pr. dag'!BG211</f>
        <v>340</v>
      </c>
      <c r="AA212" s="28">
        <f t="shared" si="109"/>
        <v>4.8913825348870672</v>
      </c>
      <c r="AB212" s="27">
        <f>Z212+'Kommune pr. dag'!BH211</f>
        <v>394</v>
      </c>
      <c r="AC212" s="28">
        <f t="shared" si="110"/>
        <v>5.6682491727808948</v>
      </c>
      <c r="AD212" s="27">
        <f>AB212+'Kommune pr. dag'!BI211</f>
        <v>394</v>
      </c>
      <c r="AE212" s="28">
        <f t="shared" si="111"/>
        <v>5.6682491727808948</v>
      </c>
      <c r="AF212" s="27">
        <f>AD212+'Kommune pr. dag'!BJ211</f>
        <v>394</v>
      </c>
      <c r="AG212" s="28">
        <f t="shared" si="112"/>
        <v>5.6682491727808948</v>
      </c>
      <c r="AH212" s="27">
        <f>AF212+'Kommune pr. dag'!BK211</f>
        <v>444</v>
      </c>
      <c r="AI212" s="28">
        <f t="shared" si="113"/>
        <v>6.387570133793699</v>
      </c>
      <c r="AJ212" s="27">
        <f>AH212+'Kommune pr. dag'!BL211</f>
        <v>513</v>
      </c>
      <c r="AK212" s="28">
        <f t="shared" si="114"/>
        <v>7.3802330599913688</v>
      </c>
      <c r="AL212" s="27">
        <f>AJ212+'Kommune pr. dag'!BM211</f>
        <v>583</v>
      </c>
      <c r="AM212" s="28">
        <f t="shared" si="115"/>
        <v>8.3872824054092945</v>
      </c>
      <c r="AN212" s="27">
        <f>AL212+'Kommune pr. dag'!BN211</f>
        <v>645</v>
      </c>
      <c r="AO212" s="15">
        <f t="shared" si="116"/>
        <v>9.2792403970651716</v>
      </c>
      <c r="AP212" s="27">
        <f>AN212+'Kommune pr. dag'!BO211</f>
        <v>707</v>
      </c>
      <c r="AQ212" s="28">
        <f t="shared" si="117"/>
        <v>10.171198388721049</v>
      </c>
      <c r="AR212" s="27">
        <f>AP212+'Kommune pr. dag'!BP211</f>
        <v>707</v>
      </c>
      <c r="AS212" s="28">
        <f t="shared" si="118"/>
        <v>10.171198388721049</v>
      </c>
      <c r="AT212" s="27">
        <f>AR212+'Kommune pr. dag'!BQ211</f>
        <v>707</v>
      </c>
      <c r="AU212" s="28">
        <f t="shared" si="119"/>
        <v>10.171198388721049</v>
      </c>
      <c r="AV212" s="27">
        <f>AT212+'Kommune pr. dag'!BR211</f>
        <v>823</v>
      </c>
      <c r="AW212" s="28">
        <f t="shared" si="120"/>
        <v>11.840023018270752</v>
      </c>
      <c r="AX212" s="27">
        <f>AV212+'Kommune pr. dag'!BS211</f>
        <v>932</v>
      </c>
      <c r="AY212" s="28">
        <f t="shared" si="121"/>
        <v>13.408142713278664</v>
      </c>
      <c r="AZ212" s="27">
        <f>AX212+'Kommune pr. dag'!BT211</f>
        <v>1088</v>
      </c>
      <c r="BA212" s="28">
        <f t="shared" si="122"/>
        <v>15.652424111638613</v>
      </c>
      <c r="BB212" s="27">
        <f>AZ212+'Kommune pr. dag'!BU211</f>
        <v>1227</v>
      </c>
      <c r="BC212" s="28">
        <f t="shared" si="123"/>
        <v>17.652136383254209</v>
      </c>
      <c r="BD212" s="27">
        <f>BB212+'Kommune pr. dag'!BV211</f>
        <v>1387</v>
      </c>
      <c r="BE212" s="28">
        <f t="shared" si="124"/>
        <v>19.953963458495181</v>
      </c>
      <c r="BF212" s="27">
        <f>BD212+'Kommune pr. dag'!BW211</f>
        <v>1387</v>
      </c>
      <c r="BG212" s="28">
        <f t="shared" si="125"/>
        <v>19.953963458495181</v>
      </c>
      <c r="BH212" s="27">
        <f>BF212+'Kommune pr. dag'!BX211</f>
        <v>1387</v>
      </c>
      <c r="BI212" s="28">
        <f t="shared" si="126"/>
        <v>19.953963458495181</v>
      </c>
      <c r="BJ212" s="27">
        <f>BH212+'Kommune pr. dag'!BY211</f>
        <v>1589</v>
      </c>
      <c r="BK212" s="28">
        <f t="shared" si="127"/>
        <v>22.860020140986908</v>
      </c>
      <c r="BL212" s="27">
        <f>BJ212+'Kommune pr. dag'!BZ211</f>
        <v>1802</v>
      </c>
      <c r="BM212" s="28">
        <f t="shared" si="128"/>
        <v>25.92432743490145</v>
      </c>
      <c r="BN212" s="27">
        <f>BL212+'Kommune pr. dag'!CA211</f>
        <v>1976</v>
      </c>
      <c r="BO212" s="28">
        <f t="shared" si="129"/>
        <v>28.427564379226013</v>
      </c>
      <c r="BP212" s="27">
        <f>BN212+'Kommune pr. dag'!CB211</f>
        <v>2190</v>
      </c>
      <c r="BQ212" s="28">
        <f t="shared" si="130"/>
        <v>31.506258092360813</v>
      </c>
      <c r="BR212" s="27">
        <f>BP212+'Kommune pr. dag'!CC211</f>
        <v>2514</v>
      </c>
      <c r="BS212" s="28">
        <f t="shared" si="131"/>
        <v>36.16745791972378</v>
      </c>
    </row>
    <row r="213" spans="1:71" x14ac:dyDescent="0.25">
      <c r="A213" s="1">
        <v>14</v>
      </c>
      <c r="B213" t="s">
        <v>251</v>
      </c>
      <c r="C213" s="2">
        <v>4650</v>
      </c>
      <c r="D213" t="s">
        <v>268</v>
      </c>
      <c r="E213" s="8">
        <v>4280</v>
      </c>
      <c r="F213" s="8">
        <v>1</v>
      </c>
      <c r="G213" s="3">
        <f t="shared" si="99"/>
        <v>2.3364485981308414E-2</v>
      </c>
      <c r="H213" s="11">
        <f>SUM(F213+'Kommune pr. dag'!AX212)</f>
        <v>13</v>
      </c>
      <c r="I213" s="3">
        <f t="shared" si="100"/>
        <v>0.30373831775700932</v>
      </c>
      <c r="J213" s="11">
        <f>H213+'Kommune pr. dag'!AY212</f>
        <v>25</v>
      </c>
      <c r="K213" s="3">
        <f t="shared" si="101"/>
        <v>0.58411214953271029</v>
      </c>
      <c r="L213" s="11">
        <f>J213+'Kommune pr. dag'!AZ212</f>
        <v>43</v>
      </c>
      <c r="M213" s="3">
        <f t="shared" si="102"/>
        <v>1.0046728971962617</v>
      </c>
      <c r="N213" s="11">
        <f>L213+'Kommune pr. dag'!BA212</f>
        <v>69</v>
      </c>
      <c r="O213" s="3">
        <f t="shared" si="103"/>
        <v>1.6121495327102804</v>
      </c>
      <c r="P213" s="11">
        <f>N213+'Kommune pr. dag'!BB212</f>
        <v>118</v>
      </c>
      <c r="Q213" s="3">
        <f t="shared" si="104"/>
        <v>2.7570093457943927</v>
      </c>
      <c r="R213" s="11">
        <f>P213+'Kommune pr. dag'!BC212</f>
        <v>138</v>
      </c>
      <c r="S213" s="3">
        <f t="shared" si="105"/>
        <v>3.2242990654205608</v>
      </c>
      <c r="T213" s="11">
        <f>R213+'Kommune pr. dag'!BD212</f>
        <v>151</v>
      </c>
      <c r="U213" s="3">
        <f t="shared" si="106"/>
        <v>3.52803738317757</v>
      </c>
      <c r="V213" s="27">
        <f>T213+'Kommune pr. dag'!BE212</f>
        <v>169</v>
      </c>
      <c r="W213" s="28">
        <f t="shared" si="107"/>
        <v>3.9485981308411215</v>
      </c>
      <c r="X213" s="27">
        <f>V213+'Kommune pr. dag'!BF212</f>
        <v>197</v>
      </c>
      <c r="Y213" s="28">
        <f t="shared" si="108"/>
        <v>4.6028037383177569</v>
      </c>
      <c r="Z213" s="27">
        <f>X213+'Kommune pr. dag'!BG212</f>
        <v>229</v>
      </c>
      <c r="AA213" s="28">
        <f t="shared" si="109"/>
        <v>5.3504672897196262</v>
      </c>
      <c r="AB213" s="27">
        <f>Z213+'Kommune pr. dag'!BH212</f>
        <v>256</v>
      </c>
      <c r="AC213" s="28">
        <f t="shared" si="110"/>
        <v>5.9813084112149539</v>
      </c>
      <c r="AD213" s="27">
        <f>AB213+'Kommune pr. dag'!BI212</f>
        <v>270</v>
      </c>
      <c r="AE213" s="28">
        <f t="shared" si="111"/>
        <v>6.3084112149532707</v>
      </c>
      <c r="AF213" s="27">
        <f>AD213+'Kommune pr. dag'!BJ212</f>
        <v>270</v>
      </c>
      <c r="AG213" s="28">
        <f t="shared" si="112"/>
        <v>6.3084112149532707</v>
      </c>
      <c r="AH213" s="27">
        <f>AF213+'Kommune pr. dag'!BK212</f>
        <v>303</v>
      </c>
      <c r="AI213" s="28">
        <f t="shared" si="113"/>
        <v>7.0794392523364484</v>
      </c>
      <c r="AJ213" s="27">
        <f>AH213+'Kommune pr. dag'!BL212</f>
        <v>331</v>
      </c>
      <c r="AK213" s="28">
        <f t="shared" si="114"/>
        <v>7.7336448598130838</v>
      </c>
      <c r="AL213" s="27">
        <f>AJ213+'Kommune pr. dag'!BM212</f>
        <v>365</v>
      </c>
      <c r="AM213" s="28">
        <f t="shared" si="115"/>
        <v>8.5280373831775691</v>
      </c>
      <c r="AN213" s="27">
        <f>AL213+'Kommune pr. dag'!BN212</f>
        <v>423</v>
      </c>
      <c r="AO213" s="15">
        <f t="shared" si="116"/>
        <v>9.8831775700934585</v>
      </c>
      <c r="AP213" s="27">
        <f>AN213+'Kommune pr. dag'!BO212</f>
        <v>457</v>
      </c>
      <c r="AQ213" s="28">
        <f t="shared" si="117"/>
        <v>10.677570093457945</v>
      </c>
      <c r="AR213" s="27">
        <f>AP213+'Kommune pr. dag'!BP212</f>
        <v>470</v>
      </c>
      <c r="AS213" s="28">
        <f t="shared" si="118"/>
        <v>10.981308411214954</v>
      </c>
      <c r="AT213" s="27">
        <f>AR213+'Kommune pr. dag'!BQ212</f>
        <v>470</v>
      </c>
      <c r="AU213" s="28">
        <f t="shared" si="119"/>
        <v>10.981308411214954</v>
      </c>
      <c r="AV213" s="27">
        <f>AT213+'Kommune pr. dag'!BR212</f>
        <v>509</v>
      </c>
      <c r="AW213" s="28">
        <f t="shared" si="120"/>
        <v>11.892523364485982</v>
      </c>
      <c r="AX213" s="27">
        <f>AV213+'Kommune pr. dag'!BS212</f>
        <v>570</v>
      </c>
      <c r="AY213" s="28">
        <f t="shared" si="121"/>
        <v>13.317757009345794</v>
      </c>
      <c r="AZ213" s="27">
        <f>AX213+'Kommune pr. dag'!BT212</f>
        <v>759</v>
      </c>
      <c r="BA213" s="28">
        <f t="shared" si="122"/>
        <v>17.733644859813083</v>
      </c>
      <c r="BB213" s="27">
        <f>AZ213+'Kommune pr. dag'!BU212</f>
        <v>880</v>
      </c>
      <c r="BC213" s="28">
        <f t="shared" si="123"/>
        <v>20.5607476635514</v>
      </c>
      <c r="BD213" s="27">
        <f>BB213+'Kommune pr. dag'!BV212</f>
        <v>1002</v>
      </c>
      <c r="BE213" s="28">
        <f t="shared" si="124"/>
        <v>23.411214953271028</v>
      </c>
      <c r="BF213" s="27">
        <f>BD213+'Kommune pr. dag'!BW212</f>
        <v>1037</v>
      </c>
      <c r="BG213" s="28">
        <f t="shared" si="125"/>
        <v>24.228971962616821</v>
      </c>
      <c r="BH213" s="27">
        <f>BF213+'Kommune pr. dag'!BX212</f>
        <v>1037</v>
      </c>
      <c r="BI213" s="28">
        <f t="shared" si="126"/>
        <v>24.228971962616821</v>
      </c>
      <c r="BJ213" s="27">
        <f>BH213+'Kommune pr. dag'!BY212</f>
        <v>1135</v>
      </c>
      <c r="BK213" s="28">
        <f t="shared" si="127"/>
        <v>26.51869158878505</v>
      </c>
      <c r="BL213" s="27">
        <f>BJ213+'Kommune pr. dag'!BZ212</f>
        <v>1266</v>
      </c>
      <c r="BM213" s="28">
        <f t="shared" si="128"/>
        <v>29.579439252336449</v>
      </c>
      <c r="BN213" s="27">
        <f>BL213+'Kommune pr. dag'!CA212</f>
        <v>1388</v>
      </c>
      <c r="BO213" s="28">
        <f t="shared" si="129"/>
        <v>32.429906542056074</v>
      </c>
      <c r="BP213" s="27">
        <f>BN213+'Kommune pr. dag'!CB212</f>
        <v>1608</v>
      </c>
      <c r="BQ213" s="28">
        <f t="shared" si="130"/>
        <v>37.570093457943926</v>
      </c>
      <c r="BR213" s="27">
        <f>BP213+'Kommune pr. dag'!CC212</f>
        <v>1815</v>
      </c>
      <c r="BS213" s="28">
        <f t="shared" si="131"/>
        <v>42.406542056074763</v>
      </c>
    </row>
    <row r="214" spans="1:71" x14ac:dyDescent="0.25">
      <c r="A214" s="1">
        <v>14</v>
      </c>
      <c r="B214" t="s">
        <v>251</v>
      </c>
      <c r="C214" s="2">
        <v>4651</v>
      </c>
      <c r="D214" t="s">
        <v>269</v>
      </c>
      <c r="E214" s="8">
        <v>4782</v>
      </c>
      <c r="F214" s="8">
        <v>10</v>
      </c>
      <c r="G214" s="3">
        <f t="shared" si="99"/>
        <v>0.20911752404851527</v>
      </c>
      <c r="H214" s="11">
        <f>SUM(F214+'Kommune pr. dag'!AX213)</f>
        <v>23</v>
      </c>
      <c r="I214" s="3">
        <f t="shared" si="100"/>
        <v>0.48097030531158513</v>
      </c>
      <c r="J214" s="11">
        <f>H214+'Kommune pr. dag'!AY213</f>
        <v>40</v>
      </c>
      <c r="K214" s="3">
        <f t="shared" si="101"/>
        <v>0.8364700961940611</v>
      </c>
      <c r="L214" s="11">
        <f>J214+'Kommune pr. dag'!AZ213</f>
        <v>53</v>
      </c>
      <c r="M214" s="3">
        <f t="shared" si="102"/>
        <v>1.1083228774571308</v>
      </c>
      <c r="N214" s="11">
        <f>L214+'Kommune pr. dag'!BA213</f>
        <v>71</v>
      </c>
      <c r="O214" s="3">
        <f t="shared" si="103"/>
        <v>1.4847344207444584</v>
      </c>
      <c r="P214" s="11">
        <f>N214+'Kommune pr. dag'!BB213</f>
        <v>71</v>
      </c>
      <c r="Q214" s="3">
        <f t="shared" si="104"/>
        <v>1.4847344207444584</v>
      </c>
      <c r="R214" s="11">
        <f>P214+'Kommune pr. dag'!BC213</f>
        <v>71</v>
      </c>
      <c r="S214" s="3">
        <f t="shared" si="105"/>
        <v>1.4847344207444584</v>
      </c>
      <c r="T214" s="11">
        <f>R214+'Kommune pr. dag'!BD213</f>
        <v>96</v>
      </c>
      <c r="U214" s="3">
        <f t="shared" si="106"/>
        <v>2.0075282308657463</v>
      </c>
      <c r="V214" s="27">
        <f>T214+'Kommune pr. dag'!BE213</f>
        <v>111</v>
      </c>
      <c r="W214" s="28">
        <f t="shared" si="107"/>
        <v>2.3212045169385194</v>
      </c>
      <c r="X214" s="27">
        <f>V214+'Kommune pr. dag'!BF213</f>
        <v>133</v>
      </c>
      <c r="Y214" s="28">
        <f t="shared" si="108"/>
        <v>2.7812630698452532</v>
      </c>
      <c r="Z214" s="27">
        <f>X214+'Kommune pr. dag'!BG213</f>
        <v>160</v>
      </c>
      <c r="AA214" s="28">
        <f t="shared" si="109"/>
        <v>3.3458803847762444</v>
      </c>
      <c r="AB214" s="27">
        <f>Z214+'Kommune pr. dag'!BH213</f>
        <v>191</v>
      </c>
      <c r="AC214" s="28">
        <f t="shared" si="110"/>
        <v>3.9941447093266413</v>
      </c>
      <c r="AD214" s="27">
        <f>AB214+'Kommune pr. dag'!BI213</f>
        <v>191</v>
      </c>
      <c r="AE214" s="28">
        <f t="shared" si="111"/>
        <v>3.9941447093266413</v>
      </c>
      <c r="AF214" s="27">
        <f>AD214+'Kommune pr. dag'!BJ213</f>
        <v>191</v>
      </c>
      <c r="AG214" s="28">
        <f t="shared" si="112"/>
        <v>3.9941447093266413</v>
      </c>
      <c r="AH214" s="27">
        <f>AF214+'Kommune pr. dag'!BK213</f>
        <v>215</v>
      </c>
      <c r="AI214" s="28">
        <f t="shared" si="113"/>
        <v>4.4960267670430785</v>
      </c>
      <c r="AJ214" s="27">
        <f>AH214+'Kommune pr. dag'!BL213</f>
        <v>259</v>
      </c>
      <c r="AK214" s="28">
        <f t="shared" si="114"/>
        <v>5.4161438728565461</v>
      </c>
      <c r="AL214" s="27">
        <f>AJ214+'Kommune pr. dag'!BM213</f>
        <v>281</v>
      </c>
      <c r="AM214" s="28">
        <f t="shared" si="115"/>
        <v>5.876202425763279</v>
      </c>
      <c r="AN214" s="27">
        <f>AL214+'Kommune pr. dag'!BN213</f>
        <v>354</v>
      </c>
      <c r="AO214" s="15">
        <f t="shared" si="116"/>
        <v>7.4027603513174407</v>
      </c>
      <c r="AP214" s="27">
        <f>AN214+'Kommune pr. dag'!BO213</f>
        <v>445</v>
      </c>
      <c r="AQ214" s="28">
        <f t="shared" si="117"/>
        <v>9.3057298201589305</v>
      </c>
      <c r="AR214" s="27">
        <f>AP214+'Kommune pr. dag'!BP213</f>
        <v>445</v>
      </c>
      <c r="AS214" s="28">
        <f t="shared" si="118"/>
        <v>9.3057298201589305</v>
      </c>
      <c r="AT214" s="27">
        <f>AR214+'Kommune pr. dag'!BQ213</f>
        <v>445</v>
      </c>
      <c r="AU214" s="28">
        <f t="shared" si="119"/>
        <v>9.3057298201589305</v>
      </c>
      <c r="AV214" s="27">
        <f>AT214+'Kommune pr. dag'!BR213</f>
        <v>458</v>
      </c>
      <c r="AW214" s="28">
        <f t="shared" si="120"/>
        <v>9.5775826014219998</v>
      </c>
      <c r="AX214" s="27">
        <f>AV214+'Kommune pr. dag'!BS213</f>
        <v>546</v>
      </c>
      <c r="AY214" s="28">
        <f t="shared" si="121"/>
        <v>11.417816813048933</v>
      </c>
      <c r="AZ214" s="27">
        <f>AX214+'Kommune pr. dag'!BT213</f>
        <v>585</v>
      </c>
      <c r="BA214" s="28">
        <f t="shared" si="122"/>
        <v>12.233375156838143</v>
      </c>
      <c r="BB214" s="27">
        <f>AZ214+'Kommune pr. dag'!BU213</f>
        <v>687</v>
      </c>
      <c r="BC214" s="28">
        <f t="shared" si="123"/>
        <v>14.366373902132997</v>
      </c>
      <c r="BD214" s="27">
        <f>BB214+'Kommune pr. dag'!BV213</f>
        <v>862</v>
      </c>
      <c r="BE214" s="28">
        <f t="shared" si="124"/>
        <v>18.025930572982016</v>
      </c>
      <c r="BF214" s="27">
        <f>BD214+'Kommune pr. dag'!BW213</f>
        <v>949</v>
      </c>
      <c r="BG214" s="28">
        <f t="shared" si="125"/>
        <v>19.845253032204099</v>
      </c>
      <c r="BH214" s="27">
        <f>BF214+'Kommune pr. dag'!BX213</f>
        <v>949</v>
      </c>
      <c r="BI214" s="28">
        <f t="shared" si="126"/>
        <v>19.845253032204099</v>
      </c>
      <c r="BJ214" s="27">
        <f>BH214+'Kommune pr. dag'!BY213</f>
        <v>1136</v>
      </c>
      <c r="BK214" s="28">
        <f t="shared" si="127"/>
        <v>23.755750731911334</v>
      </c>
      <c r="BL214" s="27">
        <f>BJ214+'Kommune pr. dag'!BZ213</f>
        <v>1381</v>
      </c>
      <c r="BM214" s="28">
        <f t="shared" si="128"/>
        <v>28.879130071099958</v>
      </c>
      <c r="BN214" s="27">
        <f>BL214+'Kommune pr. dag'!CA213</f>
        <v>1609</v>
      </c>
      <c r="BO214" s="28">
        <f t="shared" si="129"/>
        <v>33.647009619406106</v>
      </c>
      <c r="BP214" s="27">
        <f>BN214+'Kommune pr. dag'!CB213</f>
        <v>1930</v>
      </c>
      <c r="BQ214" s="28">
        <f t="shared" si="130"/>
        <v>40.359682141363443</v>
      </c>
      <c r="BR214" s="27">
        <f>BP214+'Kommune pr. dag'!CC213</f>
        <v>2091</v>
      </c>
      <c r="BS214" s="28">
        <f t="shared" si="131"/>
        <v>43.726474278544543</v>
      </c>
    </row>
    <row r="215" spans="1:71" x14ac:dyDescent="0.25">
      <c r="A215" s="1">
        <v>15</v>
      </c>
      <c r="B215" t="s">
        <v>270</v>
      </c>
      <c r="C215" s="2">
        <v>1505</v>
      </c>
      <c r="D215" t="s">
        <v>271</v>
      </c>
      <c r="E215" s="8">
        <v>18121</v>
      </c>
      <c r="F215" s="8">
        <v>30</v>
      </c>
      <c r="G215" s="3">
        <f t="shared" si="99"/>
        <v>0.16555377738535401</v>
      </c>
      <c r="H215" s="11">
        <f>SUM(F215+'Kommune pr. dag'!AX214)</f>
        <v>269</v>
      </c>
      <c r="I215" s="3">
        <f t="shared" si="100"/>
        <v>1.4844655372220077</v>
      </c>
      <c r="J215" s="11">
        <f>H215+'Kommune pr. dag'!AY214</f>
        <v>561</v>
      </c>
      <c r="K215" s="3">
        <f t="shared" si="101"/>
        <v>3.0958556371061201</v>
      </c>
      <c r="L215" s="11">
        <f>J215+'Kommune pr. dag'!AZ214</f>
        <v>875</v>
      </c>
      <c r="M215" s="3">
        <f t="shared" si="102"/>
        <v>4.8286518404061587</v>
      </c>
      <c r="N215" s="11">
        <f>L215+'Kommune pr. dag'!BA214</f>
        <v>1181</v>
      </c>
      <c r="O215" s="3">
        <f t="shared" si="103"/>
        <v>6.5173003697367697</v>
      </c>
      <c r="P215" s="11">
        <f>N215+'Kommune pr. dag'!BB214</f>
        <v>1372</v>
      </c>
      <c r="Q215" s="3">
        <f t="shared" si="104"/>
        <v>7.5713260857568558</v>
      </c>
      <c r="R215" s="11">
        <f>P215+'Kommune pr. dag'!BC214</f>
        <v>1372</v>
      </c>
      <c r="S215" s="3">
        <f t="shared" si="105"/>
        <v>7.5713260857568558</v>
      </c>
      <c r="T215" s="11">
        <f>R215+'Kommune pr. dag'!BD214</f>
        <v>1626</v>
      </c>
      <c r="U215" s="3">
        <f t="shared" si="106"/>
        <v>8.9730147342861866</v>
      </c>
      <c r="V215" s="27">
        <f>T215+'Kommune pr. dag'!BE214</f>
        <v>1906</v>
      </c>
      <c r="W215" s="28">
        <f t="shared" si="107"/>
        <v>10.518183323216158</v>
      </c>
      <c r="X215" s="27">
        <f>V215+'Kommune pr. dag'!BF214</f>
        <v>2235</v>
      </c>
      <c r="Y215" s="28">
        <f t="shared" si="108"/>
        <v>12.333756415208875</v>
      </c>
      <c r="Z215" s="27">
        <f>X215+'Kommune pr. dag'!BG214</f>
        <v>2579</v>
      </c>
      <c r="AA215" s="28">
        <f t="shared" si="109"/>
        <v>14.232106395894267</v>
      </c>
      <c r="AB215" s="27">
        <f>Z215+'Kommune pr. dag'!BH214</f>
        <v>2833</v>
      </c>
      <c r="AC215" s="28">
        <f t="shared" si="110"/>
        <v>15.633795044423596</v>
      </c>
      <c r="AD215" s="27">
        <f>AB215+'Kommune pr. dag'!BI214</f>
        <v>2990</v>
      </c>
      <c r="AE215" s="28">
        <f t="shared" si="111"/>
        <v>16.500193146073617</v>
      </c>
      <c r="AF215" s="27">
        <f>AD215+'Kommune pr. dag'!BJ214</f>
        <v>2990</v>
      </c>
      <c r="AG215" s="28">
        <f t="shared" si="112"/>
        <v>16.500193146073617</v>
      </c>
      <c r="AH215" s="27">
        <f>AF215+'Kommune pr. dag'!BK214</f>
        <v>3221</v>
      </c>
      <c r="AI215" s="28">
        <f t="shared" si="113"/>
        <v>17.774957231940842</v>
      </c>
      <c r="AJ215" s="27">
        <f>AH215+'Kommune pr. dag'!BL214</f>
        <v>3438</v>
      </c>
      <c r="AK215" s="28">
        <f t="shared" si="114"/>
        <v>18.972462888361569</v>
      </c>
      <c r="AL215" s="27">
        <f>AJ215+'Kommune pr. dag'!BM214</f>
        <v>3719</v>
      </c>
      <c r="AM215" s="28">
        <f t="shared" si="115"/>
        <v>20.523149936537717</v>
      </c>
      <c r="AN215" s="27">
        <f>AL215+'Kommune pr. dag'!BN214</f>
        <v>4021</v>
      </c>
      <c r="AO215" s="15">
        <f t="shared" si="116"/>
        <v>22.189724628883617</v>
      </c>
      <c r="AP215" s="27">
        <f>AN215+'Kommune pr. dag'!BO214</f>
        <v>4196</v>
      </c>
      <c r="AQ215" s="28">
        <f t="shared" si="117"/>
        <v>23.155454996964846</v>
      </c>
      <c r="AR215" s="27">
        <f>AP215+'Kommune pr. dag'!BP214</f>
        <v>4333</v>
      </c>
      <c r="AS215" s="28">
        <f t="shared" si="118"/>
        <v>23.911483913691299</v>
      </c>
      <c r="AT215" s="27">
        <f>AR215+'Kommune pr. dag'!BQ214</f>
        <v>4333</v>
      </c>
      <c r="AU215" s="28">
        <f t="shared" si="119"/>
        <v>23.911483913691299</v>
      </c>
      <c r="AV215" s="27">
        <f>AT215+'Kommune pr. dag'!BR214</f>
        <v>4614</v>
      </c>
      <c r="AW215" s="28">
        <f t="shared" si="120"/>
        <v>25.462170961867447</v>
      </c>
      <c r="AX215" s="27">
        <f>AV215+'Kommune pr. dag'!BS214</f>
        <v>4918</v>
      </c>
      <c r="AY215" s="28">
        <f t="shared" si="121"/>
        <v>27.139782572705702</v>
      </c>
      <c r="AZ215" s="27">
        <f>AX215+'Kommune pr. dag'!BT214</f>
        <v>5358</v>
      </c>
      <c r="BA215" s="28">
        <f t="shared" si="122"/>
        <v>29.567904641024228</v>
      </c>
      <c r="BB215" s="27">
        <f>AZ215+'Kommune pr. dag'!BU214</f>
        <v>5792</v>
      </c>
      <c r="BC215" s="28">
        <f t="shared" si="123"/>
        <v>31.962915953865679</v>
      </c>
      <c r="BD215" s="27">
        <f>BB215+'Kommune pr. dag'!BV214</f>
        <v>6201</v>
      </c>
      <c r="BE215" s="28">
        <f t="shared" si="124"/>
        <v>34.219965785552674</v>
      </c>
      <c r="BF215" s="27">
        <f>BD215+'Kommune pr. dag'!BW214</f>
        <v>6438</v>
      </c>
      <c r="BG215" s="28">
        <f t="shared" si="125"/>
        <v>35.527840626896975</v>
      </c>
      <c r="BH215" s="27">
        <f>BF215+'Kommune pr. dag'!BX214</f>
        <v>6438</v>
      </c>
      <c r="BI215" s="28">
        <f t="shared" si="126"/>
        <v>35.527840626896975</v>
      </c>
      <c r="BJ215" s="27">
        <f>BH215+'Kommune pr. dag'!BY214</f>
        <v>6921</v>
      </c>
      <c r="BK215" s="28">
        <f t="shared" si="127"/>
        <v>38.193256442801172</v>
      </c>
      <c r="BL215" s="27">
        <f>BJ215+'Kommune pr. dag'!BZ214</f>
        <v>7548</v>
      </c>
      <c r="BM215" s="28">
        <f t="shared" si="128"/>
        <v>41.65333039015507</v>
      </c>
      <c r="BN215" s="27">
        <f>BL215+'Kommune pr. dag'!CA214</f>
        <v>8248</v>
      </c>
      <c r="BO215" s="28">
        <f t="shared" si="129"/>
        <v>45.516251862479997</v>
      </c>
      <c r="BP215" s="27">
        <f>BN215+'Kommune pr. dag'!CB214</f>
        <v>9082</v>
      </c>
      <c r="BQ215" s="28">
        <f t="shared" si="130"/>
        <v>50.118646873792841</v>
      </c>
      <c r="BR215" s="27">
        <f>BP215+'Kommune pr. dag'!CC214</f>
        <v>9549</v>
      </c>
      <c r="BS215" s="28">
        <f t="shared" si="131"/>
        <v>52.695767341758184</v>
      </c>
    </row>
    <row r="216" spans="1:71" x14ac:dyDescent="0.25">
      <c r="A216" s="1">
        <v>15</v>
      </c>
      <c r="B216" t="s">
        <v>270</v>
      </c>
      <c r="C216" s="2">
        <v>1506</v>
      </c>
      <c r="D216" t="s">
        <v>272</v>
      </c>
      <c r="E216" s="8">
        <v>23604</v>
      </c>
      <c r="F216" s="8">
        <v>38</v>
      </c>
      <c r="G216" s="3">
        <f t="shared" si="99"/>
        <v>0.16098966276902221</v>
      </c>
      <c r="H216" s="11">
        <f>SUM(F216+'Kommune pr. dag'!AX215)</f>
        <v>156</v>
      </c>
      <c r="I216" s="3">
        <f t="shared" si="100"/>
        <v>0.6609049313675649</v>
      </c>
      <c r="J216" s="11">
        <f>H216+'Kommune pr. dag'!AY215</f>
        <v>520</v>
      </c>
      <c r="K216" s="3">
        <f t="shared" si="101"/>
        <v>2.2030164378918826</v>
      </c>
      <c r="L216" s="11">
        <f>J216+'Kommune pr. dag'!AZ215</f>
        <v>770</v>
      </c>
      <c r="M216" s="3">
        <f t="shared" si="102"/>
        <v>3.262158956109134</v>
      </c>
      <c r="N216" s="11">
        <f>L216+'Kommune pr. dag'!BA215</f>
        <v>1081</v>
      </c>
      <c r="O216" s="3">
        <f t="shared" si="103"/>
        <v>4.5797322487713945</v>
      </c>
      <c r="P216" s="11">
        <f>N216+'Kommune pr. dag'!BB215</f>
        <v>1081</v>
      </c>
      <c r="Q216" s="3">
        <f t="shared" si="104"/>
        <v>4.5797322487713945</v>
      </c>
      <c r="R216" s="11">
        <f>P216+'Kommune pr. dag'!BC215</f>
        <v>1081</v>
      </c>
      <c r="S216" s="3">
        <f t="shared" si="105"/>
        <v>4.5797322487713945</v>
      </c>
      <c r="T216" s="11">
        <f>R216+'Kommune pr. dag'!BD215</f>
        <v>1315</v>
      </c>
      <c r="U216" s="3">
        <f t="shared" si="106"/>
        <v>5.5710896458227417</v>
      </c>
      <c r="V216" s="27">
        <f>T216+'Kommune pr. dag'!BE215</f>
        <v>1656</v>
      </c>
      <c r="W216" s="28">
        <f t="shared" si="107"/>
        <v>7.0157600406710721</v>
      </c>
      <c r="X216" s="27">
        <f>V216+'Kommune pr. dag'!BF215</f>
        <v>1969</v>
      </c>
      <c r="Y216" s="28">
        <f t="shared" si="108"/>
        <v>8.3418064734790711</v>
      </c>
      <c r="Z216" s="27">
        <f>X216+'Kommune pr. dag'!BG215</f>
        <v>2326</v>
      </c>
      <c r="AA216" s="28">
        <f t="shared" si="109"/>
        <v>9.8542619894933061</v>
      </c>
      <c r="AB216" s="27">
        <f>Z216+'Kommune pr. dag'!BH215</f>
        <v>2564</v>
      </c>
      <c r="AC216" s="28">
        <f t="shared" si="110"/>
        <v>10.862565666836129</v>
      </c>
      <c r="AD216" s="27">
        <f>AB216+'Kommune pr. dag'!BI215</f>
        <v>2715</v>
      </c>
      <c r="AE216" s="28">
        <f t="shared" si="111"/>
        <v>11.502287747839349</v>
      </c>
      <c r="AF216" s="27">
        <f>AD216+'Kommune pr. dag'!BJ215</f>
        <v>2715</v>
      </c>
      <c r="AG216" s="28">
        <f t="shared" si="112"/>
        <v>11.502287747839349</v>
      </c>
      <c r="AH216" s="27">
        <f>AF216+'Kommune pr. dag'!BK215</f>
        <v>2989</v>
      </c>
      <c r="AI216" s="28">
        <f t="shared" si="113"/>
        <v>12.663107947805457</v>
      </c>
      <c r="AJ216" s="27">
        <f>AH216+'Kommune pr. dag'!BL215</f>
        <v>3257</v>
      </c>
      <c r="AK216" s="28">
        <f t="shared" si="114"/>
        <v>13.798508727334349</v>
      </c>
      <c r="AL216" s="27">
        <f>AJ216+'Kommune pr. dag'!BM215</f>
        <v>3618</v>
      </c>
      <c r="AM216" s="28">
        <f t="shared" si="115"/>
        <v>15.327910523640062</v>
      </c>
      <c r="AN216" s="27">
        <f>AL216+'Kommune pr. dag'!BN215</f>
        <v>3901</v>
      </c>
      <c r="AO216" s="15">
        <f t="shared" si="116"/>
        <v>16.526859854261989</v>
      </c>
      <c r="AP216" s="27">
        <f>AN216+'Kommune pr. dag'!BO215</f>
        <v>4243</v>
      </c>
      <c r="AQ216" s="28">
        <f t="shared" si="117"/>
        <v>17.975766819183189</v>
      </c>
      <c r="AR216" s="27">
        <f>AP216+'Kommune pr. dag'!BP215</f>
        <v>4411</v>
      </c>
      <c r="AS216" s="28">
        <f t="shared" si="118"/>
        <v>18.687510591425184</v>
      </c>
      <c r="AT216" s="27">
        <f>AR216+'Kommune pr. dag'!BQ215</f>
        <v>4411</v>
      </c>
      <c r="AU216" s="28">
        <f t="shared" si="119"/>
        <v>18.687510591425184</v>
      </c>
      <c r="AV216" s="27">
        <f>AT216+'Kommune pr. dag'!BR215</f>
        <v>4735</v>
      </c>
      <c r="AW216" s="28">
        <f t="shared" si="120"/>
        <v>20.06015929503474</v>
      </c>
      <c r="AX216" s="27">
        <f>AV216+'Kommune pr. dag'!BS215</f>
        <v>5111</v>
      </c>
      <c r="AY216" s="28">
        <f t="shared" si="121"/>
        <v>21.653109642433485</v>
      </c>
      <c r="AZ216" s="27">
        <f>AX216+'Kommune pr. dag'!BT215</f>
        <v>5488</v>
      </c>
      <c r="BA216" s="28">
        <f t="shared" si="122"/>
        <v>23.250296559905102</v>
      </c>
      <c r="BB216" s="27">
        <f>AZ216+'Kommune pr. dag'!BU215</f>
        <v>5944</v>
      </c>
      <c r="BC216" s="28">
        <f t="shared" si="123"/>
        <v>25.182172513133366</v>
      </c>
      <c r="BD216" s="27">
        <f>BB216+'Kommune pr. dag'!BV215</f>
        <v>6362</v>
      </c>
      <c r="BE216" s="28">
        <f t="shared" si="124"/>
        <v>26.953058803592612</v>
      </c>
      <c r="BF216" s="27">
        <f>BD216+'Kommune pr. dag'!BW215</f>
        <v>6694</v>
      </c>
      <c r="BG216" s="28">
        <f t="shared" si="125"/>
        <v>28.359600067785124</v>
      </c>
      <c r="BH216" s="27">
        <f>BF216+'Kommune pr. dag'!BX215</f>
        <v>6694</v>
      </c>
      <c r="BI216" s="28">
        <f t="shared" si="126"/>
        <v>28.359600067785124</v>
      </c>
      <c r="BJ216" s="27">
        <f>BH216+'Kommune pr. dag'!BY215</f>
        <v>7180</v>
      </c>
      <c r="BK216" s="28">
        <f t="shared" si="127"/>
        <v>30.418573123199454</v>
      </c>
      <c r="BL216" s="27">
        <f>BJ216+'Kommune pr. dag'!BZ215</f>
        <v>7721</v>
      </c>
      <c r="BM216" s="28">
        <f t="shared" si="128"/>
        <v>32.710557532621586</v>
      </c>
      <c r="BN216" s="27">
        <f>BL216+'Kommune pr. dag'!CA215</f>
        <v>8471</v>
      </c>
      <c r="BO216" s="28">
        <f t="shared" si="129"/>
        <v>35.887985087273343</v>
      </c>
      <c r="BP216" s="27">
        <f>BN216+'Kommune pr. dag'!CB215</f>
        <v>9290</v>
      </c>
      <c r="BQ216" s="28">
        <f t="shared" si="130"/>
        <v>39.357735976953059</v>
      </c>
      <c r="BR216" s="27">
        <f>BP216+'Kommune pr. dag'!CC215</f>
        <v>10209</v>
      </c>
      <c r="BS216" s="28">
        <f t="shared" si="131"/>
        <v>43.251143873919673</v>
      </c>
    </row>
    <row r="217" spans="1:71" x14ac:dyDescent="0.25">
      <c r="A217" s="1">
        <v>15</v>
      </c>
      <c r="B217" t="s">
        <v>270</v>
      </c>
      <c r="C217" s="2">
        <v>1507</v>
      </c>
      <c r="D217" t="s">
        <v>273</v>
      </c>
      <c r="E217" s="8">
        <v>47085</v>
      </c>
      <c r="F217" s="8">
        <v>150</v>
      </c>
      <c r="G217" s="3">
        <f t="shared" si="99"/>
        <v>0.31857279388340237</v>
      </c>
      <c r="H217" s="11">
        <f>SUM(F217+'Kommune pr. dag'!AX216)</f>
        <v>478</v>
      </c>
      <c r="I217" s="3">
        <f t="shared" si="100"/>
        <v>1.0151853031751088</v>
      </c>
      <c r="J217" s="11">
        <f>H217+'Kommune pr. dag'!AY216</f>
        <v>953</v>
      </c>
      <c r="K217" s="3">
        <f t="shared" si="101"/>
        <v>2.0239991504725499</v>
      </c>
      <c r="L217" s="11">
        <f>J217+'Kommune pr. dag'!AZ216</f>
        <v>1386</v>
      </c>
      <c r="M217" s="3">
        <f t="shared" si="102"/>
        <v>2.9436126154826376</v>
      </c>
      <c r="N217" s="11">
        <f>L217+'Kommune pr. dag'!BA216</f>
        <v>1814</v>
      </c>
      <c r="O217" s="3">
        <f t="shared" si="103"/>
        <v>3.8526069873632793</v>
      </c>
      <c r="P217" s="11">
        <f>N217+'Kommune pr. dag'!BB216</f>
        <v>1814</v>
      </c>
      <c r="Q217" s="3">
        <f t="shared" si="104"/>
        <v>3.8526069873632793</v>
      </c>
      <c r="R217" s="11">
        <f>P217+'Kommune pr. dag'!BC216</f>
        <v>1814</v>
      </c>
      <c r="S217" s="3">
        <f t="shared" si="105"/>
        <v>3.8526069873632793</v>
      </c>
      <c r="T217" s="11">
        <f>R217+'Kommune pr. dag'!BD216</f>
        <v>2336</v>
      </c>
      <c r="U217" s="3">
        <f t="shared" si="106"/>
        <v>4.9612403100775193</v>
      </c>
      <c r="V217" s="27">
        <f>T217+'Kommune pr. dag'!BE216</f>
        <v>2902</v>
      </c>
      <c r="W217" s="28">
        <f t="shared" si="107"/>
        <v>6.1633216523308905</v>
      </c>
      <c r="X217" s="27">
        <f>V217+'Kommune pr. dag'!BF216</f>
        <v>3541</v>
      </c>
      <c r="Y217" s="28">
        <f t="shared" si="108"/>
        <v>7.5204417542741844</v>
      </c>
      <c r="Z217" s="27">
        <f>X217+'Kommune pr. dag'!BG216</f>
        <v>4299</v>
      </c>
      <c r="AA217" s="28">
        <f t="shared" si="109"/>
        <v>9.1302962726983115</v>
      </c>
      <c r="AB217" s="27">
        <f>Z217+'Kommune pr. dag'!BH216</f>
        <v>4976</v>
      </c>
      <c r="AC217" s="28">
        <f t="shared" si="110"/>
        <v>10.568121482425401</v>
      </c>
      <c r="AD217" s="27">
        <f>AB217+'Kommune pr. dag'!BI216</f>
        <v>4976</v>
      </c>
      <c r="AE217" s="28">
        <f t="shared" si="111"/>
        <v>10.568121482425401</v>
      </c>
      <c r="AF217" s="27">
        <f>AD217+'Kommune pr. dag'!BJ216</f>
        <v>4976</v>
      </c>
      <c r="AG217" s="28">
        <f t="shared" si="112"/>
        <v>10.568121482425401</v>
      </c>
      <c r="AH217" s="27">
        <f>AF217+'Kommune pr. dag'!BK216</f>
        <v>5575</v>
      </c>
      <c r="AI217" s="28">
        <f t="shared" si="113"/>
        <v>11.840288839333121</v>
      </c>
      <c r="AJ217" s="27">
        <f>AH217+'Kommune pr. dag'!BL216</f>
        <v>6534</v>
      </c>
      <c r="AK217" s="28">
        <f t="shared" si="114"/>
        <v>13.877030901561008</v>
      </c>
      <c r="AL217" s="27">
        <f>AJ217+'Kommune pr. dag'!BM216</f>
        <v>7605</v>
      </c>
      <c r="AM217" s="28">
        <f t="shared" si="115"/>
        <v>16.151640649888499</v>
      </c>
      <c r="AN217" s="27">
        <f>AL217+'Kommune pr. dag'!BN216</f>
        <v>8673</v>
      </c>
      <c r="AO217" s="15">
        <f t="shared" si="116"/>
        <v>18.419878942338325</v>
      </c>
      <c r="AP217" s="27">
        <f>AN217+'Kommune pr. dag'!BO216</f>
        <v>9460</v>
      </c>
      <c r="AQ217" s="28">
        <f t="shared" si="117"/>
        <v>20.091324200913242</v>
      </c>
      <c r="AR217" s="27">
        <f>AP217+'Kommune pr. dag'!BP216</f>
        <v>9612</v>
      </c>
      <c r="AS217" s="28">
        <f t="shared" si="118"/>
        <v>20.414144632048423</v>
      </c>
      <c r="AT217" s="27">
        <f>AR217+'Kommune pr. dag'!BQ216</f>
        <v>9612</v>
      </c>
      <c r="AU217" s="28">
        <f t="shared" si="119"/>
        <v>20.414144632048423</v>
      </c>
      <c r="AV217" s="27">
        <f>AT217+'Kommune pr. dag'!BR216</f>
        <v>10207</v>
      </c>
      <c r="AW217" s="28">
        <f t="shared" si="120"/>
        <v>21.677816714452586</v>
      </c>
      <c r="AX217" s="27">
        <f>AV217+'Kommune pr. dag'!BS216</f>
        <v>11293</v>
      </c>
      <c r="AY217" s="28">
        <f t="shared" si="121"/>
        <v>23.984283742168419</v>
      </c>
      <c r="AZ217" s="27">
        <f>AX217+'Kommune pr. dag'!BT216</f>
        <v>12795</v>
      </c>
      <c r="BA217" s="28">
        <f t="shared" si="122"/>
        <v>27.174259318254222</v>
      </c>
      <c r="BB217" s="27">
        <f>AZ217+'Kommune pr. dag'!BU216</f>
        <v>14148</v>
      </c>
      <c r="BC217" s="28">
        <f t="shared" si="123"/>
        <v>30.047785919082511</v>
      </c>
      <c r="BD217" s="27">
        <f>BB217+'Kommune pr. dag'!BV216</f>
        <v>15171</v>
      </c>
      <c r="BE217" s="28">
        <f t="shared" si="124"/>
        <v>32.220452373367316</v>
      </c>
      <c r="BF217" s="27">
        <f>BD217+'Kommune pr. dag'!BW216</f>
        <v>15474</v>
      </c>
      <c r="BG217" s="28">
        <f t="shared" si="125"/>
        <v>32.863969417011788</v>
      </c>
      <c r="BH217" s="27">
        <f>BF217+'Kommune pr. dag'!BX216</f>
        <v>15474</v>
      </c>
      <c r="BI217" s="28">
        <f t="shared" si="126"/>
        <v>32.863969417011788</v>
      </c>
      <c r="BJ217" s="27">
        <f>BH217+'Kommune pr. dag'!BY216</f>
        <v>16696</v>
      </c>
      <c r="BK217" s="28">
        <f t="shared" si="127"/>
        <v>35.459275777848568</v>
      </c>
      <c r="BL217" s="27">
        <f>BJ217+'Kommune pr. dag'!BZ216</f>
        <v>18158</v>
      </c>
      <c r="BM217" s="28">
        <f t="shared" si="128"/>
        <v>38.564298608898802</v>
      </c>
      <c r="BN217" s="27">
        <f>BL217+'Kommune pr. dag'!CA216</f>
        <v>19793</v>
      </c>
      <c r="BO217" s="28">
        <f t="shared" si="129"/>
        <v>42.03674206222788</v>
      </c>
      <c r="BP217" s="27">
        <f>BN217+'Kommune pr. dag'!CB216</f>
        <v>21773</v>
      </c>
      <c r="BQ217" s="28">
        <f t="shared" si="130"/>
        <v>46.241902941488803</v>
      </c>
      <c r="BR217" s="27">
        <f>BP217+'Kommune pr. dag'!CC216</f>
        <v>23315</v>
      </c>
      <c r="BS217" s="28">
        <f t="shared" si="131"/>
        <v>49.516831262610175</v>
      </c>
    </row>
    <row r="218" spans="1:71" x14ac:dyDescent="0.25">
      <c r="A218" s="1">
        <v>15</v>
      </c>
      <c r="B218" t="s">
        <v>270</v>
      </c>
      <c r="C218" s="2">
        <v>1511</v>
      </c>
      <c r="D218" t="s">
        <v>274</v>
      </c>
      <c r="E218" s="8">
        <v>2462</v>
      </c>
      <c r="F218" s="8">
        <v>10</v>
      </c>
      <c r="G218" s="3">
        <f t="shared" si="99"/>
        <v>0.40617384240454912</v>
      </c>
      <c r="H218" s="11">
        <f>SUM(F218+'Kommune pr. dag'!AX217)</f>
        <v>20</v>
      </c>
      <c r="I218" s="3">
        <f t="shared" si="100"/>
        <v>0.81234768480909825</v>
      </c>
      <c r="J218" s="11">
        <f>H218+'Kommune pr. dag'!AY217</f>
        <v>37</v>
      </c>
      <c r="K218" s="3">
        <f t="shared" si="101"/>
        <v>1.5028432168968318</v>
      </c>
      <c r="L218" s="11">
        <f>J218+'Kommune pr. dag'!AZ217</f>
        <v>55</v>
      </c>
      <c r="M218" s="3">
        <f t="shared" si="102"/>
        <v>2.2339561332250204</v>
      </c>
      <c r="N218" s="11">
        <f>L218+'Kommune pr. dag'!BA217</f>
        <v>74</v>
      </c>
      <c r="O218" s="3">
        <f t="shared" si="103"/>
        <v>3.0056864337936635</v>
      </c>
      <c r="P218" s="11">
        <f>N218+'Kommune pr. dag'!BB217</f>
        <v>74</v>
      </c>
      <c r="Q218" s="3">
        <f t="shared" si="104"/>
        <v>3.0056864337936635</v>
      </c>
      <c r="R218" s="11">
        <f>P218+'Kommune pr. dag'!BC217</f>
        <v>74</v>
      </c>
      <c r="S218" s="3">
        <f t="shared" si="105"/>
        <v>3.0056864337936635</v>
      </c>
      <c r="T218" s="11">
        <f>R218+'Kommune pr. dag'!BD217</f>
        <v>100</v>
      </c>
      <c r="U218" s="3">
        <f t="shared" si="106"/>
        <v>4.0617384240454912</v>
      </c>
      <c r="V218" s="27">
        <f>T218+'Kommune pr. dag'!BE217</f>
        <v>109</v>
      </c>
      <c r="W218" s="28">
        <f t="shared" si="107"/>
        <v>4.4272948822095852</v>
      </c>
      <c r="X218" s="27">
        <f>V218+'Kommune pr. dag'!BF217</f>
        <v>124</v>
      </c>
      <c r="Y218" s="28">
        <f t="shared" si="108"/>
        <v>5.03655564581641</v>
      </c>
      <c r="Z218" s="27">
        <f>X218+'Kommune pr. dag'!BG217</f>
        <v>192</v>
      </c>
      <c r="AA218" s="28">
        <f t="shared" si="109"/>
        <v>7.7985377741673441</v>
      </c>
      <c r="AB218" s="27">
        <f>Z218+'Kommune pr. dag'!BH217</f>
        <v>214</v>
      </c>
      <c r="AC218" s="28">
        <f t="shared" si="110"/>
        <v>8.6921202274573517</v>
      </c>
      <c r="AD218" s="27">
        <f>AB218+'Kommune pr. dag'!BI217</f>
        <v>214</v>
      </c>
      <c r="AE218" s="28">
        <f t="shared" si="111"/>
        <v>8.6921202274573517</v>
      </c>
      <c r="AF218" s="27">
        <f>AD218+'Kommune pr. dag'!BJ217</f>
        <v>214</v>
      </c>
      <c r="AG218" s="28">
        <f t="shared" si="112"/>
        <v>8.6921202274573517</v>
      </c>
      <c r="AH218" s="27">
        <f>AF218+'Kommune pr. dag'!BK217</f>
        <v>227</v>
      </c>
      <c r="AI218" s="28">
        <f t="shared" si="113"/>
        <v>9.2201462225832653</v>
      </c>
      <c r="AJ218" s="27">
        <f>AH218+'Kommune pr. dag'!BL217</f>
        <v>244</v>
      </c>
      <c r="AK218" s="28">
        <f t="shared" si="114"/>
        <v>9.9106417546709977</v>
      </c>
      <c r="AL218" s="27">
        <f>AJ218+'Kommune pr. dag'!BM217</f>
        <v>257</v>
      </c>
      <c r="AM218" s="28">
        <f t="shared" si="115"/>
        <v>10.438667749796913</v>
      </c>
      <c r="AN218" s="27">
        <f>AL218+'Kommune pr. dag'!BN217</f>
        <v>291</v>
      </c>
      <c r="AO218" s="15">
        <f t="shared" si="116"/>
        <v>11.819658813972381</v>
      </c>
      <c r="AP218" s="27">
        <f>AN218+'Kommune pr. dag'!BO217</f>
        <v>309</v>
      </c>
      <c r="AQ218" s="28">
        <f t="shared" si="117"/>
        <v>12.550771730300569</v>
      </c>
      <c r="AR218" s="27">
        <f>AP218+'Kommune pr. dag'!BP217</f>
        <v>309</v>
      </c>
      <c r="AS218" s="28">
        <f t="shared" si="118"/>
        <v>12.550771730300569</v>
      </c>
      <c r="AT218" s="27">
        <f>AR218+'Kommune pr. dag'!BQ217</f>
        <v>309</v>
      </c>
      <c r="AU218" s="28">
        <f t="shared" si="119"/>
        <v>12.550771730300569</v>
      </c>
      <c r="AV218" s="27">
        <f>AT218+'Kommune pr. dag'!BR217</f>
        <v>331</v>
      </c>
      <c r="AW218" s="28">
        <f t="shared" si="120"/>
        <v>13.444354183590576</v>
      </c>
      <c r="AX218" s="27">
        <f>AV218+'Kommune pr. dag'!BS217</f>
        <v>358</v>
      </c>
      <c r="AY218" s="28">
        <f t="shared" si="121"/>
        <v>14.541023558082861</v>
      </c>
      <c r="AZ218" s="27">
        <f>AX218+'Kommune pr. dag'!BT217</f>
        <v>390</v>
      </c>
      <c r="BA218" s="28">
        <f t="shared" si="122"/>
        <v>15.840779853777418</v>
      </c>
      <c r="BB218" s="27">
        <f>AZ218+'Kommune pr. dag'!BU217</f>
        <v>472</v>
      </c>
      <c r="BC218" s="28">
        <f t="shared" si="123"/>
        <v>19.17140536149472</v>
      </c>
      <c r="BD218" s="27">
        <f>BB218+'Kommune pr. dag'!BV217</f>
        <v>505</v>
      </c>
      <c r="BE218" s="28">
        <f t="shared" si="124"/>
        <v>20.51177904142973</v>
      </c>
      <c r="BF218" s="27">
        <f>BD218+'Kommune pr. dag'!BW217</f>
        <v>539</v>
      </c>
      <c r="BG218" s="28">
        <f t="shared" si="125"/>
        <v>21.892770105605202</v>
      </c>
      <c r="BH218" s="27">
        <f>BF218+'Kommune pr. dag'!BX217</f>
        <v>539</v>
      </c>
      <c r="BI218" s="28">
        <f t="shared" si="126"/>
        <v>21.892770105605202</v>
      </c>
      <c r="BJ218" s="27">
        <f>BH218+'Kommune pr. dag'!BY217</f>
        <v>582</v>
      </c>
      <c r="BK218" s="28">
        <f t="shared" si="127"/>
        <v>23.639317627944763</v>
      </c>
      <c r="BL218" s="27">
        <f>BJ218+'Kommune pr. dag'!BZ217</f>
        <v>623</v>
      </c>
      <c r="BM218" s="28">
        <f t="shared" si="128"/>
        <v>25.30463038180341</v>
      </c>
      <c r="BN218" s="27">
        <f>BL218+'Kommune pr. dag'!CA217</f>
        <v>688</v>
      </c>
      <c r="BO218" s="28">
        <f t="shared" si="129"/>
        <v>27.94476035743298</v>
      </c>
      <c r="BP218" s="27">
        <f>BN218+'Kommune pr. dag'!CB217</f>
        <v>780</v>
      </c>
      <c r="BQ218" s="28">
        <f t="shared" si="130"/>
        <v>31.681559707554836</v>
      </c>
      <c r="BR218" s="27">
        <f>BP218+'Kommune pr. dag'!CC217</f>
        <v>850</v>
      </c>
      <c r="BS218" s="28">
        <f t="shared" si="131"/>
        <v>34.524776604386673</v>
      </c>
    </row>
    <row r="219" spans="1:71" x14ac:dyDescent="0.25">
      <c r="A219" s="1">
        <v>15</v>
      </c>
      <c r="B219" t="s">
        <v>270</v>
      </c>
      <c r="C219" s="2">
        <v>1514</v>
      </c>
      <c r="D219" t="s">
        <v>275</v>
      </c>
      <c r="E219" s="8">
        <v>1627</v>
      </c>
      <c r="F219" s="8">
        <v>9</v>
      </c>
      <c r="G219" s="3">
        <f t="shared" si="99"/>
        <v>0.55316533497234166</v>
      </c>
      <c r="H219" s="11">
        <f>SUM(F219+'Kommune pr. dag'!AX218)</f>
        <v>10</v>
      </c>
      <c r="I219" s="3">
        <f t="shared" si="100"/>
        <v>0.61462814996926851</v>
      </c>
      <c r="J219" s="11">
        <f>H219+'Kommune pr. dag'!AY218</f>
        <v>16</v>
      </c>
      <c r="K219" s="3">
        <f t="shared" si="101"/>
        <v>0.98340503995082962</v>
      </c>
      <c r="L219" s="11">
        <f>J219+'Kommune pr. dag'!AZ218</f>
        <v>20</v>
      </c>
      <c r="M219" s="3">
        <f t="shared" si="102"/>
        <v>1.229256299938537</v>
      </c>
      <c r="N219" s="11">
        <f>L219+'Kommune pr. dag'!BA218</f>
        <v>22</v>
      </c>
      <c r="O219" s="3">
        <f t="shared" si="103"/>
        <v>1.3521819299323909</v>
      </c>
      <c r="P219" s="11">
        <f>N219+'Kommune pr. dag'!BB218</f>
        <v>22</v>
      </c>
      <c r="Q219" s="3">
        <f t="shared" si="104"/>
        <v>1.3521819299323909</v>
      </c>
      <c r="R219" s="11">
        <f>P219+'Kommune pr. dag'!BC218</f>
        <v>22</v>
      </c>
      <c r="S219" s="3">
        <f t="shared" si="105"/>
        <v>1.3521819299323909</v>
      </c>
      <c r="T219" s="11">
        <f>R219+'Kommune pr. dag'!BD218</f>
        <v>29</v>
      </c>
      <c r="U219" s="3">
        <f t="shared" si="106"/>
        <v>1.782421634910879</v>
      </c>
      <c r="V219" s="27">
        <f>T219+'Kommune pr. dag'!BE218</f>
        <v>37</v>
      </c>
      <c r="W219" s="28">
        <f t="shared" si="107"/>
        <v>2.2741241548862936</v>
      </c>
      <c r="X219" s="27">
        <f>V219+'Kommune pr. dag'!BF218</f>
        <v>42</v>
      </c>
      <c r="Y219" s="28">
        <f t="shared" si="108"/>
        <v>2.581438229870928</v>
      </c>
      <c r="Z219" s="27">
        <f>X219+'Kommune pr. dag'!BG218</f>
        <v>53</v>
      </c>
      <c r="AA219" s="28">
        <f t="shared" si="109"/>
        <v>3.2575291948371237</v>
      </c>
      <c r="AB219" s="27">
        <f>Z219+'Kommune pr. dag'!BH218</f>
        <v>58</v>
      </c>
      <c r="AC219" s="28">
        <f t="shared" si="110"/>
        <v>3.564843269821758</v>
      </c>
      <c r="AD219" s="27">
        <f>AB219+'Kommune pr. dag'!BI218</f>
        <v>58</v>
      </c>
      <c r="AE219" s="28">
        <f t="shared" si="111"/>
        <v>3.564843269821758</v>
      </c>
      <c r="AF219" s="27">
        <f>AD219+'Kommune pr. dag'!BJ218</f>
        <v>58</v>
      </c>
      <c r="AG219" s="28">
        <f t="shared" si="112"/>
        <v>3.564843269821758</v>
      </c>
      <c r="AH219" s="27">
        <f>AF219+'Kommune pr. dag'!BK218</f>
        <v>66</v>
      </c>
      <c r="AI219" s="28">
        <f t="shared" si="113"/>
        <v>4.0565457897971724</v>
      </c>
      <c r="AJ219" s="27">
        <f>AH219+'Kommune pr. dag'!BL218</f>
        <v>87</v>
      </c>
      <c r="AK219" s="28">
        <f t="shared" si="114"/>
        <v>5.3472649047326373</v>
      </c>
      <c r="AL219" s="27">
        <f>AJ219+'Kommune pr. dag'!BM218</f>
        <v>96</v>
      </c>
      <c r="AM219" s="28">
        <f t="shared" si="115"/>
        <v>5.9004302397049786</v>
      </c>
      <c r="AN219" s="27">
        <f>AL219+'Kommune pr. dag'!BN218</f>
        <v>107</v>
      </c>
      <c r="AO219" s="15">
        <f t="shared" si="116"/>
        <v>6.5765212046711738</v>
      </c>
      <c r="AP219" s="27">
        <f>AN219+'Kommune pr. dag'!BO218</f>
        <v>117</v>
      </c>
      <c r="AQ219" s="28">
        <f t="shared" si="117"/>
        <v>7.1911493546404426</v>
      </c>
      <c r="AR219" s="27">
        <f>AP219+'Kommune pr. dag'!BP218</f>
        <v>117</v>
      </c>
      <c r="AS219" s="28">
        <f t="shared" si="118"/>
        <v>7.1911493546404426</v>
      </c>
      <c r="AT219" s="27">
        <f>AR219+'Kommune pr. dag'!BQ218</f>
        <v>117</v>
      </c>
      <c r="AU219" s="28">
        <f t="shared" si="119"/>
        <v>7.1911493546404426</v>
      </c>
      <c r="AV219" s="27">
        <f>AT219+'Kommune pr. dag'!BR218</f>
        <v>133</v>
      </c>
      <c r="AW219" s="28">
        <f t="shared" si="120"/>
        <v>8.1745543945912722</v>
      </c>
      <c r="AX219" s="27">
        <f>AV219+'Kommune pr. dag'!BS218</f>
        <v>142</v>
      </c>
      <c r="AY219" s="28">
        <f t="shared" si="121"/>
        <v>8.7277197295636135</v>
      </c>
      <c r="AZ219" s="27">
        <f>AX219+'Kommune pr. dag'!BT218</f>
        <v>159</v>
      </c>
      <c r="BA219" s="28">
        <f t="shared" si="122"/>
        <v>9.7725875845113706</v>
      </c>
      <c r="BB219" s="27">
        <f>AZ219+'Kommune pr. dag'!BU218</f>
        <v>187</v>
      </c>
      <c r="BC219" s="28">
        <f t="shared" si="123"/>
        <v>11.493546404425322</v>
      </c>
      <c r="BD219" s="27">
        <f>BB219+'Kommune pr. dag'!BV218</f>
        <v>208</v>
      </c>
      <c r="BE219" s="28">
        <f t="shared" si="124"/>
        <v>12.784265519360789</v>
      </c>
      <c r="BF219" s="27">
        <f>BD219+'Kommune pr. dag'!BW218</f>
        <v>208</v>
      </c>
      <c r="BG219" s="28">
        <f t="shared" si="125"/>
        <v>12.784265519360789</v>
      </c>
      <c r="BH219" s="27">
        <f>BF219+'Kommune pr. dag'!BX218</f>
        <v>208</v>
      </c>
      <c r="BI219" s="28">
        <f t="shared" si="126"/>
        <v>12.784265519360789</v>
      </c>
      <c r="BJ219" s="27">
        <f>BH219+'Kommune pr. dag'!BY218</f>
        <v>230</v>
      </c>
      <c r="BK219" s="28">
        <f t="shared" si="127"/>
        <v>14.136447449293177</v>
      </c>
      <c r="BL219" s="27">
        <f>BJ219+'Kommune pr. dag'!BZ218</f>
        <v>269</v>
      </c>
      <c r="BM219" s="28">
        <f t="shared" si="128"/>
        <v>16.533497234173325</v>
      </c>
      <c r="BN219" s="27">
        <f>BL219+'Kommune pr. dag'!CA218</f>
        <v>329</v>
      </c>
      <c r="BO219" s="28">
        <f t="shared" si="129"/>
        <v>20.221266133988934</v>
      </c>
      <c r="BP219" s="27">
        <f>BN219+'Kommune pr. dag'!CB218</f>
        <v>358</v>
      </c>
      <c r="BQ219" s="28">
        <f t="shared" si="130"/>
        <v>22.003687768899816</v>
      </c>
      <c r="BR219" s="27">
        <f>BP219+'Kommune pr. dag'!CC218</f>
        <v>413</v>
      </c>
      <c r="BS219" s="28">
        <f t="shared" si="131"/>
        <v>25.38414259373079</v>
      </c>
    </row>
    <row r="220" spans="1:71" x14ac:dyDescent="0.25">
      <c r="A220" s="1">
        <v>15</v>
      </c>
      <c r="B220" t="s">
        <v>270</v>
      </c>
      <c r="C220" s="2">
        <v>1515</v>
      </c>
      <c r="D220" t="s">
        <v>276</v>
      </c>
      <c r="E220" s="8">
        <v>6289</v>
      </c>
      <c r="F220" s="8">
        <v>9</v>
      </c>
      <c r="G220" s="3">
        <f t="shared" si="99"/>
        <v>0.14310701224359992</v>
      </c>
      <c r="H220" s="11">
        <f>SUM(F220+'Kommune pr. dag'!AX219)</f>
        <v>37</v>
      </c>
      <c r="I220" s="3">
        <f t="shared" si="100"/>
        <v>0.58832882811257747</v>
      </c>
      <c r="J220" s="11">
        <f>H220+'Kommune pr. dag'!AY219</f>
        <v>86</v>
      </c>
      <c r="K220" s="3">
        <f t="shared" si="101"/>
        <v>1.3674670058832883</v>
      </c>
      <c r="L220" s="11">
        <f>J220+'Kommune pr. dag'!AZ219</f>
        <v>118</v>
      </c>
      <c r="M220" s="3">
        <f t="shared" si="102"/>
        <v>1.8762919383049768</v>
      </c>
      <c r="N220" s="11">
        <f>L220+'Kommune pr. dag'!BA219</f>
        <v>146</v>
      </c>
      <c r="O220" s="3">
        <f t="shared" si="103"/>
        <v>2.3215137541739548</v>
      </c>
      <c r="P220" s="11">
        <f>N220+'Kommune pr. dag'!BB219</f>
        <v>146</v>
      </c>
      <c r="Q220" s="3">
        <f t="shared" si="104"/>
        <v>2.3215137541739548</v>
      </c>
      <c r="R220" s="11">
        <f>P220+'Kommune pr. dag'!BC219</f>
        <v>146</v>
      </c>
      <c r="S220" s="3">
        <f t="shared" si="105"/>
        <v>2.3215137541739548</v>
      </c>
      <c r="T220" s="11">
        <f>R220+'Kommune pr. dag'!BD219</f>
        <v>183</v>
      </c>
      <c r="U220" s="3">
        <f t="shared" si="106"/>
        <v>2.9098425822865321</v>
      </c>
      <c r="V220" s="27">
        <f>T220+'Kommune pr. dag'!BE219</f>
        <v>203</v>
      </c>
      <c r="W220" s="28">
        <f t="shared" si="107"/>
        <v>3.2278581650500877</v>
      </c>
      <c r="X220" s="27">
        <f>V220+'Kommune pr. dag'!BF219</f>
        <v>276</v>
      </c>
      <c r="Y220" s="28">
        <f t="shared" si="108"/>
        <v>4.3886150421370642</v>
      </c>
      <c r="Z220" s="27">
        <f>X220+'Kommune pr. dag'!BG219</f>
        <v>318</v>
      </c>
      <c r="AA220" s="28">
        <f t="shared" si="109"/>
        <v>5.0564477659405309</v>
      </c>
      <c r="AB220" s="27">
        <f>Z220+'Kommune pr. dag'!BH219</f>
        <v>350</v>
      </c>
      <c r="AC220" s="28">
        <f t="shared" si="110"/>
        <v>5.5652726983622198</v>
      </c>
      <c r="AD220" s="27">
        <f>AB220+'Kommune pr. dag'!BI219</f>
        <v>350</v>
      </c>
      <c r="AE220" s="28">
        <f t="shared" si="111"/>
        <v>5.5652726983622198</v>
      </c>
      <c r="AF220" s="27">
        <f>AD220+'Kommune pr. dag'!BJ219</f>
        <v>350</v>
      </c>
      <c r="AG220" s="28">
        <f t="shared" si="112"/>
        <v>5.5652726983622198</v>
      </c>
      <c r="AH220" s="27">
        <f>AF220+'Kommune pr. dag'!BK219</f>
        <v>398</v>
      </c>
      <c r="AI220" s="28">
        <f t="shared" si="113"/>
        <v>6.3285100969947523</v>
      </c>
      <c r="AJ220" s="27">
        <f>AH220+'Kommune pr. dag'!BL219</f>
        <v>455</v>
      </c>
      <c r="AK220" s="28">
        <f t="shared" si="114"/>
        <v>7.2348545078708861</v>
      </c>
      <c r="AL220" s="27">
        <f>AJ220+'Kommune pr. dag'!BM219</f>
        <v>535</v>
      </c>
      <c r="AM220" s="28">
        <f t="shared" si="115"/>
        <v>8.5069168389251075</v>
      </c>
      <c r="AN220" s="27">
        <f>AL220+'Kommune pr. dag'!BN219</f>
        <v>579</v>
      </c>
      <c r="AO220" s="15">
        <f t="shared" si="116"/>
        <v>9.206551121004928</v>
      </c>
      <c r="AP220" s="27">
        <f>AN220+'Kommune pr. dag'!BO219</f>
        <v>612</v>
      </c>
      <c r="AQ220" s="28">
        <f t="shared" si="117"/>
        <v>9.7312768325647969</v>
      </c>
      <c r="AR220" s="27">
        <f>AP220+'Kommune pr. dag'!BP219</f>
        <v>612</v>
      </c>
      <c r="AS220" s="28">
        <f t="shared" si="118"/>
        <v>9.7312768325647969</v>
      </c>
      <c r="AT220" s="27">
        <f>AR220+'Kommune pr. dag'!BQ219</f>
        <v>612</v>
      </c>
      <c r="AU220" s="28">
        <f t="shared" si="119"/>
        <v>9.7312768325647969</v>
      </c>
      <c r="AV220" s="27">
        <f>AT220+'Kommune pr. dag'!BR219</f>
        <v>690</v>
      </c>
      <c r="AW220" s="28">
        <f t="shared" si="120"/>
        <v>10.971537605342661</v>
      </c>
      <c r="AX220" s="27">
        <f>AV220+'Kommune pr. dag'!BS219</f>
        <v>741</v>
      </c>
      <c r="AY220" s="28">
        <f t="shared" si="121"/>
        <v>11.782477341389729</v>
      </c>
      <c r="AZ220" s="27">
        <f>AX220+'Kommune pr. dag'!BT219</f>
        <v>893</v>
      </c>
      <c r="BA220" s="28">
        <f t="shared" si="122"/>
        <v>14.19939577039275</v>
      </c>
      <c r="BB220" s="27">
        <f>AZ220+'Kommune pr. dag'!BU219</f>
        <v>990</v>
      </c>
      <c r="BC220" s="28">
        <f t="shared" si="123"/>
        <v>15.741771346795993</v>
      </c>
      <c r="BD220" s="27">
        <f>BB220+'Kommune pr. dag'!BV219</f>
        <v>1091</v>
      </c>
      <c r="BE220" s="28">
        <f t="shared" si="124"/>
        <v>17.347750039751947</v>
      </c>
      <c r="BF220" s="27">
        <f>BD220+'Kommune pr. dag'!BW219</f>
        <v>1091</v>
      </c>
      <c r="BG220" s="28">
        <f t="shared" si="125"/>
        <v>17.347750039751947</v>
      </c>
      <c r="BH220" s="27">
        <f>BF220+'Kommune pr. dag'!BX219</f>
        <v>1091</v>
      </c>
      <c r="BI220" s="28">
        <f t="shared" si="126"/>
        <v>17.347750039751947</v>
      </c>
      <c r="BJ220" s="27">
        <f>BH220+'Kommune pr. dag'!BY219</f>
        <v>1255</v>
      </c>
      <c r="BK220" s="28">
        <f t="shared" si="127"/>
        <v>19.955477818413105</v>
      </c>
      <c r="BL220" s="27">
        <f>BJ220+'Kommune pr. dag'!BZ219</f>
        <v>1403</v>
      </c>
      <c r="BM220" s="28">
        <f t="shared" si="128"/>
        <v>22.308793130863414</v>
      </c>
      <c r="BN220" s="27">
        <f>BL220+'Kommune pr. dag'!CA219</f>
        <v>1586</v>
      </c>
      <c r="BO220" s="28">
        <f t="shared" si="129"/>
        <v>25.218635713149943</v>
      </c>
      <c r="BP220" s="27">
        <f>BN220+'Kommune pr. dag'!CB219</f>
        <v>1797</v>
      </c>
      <c r="BQ220" s="28">
        <f t="shared" si="130"/>
        <v>28.573700111305456</v>
      </c>
      <c r="BR220" s="27">
        <f>BP220+'Kommune pr. dag'!CC219</f>
        <v>2060</v>
      </c>
      <c r="BS220" s="28">
        <f t="shared" si="131"/>
        <v>32.755605024646208</v>
      </c>
    </row>
    <row r="221" spans="1:71" x14ac:dyDescent="0.25">
      <c r="A221" s="1">
        <v>15</v>
      </c>
      <c r="B221" t="s">
        <v>270</v>
      </c>
      <c r="C221" s="2">
        <v>1516</v>
      </c>
      <c r="D221" t="s">
        <v>277</v>
      </c>
      <c r="E221" s="8">
        <v>5970</v>
      </c>
      <c r="F221" s="8">
        <v>25</v>
      </c>
      <c r="G221" s="3">
        <f t="shared" si="99"/>
        <v>0.41876046901172526</v>
      </c>
      <c r="H221" s="11">
        <f>SUM(F221+'Kommune pr. dag'!AX220)</f>
        <v>59</v>
      </c>
      <c r="I221" s="3">
        <f t="shared" si="100"/>
        <v>0.9882747068676716</v>
      </c>
      <c r="J221" s="11">
        <f>H221+'Kommune pr. dag'!AY220</f>
        <v>121</v>
      </c>
      <c r="K221" s="3">
        <f t="shared" si="101"/>
        <v>2.0268006700167507</v>
      </c>
      <c r="L221" s="11">
        <f>J221+'Kommune pr. dag'!AZ220</f>
        <v>156</v>
      </c>
      <c r="M221" s="3">
        <f t="shared" si="102"/>
        <v>2.613065326633166</v>
      </c>
      <c r="N221" s="11">
        <f>L221+'Kommune pr. dag'!BA220</f>
        <v>189</v>
      </c>
      <c r="O221" s="3">
        <f t="shared" si="103"/>
        <v>3.1658291457286429</v>
      </c>
      <c r="P221" s="11">
        <f>N221+'Kommune pr. dag'!BB220</f>
        <v>189</v>
      </c>
      <c r="Q221" s="3">
        <f t="shared" si="104"/>
        <v>3.1658291457286429</v>
      </c>
      <c r="R221" s="11">
        <f>P221+'Kommune pr. dag'!BC220</f>
        <v>189</v>
      </c>
      <c r="S221" s="3">
        <f t="shared" si="105"/>
        <v>3.1658291457286429</v>
      </c>
      <c r="T221" s="11">
        <f>R221+'Kommune pr. dag'!BD220</f>
        <v>235</v>
      </c>
      <c r="U221" s="3">
        <f t="shared" si="106"/>
        <v>3.9363484087102178</v>
      </c>
      <c r="V221" s="27">
        <f>T221+'Kommune pr. dag'!BE220</f>
        <v>283</v>
      </c>
      <c r="W221" s="28">
        <f t="shared" si="107"/>
        <v>4.7403685092127299</v>
      </c>
      <c r="X221" s="27">
        <f>V221+'Kommune pr. dag'!BF220</f>
        <v>342</v>
      </c>
      <c r="Y221" s="28">
        <f t="shared" si="108"/>
        <v>5.7286432160804024</v>
      </c>
      <c r="Z221" s="27">
        <f>X221+'Kommune pr. dag'!BG220</f>
        <v>394</v>
      </c>
      <c r="AA221" s="28">
        <f t="shared" si="109"/>
        <v>6.59966499162479</v>
      </c>
      <c r="AB221" s="27">
        <f>Z221+'Kommune pr. dag'!BH220</f>
        <v>421</v>
      </c>
      <c r="AC221" s="28">
        <f t="shared" si="110"/>
        <v>7.0519262981574542</v>
      </c>
      <c r="AD221" s="27">
        <f>AB221+'Kommune pr. dag'!BI220</f>
        <v>421</v>
      </c>
      <c r="AE221" s="28">
        <f t="shared" si="111"/>
        <v>7.0519262981574542</v>
      </c>
      <c r="AF221" s="27">
        <f>AD221+'Kommune pr. dag'!BJ220</f>
        <v>421</v>
      </c>
      <c r="AG221" s="28">
        <f t="shared" si="112"/>
        <v>7.0519262981574542</v>
      </c>
      <c r="AH221" s="27">
        <f>AF221+'Kommune pr. dag'!BK220</f>
        <v>470</v>
      </c>
      <c r="AI221" s="28">
        <f t="shared" si="113"/>
        <v>7.8726968174204357</v>
      </c>
      <c r="AJ221" s="27">
        <f>AH221+'Kommune pr. dag'!BL220</f>
        <v>517</v>
      </c>
      <c r="AK221" s="28">
        <f t="shared" si="114"/>
        <v>8.6599664991624792</v>
      </c>
      <c r="AL221" s="27">
        <f>AJ221+'Kommune pr. dag'!BM220</f>
        <v>568</v>
      </c>
      <c r="AM221" s="28">
        <f t="shared" si="115"/>
        <v>9.5142378559463996</v>
      </c>
      <c r="AN221" s="27">
        <f>AL221+'Kommune pr. dag'!BN220</f>
        <v>644</v>
      </c>
      <c r="AO221" s="15">
        <f t="shared" si="116"/>
        <v>10.787269681742044</v>
      </c>
      <c r="AP221" s="27">
        <f>AN221+'Kommune pr. dag'!BO220</f>
        <v>699</v>
      </c>
      <c r="AQ221" s="28">
        <f t="shared" si="117"/>
        <v>11.708542713567839</v>
      </c>
      <c r="AR221" s="27">
        <f>AP221+'Kommune pr. dag'!BP220</f>
        <v>699</v>
      </c>
      <c r="AS221" s="28">
        <f t="shared" si="118"/>
        <v>11.708542713567839</v>
      </c>
      <c r="AT221" s="27">
        <f>AR221+'Kommune pr. dag'!BQ220</f>
        <v>699</v>
      </c>
      <c r="AU221" s="28">
        <f t="shared" si="119"/>
        <v>11.708542713567839</v>
      </c>
      <c r="AV221" s="27">
        <f>AT221+'Kommune pr. dag'!BR220</f>
        <v>761</v>
      </c>
      <c r="AW221" s="28">
        <f t="shared" si="120"/>
        <v>12.747068676716919</v>
      </c>
      <c r="AX221" s="27">
        <f>AV221+'Kommune pr. dag'!BS220</f>
        <v>856</v>
      </c>
      <c r="AY221" s="28">
        <f t="shared" si="121"/>
        <v>14.338358458961473</v>
      </c>
      <c r="AZ221" s="27">
        <f>AX221+'Kommune pr. dag'!BT220</f>
        <v>1003</v>
      </c>
      <c r="BA221" s="28">
        <f t="shared" si="122"/>
        <v>16.80067001675042</v>
      </c>
      <c r="BB221" s="27">
        <f>AZ221+'Kommune pr. dag'!BU220</f>
        <v>1270</v>
      </c>
      <c r="BC221" s="28">
        <f t="shared" si="123"/>
        <v>21.273031825795645</v>
      </c>
      <c r="BD221" s="27">
        <f>BB221+'Kommune pr. dag'!BV220</f>
        <v>1405</v>
      </c>
      <c r="BE221" s="28">
        <f t="shared" si="124"/>
        <v>23.53433835845896</v>
      </c>
      <c r="BF221" s="27">
        <f>BD221+'Kommune pr. dag'!BW220</f>
        <v>1540</v>
      </c>
      <c r="BG221" s="28">
        <f t="shared" si="125"/>
        <v>25.795644891122276</v>
      </c>
      <c r="BH221" s="27">
        <f>BF221+'Kommune pr. dag'!BX220</f>
        <v>1540</v>
      </c>
      <c r="BI221" s="28">
        <f t="shared" si="126"/>
        <v>25.795644891122276</v>
      </c>
      <c r="BJ221" s="27">
        <f>BH221+'Kommune pr. dag'!BY220</f>
        <v>1733</v>
      </c>
      <c r="BK221" s="28">
        <f t="shared" si="127"/>
        <v>29.028475711892799</v>
      </c>
      <c r="BL221" s="27">
        <f>BJ221+'Kommune pr. dag'!BZ220</f>
        <v>1875</v>
      </c>
      <c r="BM221" s="28">
        <f t="shared" si="128"/>
        <v>31.4070351758794</v>
      </c>
      <c r="BN221" s="27">
        <f>BL221+'Kommune pr. dag'!CA220</f>
        <v>2142</v>
      </c>
      <c r="BO221" s="28">
        <f t="shared" si="129"/>
        <v>35.879396984924625</v>
      </c>
      <c r="BP221" s="27">
        <f>BN221+'Kommune pr. dag'!CB220</f>
        <v>2637</v>
      </c>
      <c r="BQ221" s="28">
        <f t="shared" si="130"/>
        <v>44.170854271356788</v>
      </c>
      <c r="BR221" s="27">
        <f>BP221+'Kommune pr. dag'!CC220</f>
        <v>2833</v>
      </c>
      <c r="BS221" s="28">
        <f t="shared" si="131"/>
        <v>47.45393634840871</v>
      </c>
    </row>
    <row r="222" spans="1:71" x14ac:dyDescent="0.25">
      <c r="A222" s="1">
        <v>15</v>
      </c>
      <c r="B222" t="s">
        <v>270</v>
      </c>
      <c r="C222" s="2">
        <v>1517</v>
      </c>
      <c r="D222" t="s">
        <v>278</v>
      </c>
      <c r="E222" s="8">
        <v>3499</v>
      </c>
      <c r="F222" s="8">
        <v>14</v>
      </c>
      <c r="G222" s="3">
        <f t="shared" si="99"/>
        <v>0.40011431837667905</v>
      </c>
      <c r="H222" s="11">
        <f>SUM(F222+'Kommune pr. dag'!AX221)</f>
        <v>30</v>
      </c>
      <c r="I222" s="3">
        <f t="shared" si="100"/>
        <v>0.85738782509288369</v>
      </c>
      <c r="J222" s="11">
        <f>H222+'Kommune pr. dag'!AY221</f>
        <v>61</v>
      </c>
      <c r="K222" s="3">
        <f t="shared" si="101"/>
        <v>1.7433552443555302</v>
      </c>
      <c r="L222" s="11">
        <f>J222+'Kommune pr. dag'!AZ221</f>
        <v>68</v>
      </c>
      <c r="M222" s="3">
        <f t="shared" si="102"/>
        <v>1.9434124035438698</v>
      </c>
      <c r="N222" s="11">
        <f>L222+'Kommune pr. dag'!BA221</f>
        <v>98</v>
      </c>
      <c r="O222" s="3">
        <f t="shared" si="103"/>
        <v>2.8008002286367533</v>
      </c>
      <c r="P222" s="11">
        <f>N222+'Kommune pr. dag'!BB221</f>
        <v>98</v>
      </c>
      <c r="Q222" s="3">
        <f t="shared" si="104"/>
        <v>2.8008002286367533</v>
      </c>
      <c r="R222" s="11">
        <f>P222+'Kommune pr. dag'!BC221</f>
        <v>98</v>
      </c>
      <c r="S222" s="3">
        <f t="shared" si="105"/>
        <v>2.8008002286367533</v>
      </c>
      <c r="T222" s="11">
        <f>R222+'Kommune pr. dag'!BD221</f>
        <v>112</v>
      </c>
      <c r="U222" s="3">
        <f t="shared" si="106"/>
        <v>3.2009145470134324</v>
      </c>
      <c r="V222" s="27">
        <f>T222+'Kommune pr. dag'!BE221</f>
        <v>121</v>
      </c>
      <c r="W222" s="28">
        <f t="shared" si="107"/>
        <v>3.4581308945412976</v>
      </c>
      <c r="X222" s="27">
        <f>V222+'Kommune pr. dag'!BF221</f>
        <v>145</v>
      </c>
      <c r="Y222" s="28">
        <f t="shared" si="108"/>
        <v>4.1440411546156044</v>
      </c>
      <c r="Z222" s="27">
        <f>X222+'Kommune pr. dag'!BG221</f>
        <v>164</v>
      </c>
      <c r="AA222" s="28">
        <f t="shared" si="109"/>
        <v>4.6870534438410969</v>
      </c>
      <c r="AB222" s="27">
        <f>Z222+'Kommune pr. dag'!BH221</f>
        <v>183</v>
      </c>
      <c r="AC222" s="28">
        <f t="shared" si="110"/>
        <v>5.2300657330665903</v>
      </c>
      <c r="AD222" s="27">
        <f>AB222+'Kommune pr. dag'!BI221</f>
        <v>183</v>
      </c>
      <c r="AE222" s="28">
        <f t="shared" si="111"/>
        <v>5.2300657330665903</v>
      </c>
      <c r="AF222" s="27">
        <f>AD222+'Kommune pr. dag'!BJ221</f>
        <v>183</v>
      </c>
      <c r="AG222" s="28">
        <f t="shared" si="112"/>
        <v>5.2300657330665903</v>
      </c>
      <c r="AH222" s="27">
        <f>AF222+'Kommune pr. dag'!BK221</f>
        <v>202</v>
      </c>
      <c r="AI222" s="28">
        <f t="shared" si="113"/>
        <v>5.7730780222920837</v>
      </c>
      <c r="AJ222" s="27">
        <f>AH222+'Kommune pr. dag'!BL221</f>
        <v>230</v>
      </c>
      <c r="AK222" s="28">
        <f t="shared" si="114"/>
        <v>6.573306659045441</v>
      </c>
      <c r="AL222" s="27">
        <f>AJ222+'Kommune pr. dag'!BM221</f>
        <v>255</v>
      </c>
      <c r="AM222" s="28">
        <f t="shared" si="115"/>
        <v>7.2877965132895115</v>
      </c>
      <c r="AN222" s="27">
        <f>AL222+'Kommune pr. dag'!BN221</f>
        <v>284</v>
      </c>
      <c r="AO222" s="15">
        <f t="shared" si="116"/>
        <v>8.1166047442126334</v>
      </c>
      <c r="AP222" s="27">
        <f>AN222+'Kommune pr. dag'!BO221</f>
        <v>335</v>
      </c>
      <c r="AQ222" s="28">
        <f t="shared" si="117"/>
        <v>9.5741640468705338</v>
      </c>
      <c r="AR222" s="27">
        <f>AP222+'Kommune pr. dag'!BP221</f>
        <v>335</v>
      </c>
      <c r="AS222" s="28">
        <f t="shared" si="118"/>
        <v>9.5741640468705338</v>
      </c>
      <c r="AT222" s="27">
        <f>AR222+'Kommune pr. dag'!BQ221</f>
        <v>335</v>
      </c>
      <c r="AU222" s="28">
        <f t="shared" si="119"/>
        <v>9.5741640468705338</v>
      </c>
      <c r="AV222" s="27">
        <f>AT222+'Kommune pr. dag'!BR221</f>
        <v>384</v>
      </c>
      <c r="AW222" s="28">
        <f t="shared" si="120"/>
        <v>10.974564161188912</v>
      </c>
      <c r="AX222" s="27">
        <f>AV222+'Kommune pr. dag'!BS221</f>
        <v>418</v>
      </c>
      <c r="AY222" s="28">
        <f t="shared" si="121"/>
        <v>11.946270362960847</v>
      </c>
      <c r="AZ222" s="27">
        <f>AX222+'Kommune pr. dag'!BT221</f>
        <v>519</v>
      </c>
      <c r="BA222" s="28">
        <f t="shared" si="122"/>
        <v>14.832809374106887</v>
      </c>
      <c r="BB222" s="27">
        <f>AZ222+'Kommune pr. dag'!BU221</f>
        <v>646</v>
      </c>
      <c r="BC222" s="28">
        <f t="shared" si="123"/>
        <v>18.462417833666763</v>
      </c>
      <c r="BD222" s="27">
        <f>BB222+'Kommune pr. dag'!BV221</f>
        <v>738</v>
      </c>
      <c r="BE222" s="28">
        <f t="shared" si="124"/>
        <v>21.091740497284938</v>
      </c>
      <c r="BF222" s="27">
        <f>BD222+'Kommune pr. dag'!BW221</f>
        <v>738</v>
      </c>
      <c r="BG222" s="28">
        <f t="shared" si="125"/>
        <v>21.091740497284938</v>
      </c>
      <c r="BH222" s="27">
        <f>BF222+'Kommune pr. dag'!BX221</f>
        <v>738</v>
      </c>
      <c r="BI222" s="28">
        <f t="shared" si="126"/>
        <v>21.091740497284938</v>
      </c>
      <c r="BJ222" s="27">
        <f>BH222+'Kommune pr. dag'!BY221</f>
        <v>854</v>
      </c>
      <c r="BK222" s="28">
        <f t="shared" si="127"/>
        <v>24.406973420977423</v>
      </c>
      <c r="BL222" s="27">
        <f>BJ222+'Kommune pr. dag'!BZ221</f>
        <v>1008</v>
      </c>
      <c r="BM222" s="28">
        <f t="shared" si="128"/>
        <v>28.808230923120892</v>
      </c>
      <c r="BN222" s="27">
        <f>BL222+'Kommune pr. dag'!CA221</f>
        <v>1161</v>
      </c>
      <c r="BO222" s="28">
        <f t="shared" si="129"/>
        <v>33.180908831094598</v>
      </c>
      <c r="BP222" s="27">
        <f>BN222+'Kommune pr. dag'!CB221</f>
        <v>1438</v>
      </c>
      <c r="BQ222" s="28">
        <f t="shared" si="130"/>
        <v>41.097456416118895</v>
      </c>
      <c r="BR222" s="27">
        <f>BP222+'Kommune pr. dag'!CC221</f>
        <v>1550</v>
      </c>
      <c r="BS222" s="28">
        <f t="shared" si="131"/>
        <v>44.298370963132321</v>
      </c>
    </row>
    <row r="223" spans="1:71" x14ac:dyDescent="0.25">
      <c r="A223" s="1">
        <v>15</v>
      </c>
      <c r="B223" t="s">
        <v>270</v>
      </c>
      <c r="C223" s="2">
        <v>1520</v>
      </c>
      <c r="D223" t="s">
        <v>279</v>
      </c>
      <c r="E223" s="8">
        <v>7992</v>
      </c>
      <c r="F223" s="8">
        <v>9</v>
      </c>
      <c r="G223" s="3">
        <f t="shared" si="99"/>
        <v>0.11261261261261261</v>
      </c>
      <c r="H223" s="11">
        <f>SUM(F223+'Kommune pr. dag'!AX222)</f>
        <v>47</v>
      </c>
      <c r="I223" s="3">
        <f t="shared" si="100"/>
        <v>0.5880880880880881</v>
      </c>
      <c r="J223" s="11">
        <f>H223+'Kommune pr. dag'!AY222</f>
        <v>136</v>
      </c>
      <c r="K223" s="3">
        <f t="shared" si="101"/>
        <v>1.7017017017017018</v>
      </c>
      <c r="L223" s="11">
        <f>J223+'Kommune pr. dag'!AZ222</f>
        <v>213</v>
      </c>
      <c r="M223" s="3">
        <f t="shared" si="102"/>
        <v>2.6651651651651651</v>
      </c>
      <c r="N223" s="11">
        <f>L223+'Kommune pr. dag'!BA222</f>
        <v>320</v>
      </c>
      <c r="O223" s="3">
        <f t="shared" si="103"/>
        <v>4.0040040040040044</v>
      </c>
      <c r="P223" s="11">
        <f>N223+'Kommune pr. dag'!BB222</f>
        <v>320</v>
      </c>
      <c r="Q223" s="3">
        <f t="shared" si="104"/>
        <v>4.0040040040040044</v>
      </c>
      <c r="R223" s="11">
        <f>P223+'Kommune pr. dag'!BC222</f>
        <v>320</v>
      </c>
      <c r="S223" s="3">
        <f t="shared" si="105"/>
        <v>4.0040040040040044</v>
      </c>
      <c r="T223" s="11">
        <f>R223+'Kommune pr. dag'!BD222</f>
        <v>386</v>
      </c>
      <c r="U223" s="3">
        <f t="shared" si="106"/>
        <v>4.8298298298298299</v>
      </c>
      <c r="V223" s="27">
        <f>T223+'Kommune pr. dag'!BE222</f>
        <v>458</v>
      </c>
      <c r="W223" s="28">
        <f t="shared" si="107"/>
        <v>5.7307307307307305</v>
      </c>
      <c r="X223" s="27">
        <f>V223+'Kommune pr. dag'!BF222</f>
        <v>547</v>
      </c>
      <c r="Y223" s="28">
        <f t="shared" si="108"/>
        <v>6.8443443443443446</v>
      </c>
      <c r="Z223" s="27">
        <f>X223+'Kommune pr. dag'!BG222</f>
        <v>639</v>
      </c>
      <c r="AA223" s="28">
        <f t="shared" si="109"/>
        <v>7.9954954954954953</v>
      </c>
      <c r="AB223" s="27">
        <f>Z223+'Kommune pr. dag'!BH222</f>
        <v>733</v>
      </c>
      <c r="AC223" s="28">
        <f t="shared" si="110"/>
        <v>9.1716716716716711</v>
      </c>
      <c r="AD223" s="27">
        <f>AB223+'Kommune pr. dag'!BI222</f>
        <v>733</v>
      </c>
      <c r="AE223" s="28">
        <f t="shared" si="111"/>
        <v>9.1716716716716711</v>
      </c>
      <c r="AF223" s="27">
        <f>AD223+'Kommune pr. dag'!BJ222</f>
        <v>733</v>
      </c>
      <c r="AG223" s="28">
        <f t="shared" si="112"/>
        <v>9.1716716716716711</v>
      </c>
      <c r="AH223" s="27">
        <f>AF223+'Kommune pr. dag'!BK222</f>
        <v>822</v>
      </c>
      <c r="AI223" s="28">
        <f t="shared" si="113"/>
        <v>10.285285285285285</v>
      </c>
      <c r="AJ223" s="27">
        <f>AH223+'Kommune pr. dag'!BL222</f>
        <v>924</v>
      </c>
      <c r="AK223" s="28">
        <f t="shared" si="114"/>
        <v>11.561561561561561</v>
      </c>
      <c r="AL223" s="27">
        <f>AJ223+'Kommune pr. dag'!BM222</f>
        <v>1036</v>
      </c>
      <c r="AM223" s="28">
        <f t="shared" si="115"/>
        <v>12.962962962962962</v>
      </c>
      <c r="AN223" s="27">
        <f>AL223+'Kommune pr. dag'!BN222</f>
        <v>1148</v>
      </c>
      <c r="AO223" s="15">
        <f t="shared" si="116"/>
        <v>14.364364364364365</v>
      </c>
      <c r="AP223" s="27">
        <f>AN223+'Kommune pr. dag'!BO222</f>
        <v>1284</v>
      </c>
      <c r="AQ223" s="28">
        <f t="shared" si="117"/>
        <v>16.066066066066064</v>
      </c>
      <c r="AR223" s="27">
        <f>AP223+'Kommune pr. dag'!BP222</f>
        <v>1319</v>
      </c>
      <c r="AS223" s="28">
        <f t="shared" si="118"/>
        <v>16.504004004004006</v>
      </c>
      <c r="AT223" s="27">
        <f>AR223+'Kommune pr. dag'!BQ222</f>
        <v>1319</v>
      </c>
      <c r="AU223" s="28">
        <f t="shared" si="119"/>
        <v>16.504004004004006</v>
      </c>
      <c r="AV223" s="27">
        <f>AT223+'Kommune pr. dag'!BR222</f>
        <v>1394</v>
      </c>
      <c r="AW223" s="28">
        <f t="shared" si="120"/>
        <v>17.442442442442445</v>
      </c>
      <c r="AX223" s="27">
        <f>AV223+'Kommune pr. dag'!BS222</f>
        <v>1523</v>
      </c>
      <c r="AY223" s="28">
        <f t="shared" si="121"/>
        <v>19.056556556556554</v>
      </c>
      <c r="AZ223" s="27">
        <f>AX223+'Kommune pr. dag'!BT222</f>
        <v>1611</v>
      </c>
      <c r="BA223" s="28">
        <f t="shared" si="122"/>
        <v>20.157657657657658</v>
      </c>
      <c r="BB223" s="27">
        <f>AZ223+'Kommune pr. dag'!BU222</f>
        <v>1761</v>
      </c>
      <c r="BC223" s="28">
        <f t="shared" si="123"/>
        <v>22.034534534534533</v>
      </c>
      <c r="BD223" s="27">
        <f>BB223+'Kommune pr. dag'!BV222</f>
        <v>1897</v>
      </c>
      <c r="BE223" s="28">
        <f t="shared" si="124"/>
        <v>23.736236236236234</v>
      </c>
      <c r="BF223" s="27">
        <f>BD223+'Kommune pr. dag'!BW222</f>
        <v>1975</v>
      </c>
      <c r="BG223" s="28">
        <f t="shared" si="125"/>
        <v>24.712212212212211</v>
      </c>
      <c r="BH223" s="27">
        <f>BF223+'Kommune pr. dag'!BX222</f>
        <v>1975</v>
      </c>
      <c r="BI223" s="28">
        <f t="shared" si="126"/>
        <v>24.712212212212211</v>
      </c>
      <c r="BJ223" s="27">
        <f>BH223+'Kommune pr. dag'!BY222</f>
        <v>2145</v>
      </c>
      <c r="BK223" s="28">
        <f t="shared" si="127"/>
        <v>26.83933933933934</v>
      </c>
      <c r="BL223" s="27">
        <f>BJ223+'Kommune pr. dag'!BZ222</f>
        <v>2313</v>
      </c>
      <c r="BM223" s="28">
        <f t="shared" si="128"/>
        <v>28.941441441441441</v>
      </c>
      <c r="BN223" s="27">
        <f>BL223+'Kommune pr. dag'!CA222</f>
        <v>2533</v>
      </c>
      <c r="BO223" s="28">
        <f t="shared" si="129"/>
        <v>31.694194194194193</v>
      </c>
      <c r="BP223" s="27">
        <f>BN223+'Kommune pr. dag'!CB222</f>
        <v>2979</v>
      </c>
      <c r="BQ223" s="28">
        <f t="shared" si="130"/>
        <v>37.274774774774777</v>
      </c>
      <c r="BR223" s="27">
        <f>BP223+'Kommune pr. dag'!CC222</f>
        <v>3218</v>
      </c>
      <c r="BS223" s="28">
        <f t="shared" si="131"/>
        <v>40.265265265265263</v>
      </c>
    </row>
    <row r="224" spans="1:71" x14ac:dyDescent="0.25">
      <c r="A224" s="1">
        <v>15</v>
      </c>
      <c r="B224" t="s">
        <v>270</v>
      </c>
      <c r="C224" s="2">
        <v>1525</v>
      </c>
      <c r="D224" t="s">
        <v>280</v>
      </c>
      <c r="E224" s="8">
        <v>3079</v>
      </c>
      <c r="F224" s="8">
        <v>5</v>
      </c>
      <c r="G224" s="3">
        <f t="shared" si="99"/>
        <v>0.16239038648911985</v>
      </c>
      <c r="H224" s="11">
        <f>SUM(F224+'Kommune pr. dag'!AX223)</f>
        <v>21</v>
      </c>
      <c r="I224" s="3">
        <f t="shared" si="100"/>
        <v>0.68203962325430334</v>
      </c>
      <c r="J224" s="11">
        <f>H224+'Kommune pr. dag'!AY223</f>
        <v>48</v>
      </c>
      <c r="K224" s="3">
        <f t="shared" si="101"/>
        <v>1.5589477102955505</v>
      </c>
      <c r="L224" s="11">
        <f>J224+'Kommune pr. dag'!AZ223</f>
        <v>56</v>
      </c>
      <c r="M224" s="3">
        <f t="shared" si="102"/>
        <v>1.8187723286781421</v>
      </c>
      <c r="N224" s="11">
        <f>L224+'Kommune pr. dag'!BA223</f>
        <v>79</v>
      </c>
      <c r="O224" s="3">
        <f t="shared" si="103"/>
        <v>2.5657681065280933</v>
      </c>
      <c r="P224" s="11">
        <f>N224+'Kommune pr. dag'!BB223</f>
        <v>79</v>
      </c>
      <c r="Q224" s="3">
        <f t="shared" si="104"/>
        <v>2.5657681065280933</v>
      </c>
      <c r="R224" s="11">
        <f>P224+'Kommune pr. dag'!BC223</f>
        <v>79</v>
      </c>
      <c r="S224" s="3">
        <f t="shared" si="105"/>
        <v>2.5657681065280933</v>
      </c>
      <c r="T224" s="11">
        <f>R224+'Kommune pr. dag'!BD223</f>
        <v>99</v>
      </c>
      <c r="U224" s="3">
        <f t="shared" si="106"/>
        <v>3.2153296524845727</v>
      </c>
      <c r="V224" s="27">
        <f>T224+'Kommune pr. dag'!BE223</f>
        <v>122</v>
      </c>
      <c r="W224" s="28">
        <f t="shared" si="107"/>
        <v>3.9623254303345243</v>
      </c>
      <c r="X224" s="27">
        <f>V224+'Kommune pr. dag'!BF223</f>
        <v>145</v>
      </c>
      <c r="Y224" s="28">
        <f t="shared" si="108"/>
        <v>4.709321208184476</v>
      </c>
      <c r="Z224" s="27">
        <f>X224+'Kommune pr. dag'!BG223</f>
        <v>168</v>
      </c>
      <c r="AA224" s="28">
        <f t="shared" si="109"/>
        <v>5.4563169860344267</v>
      </c>
      <c r="AB224" s="27">
        <f>Z224+'Kommune pr. dag'!BH223</f>
        <v>190</v>
      </c>
      <c r="AC224" s="28">
        <f t="shared" si="110"/>
        <v>6.170834686586554</v>
      </c>
      <c r="AD224" s="27">
        <f>AB224+'Kommune pr. dag'!BI223</f>
        <v>190</v>
      </c>
      <c r="AE224" s="28">
        <f t="shared" si="111"/>
        <v>6.170834686586554</v>
      </c>
      <c r="AF224" s="27">
        <f>AD224+'Kommune pr. dag'!BJ223</f>
        <v>190</v>
      </c>
      <c r="AG224" s="28">
        <f t="shared" si="112"/>
        <v>6.170834686586554</v>
      </c>
      <c r="AH224" s="27">
        <f>AF224+'Kommune pr. dag'!BK223</f>
        <v>218</v>
      </c>
      <c r="AI224" s="28">
        <f t="shared" si="113"/>
        <v>7.0802208509256257</v>
      </c>
      <c r="AJ224" s="27">
        <f>AH224+'Kommune pr. dag'!BL223</f>
        <v>248</v>
      </c>
      <c r="AK224" s="28">
        <f t="shared" si="114"/>
        <v>8.0545631698603444</v>
      </c>
      <c r="AL224" s="27">
        <f>AJ224+'Kommune pr. dag'!BM223</f>
        <v>286</v>
      </c>
      <c r="AM224" s="28">
        <f t="shared" si="115"/>
        <v>9.2887301071776545</v>
      </c>
      <c r="AN224" s="27">
        <f>AL224+'Kommune pr. dag'!BN223</f>
        <v>303</v>
      </c>
      <c r="AO224" s="15">
        <f t="shared" si="116"/>
        <v>9.8408574212406617</v>
      </c>
      <c r="AP224" s="27">
        <f>AN224+'Kommune pr. dag'!BO223</f>
        <v>334</v>
      </c>
      <c r="AQ224" s="28">
        <f t="shared" si="117"/>
        <v>10.847677817473206</v>
      </c>
      <c r="AR224" s="27">
        <f>AP224+'Kommune pr. dag'!BP223</f>
        <v>334</v>
      </c>
      <c r="AS224" s="28">
        <f t="shared" si="118"/>
        <v>10.847677817473206</v>
      </c>
      <c r="AT224" s="27">
        <f>AR224+'Kommune pr. dag'!BQ223</f>
        <v>334</v>
      </c>
      <c r="AU224" s="28">
        <f t="shared" si="119"/>
        <v>10.847677817473206</v>
      </c>
      <c r="AV224" s="27">
        <f>AT224+'Kommune pr. dag'!BR223</f>
        <v>368</v>
      </c>
      <c r="AW224" s="28">
        <f t="shared" si="120"/>
        <v>11.951932445599219</v>
      </c>
      <c r="AX224" s="27">
        <f>AV224+'Kommune pr. dag'!BS223</f>
        <v>422</v>
      </c>
      <c r="AY224" s="28">
        <f t="shared" si="121"/>
        <v>13.705748619681716</v>
      </c>
      <c r="AZ224" s="27">
        <f>AX224+'Kommune pr. dag'!BT223</f>
        <v>467</v>
      </c>
      <c r="BA224" s="28">
        <f t="shared" si="122"/>
        <v>15.167262098083794</v>
      </c>
      <c r="BB224" s="27">
        <f>AZ224+'Kommune pr. dag'!BU223</f>
        <v>544</v>
      </c>
      <c r="BC224" s="28">
        <f t="shared" si="123"/>
        <v>17.668074050016237</v>
      </c>
      <c r="BD224" s="27">
        <f>BB224+'Kommune pr. dag'!BV223</f>
        <v>636</v>
      </c>
      <c r="BE224" s="28">
        <f t="shared" si="124"/>
        <v>20.656057161416044</v>
      </c>
      <c r="BF224" s="27">
        <f>BD224+'Kommune pr. dag'!BW223</f>
        <v>636</v>
      </c>
      <c r="BG224" s="28">
        <f t="shared" si="125"/>
        <v>20.656057161416044</v>
      </c>
      <c r="BH224" s="27">
        <f>BF224+'Kommune pr. dag'!BX223</f>
        <v>636</v>
      </c>
      <c r="BI224" s="28">
        <f t="shared" si="126"/>
        <v>20.656057161416044</v>
      </c>
      <c r="BJ224" s="27">
        <f>BH224+'Kommune pr. dag'!BY223</f>
        <v>702</v>
      </c>
      <c r="BK224" s="28">
        <f t="shared" si="127"/>
        <v>22.799610263072427</v>
      </c>
      <c r="BL224" s="27">
        <f>BJ224+'Kommune pr. dag'!BZ223</f>
        <v>796</v>
      </c>
      <c r="BM224" s="28">
        <f t="shared" si="128"/>
        <v>25.852549529067879</v>
      </c>
      <c r="BN224" s="27">
        <f>BL224+'Kommune pr. dag'!CA223</f>
        <v>911</v>
      </c>
      <c r="BO224" s="28">
        <f t="shared" si="129"/>
        <v>29.587528418317639</v>
      </c>
      <c r="BP224" s="27">
        <f>BN224+'Kommune pr. dag'!CB223</f>
        <v>1035</v>
      </c>
      <c r="BQ224" s="28">
        <f t="shared" si="130"/>
        <v>33.614810003247811</v>
      </c>
      <c r="BR224" s="27">
        <f>BP224+'Kommune pr. dag'!CC223</f>
        <v>1163</v>
      </c>
      <c r="BS224" s="28">
        <f t="shared" si="131"/>
        <v>37.772003897369274</v>
      </c>
    </row>
    <row r="225" spans="1:71" x14ac:dyDescent="0.25">
      <c r="A225" s="1">
        <v>15</v>
      </c>
      <c r="B225" t="s">
        <v>270</v>
      </c>
      <c r="C225" s="2">
        <v>1528</v>
      </c>
      <c r="D225" t="s">
        <v>281</v>
      </c>
      <c r="E225" s="8">
        <v>5491</v>
      </c>
      <c r="F225" s="8">
        <v>16</v>
      </c>
      <c r="G225" s="3">
        <f t="shared" si="99"/>
        <v>0.29138590420688398</v>
      </c>
      <c r="H225" s="11">
        <f>SUM(F225+'Kommune pr. dag'!AX224)</f>
        <v>34</v>
      </c>
      <c r="I225" s="3">
        <f t="shared" si="100"/>
        <v>0.61919504643962853</v>
      </c>
      <c r="J225" s="11">
        <f>H225+'Kommune pr. dag'!AY224</f>
        <v>67</v>
      </c>
      <c r="K225" s="3">
        <f t="shared" si="101"/>
        <v>1.2201784738663268</v>
      </c>
      <c r="L225" s="11">
        <f>J225+'Kommune pr. dag'!AZ224</f>
        <v>85</v>
      </c>
      <c r="M225" s="3">
        <f t="shared" si="102"/>
        <v>1.5479876160990713</v>
      </c>
      <c r="N225" s="11">
        <f>L225+'Kommune pr. dag'!BA224</f>
        <v>115</v>
      </c>
      <c r="O225" s="3">
        <f t="shared" si="103"/>
        <v>2.0943361864869789</v>
      </c>
      <c r="P225" s="11">
        <f>N225+'Kommune pr. dag'!BB224</f>
        <v>115</v>
      </c>
      <c r="Q225" s="3">
        <f t="shared" si="104"/>
        <v>2.0943361864869789</v>
      </c>
      <c r="R225" s="11">
        <f>P225+'Kommune pr. dag'!BC224</f>
        <v>115</v>
      </c>
      <c r="S225" s="3">
        <f t="shared" si="105"/>
        <v>2.0943361864869789</v>
      </c>
      <c r="T225" s="11">
        <f>R225+'Kommune pr. dag'!BD224</f>
        <v>127</v>
      </c>
      <c r="U225" s="3">
        <f t="shared" si="106"/>
        <v>2.3128756146421416</v>
      </c>
      <c r="V225" s="27">
        <f>T225+'Kommune pr. dag'!BE224</f>
        <v>159</v>
      </c>
      <c r="W225" s="28">
        <f t="shared" si="107"/>
        <v>2.8956474230559097</v>
      </c>
      <c r="X225" s="27">
        <f>V225+'Kommune pr. dag'!BF224</f>
        <v>225</v>
      </c>
      <c r="Y225" s="28">
        <f t="shared" si="108"/>
        <v>4.0976142779093063</v>
      </c>
      <c r="Z225" s="27">
        <f>X225+'Kommune pr. dag'!BG224</f>
        <v>286</v>
      </c>
      <c r="AA225" s="28">
        <f t="shared" si="109"/>
        <v>5.2085230376980514</v>
      </c>
      <c r="AB225" s="27">
        <f>Z225+'Kommune pr. dag'!BH224</f>
        <v>366</v>
      </c>
      <c r="AC225" s="28">
        <f t="shared" si="110"/>
        <v>6.6654525587324711</v>
      </c>
      <c r="AD225" s="27">
        <f>AB225+'Kommune pr. dag'!BI224</f>
        <v>366</v>
      </c>
      <c r="AE225" s="28">
        <f t="shared" si="111"/>
        <v>6.6654525587324711</v>
      </c>
      <c r="AF225" s="27">
        <f>AD225+'Kommune pr. dag'!BJ224</f>
        <v>366</v>
      </c>
      <c r="AG225" s="28">
        <f t="shared" si="112"/>
        <v>6.6654525587324711</v>
      </c>
      <c r="AH225" s="27">
        <f>AF225+'Kommune pr. dag'!BK224</f>
        <v>434</v>
      </c>
      <c r="AI225" s="28">
        <f t="shared" si="113"/>
        <v>7.9038426516117282</v>
      </c>
      <c r="AJ225" s="27">
        <f>AH225+'Kommune pr. dag'!BL224</f>
        <v>467</v>
      </c>
      <c r="AK225" s="28">
        <f t="shared" si="114"/>
        <v>8.5048260790384251</v>
      </c>
      <c r="AL225" s="27">
        <f>AJ225+'Kommune pr. dag'!BM224</f>
        <v>554</v>
      </c>
      <c r="AM225" s="28">
        <f t="shared" si="115"/>
        <v>10.089236933163358</v>
      </c>
      <c r="AN225" s="27">
        <f>AL225+'Kommune pr. dag'!BN224</f>
        <v>633</v>
      </c>
      <c r="AO225" s="15">
        <f t="shared" si="116"/>
        <v>11.527954835184847</v>
      </c>
      <c r="AP225" s="27">
        <f>AN225+'Kommune pr. dag'!BO224</f>
        <v>684</v>
      </c>
      <c r="AQ225" s="28">
        <f t="shared" si="117"/>
        <v>12.45674740484429</v>
      </c>
      <c r="AR225" s="27">
        <f>AP225+'Kommune pr. dag'!BP224</f>
        <v>684</v>
      </c>
      <c r="AS225" s="28">
        <f t="shared" si="118"/>
        <v>12.45674740484429</v>
      </c>
      <c r="AT225" s="27">
        <f>AR225+'Kommune pr. dag'!BQ224</f>
        <v>684</v>
      </c>
      <c r="AU225" s="28">
        <f t="shared" si="119"/>
        <v>12.45674740484429</v>
      </c>
      <c r="AV225" s="27">
        <f>AT225+'Kommune pr. dag'!BR224</f>
        <v>770</v>
      </c>
      <c r="AW225" s="28">
        <f t="shared" si="120"/>
        <v>14.022946639956292</v>
      </c>
      <c r="AX225" s="27">
        <f>AV225+'Kommune pr. dag'!BS224</f>
        <v>801</v>
      </c>
      <c r="AY225" s="28">
        <f t="shared" si="121"/>
        <v>14.58750682935713</v>
      </c>
      <c r="AZ225" s="27">
        <f>AX225+'Kommune pr. dag'!BT224</f>
        <v>947</v>
      </c>
      <c r="BA225" s="28">
        <f t="shared" si="122"/>
        <v>17.246403205244945</v>
      </c>
      <c r="BB225" s="27">
        <f>AZ225+'Kommune pr. dag'!BU224</f>
        <v>1098</v>
      </c>
      <c r="BC225" s="28">
        <f t="shared" si="123"/>
        <v>19.996357676197412</v>
      </c>
      <c r="BD225" s="27">
        <f>BB225+'Kommune pr. dag'!BV224</f>
        <v>1243</v>
      </c>
      <c r="BE225" s="28">
        <f t="shared" si="124"/>
        <v>22.637042433072299</v>
      </c>
      <c r="BF225" s="27">
        <f>BD225+'Kommune pr. dag'!BW224</f>
        <v>1293</v>
      </c>
      <c r="BG225" s="28">
        <f t="shared" si="125"/>
        <v>23.547623383718815</v>
      </c>
      <c r="BH225" s="27">
        <f>BF225+'Kommune pr. dag'!BX224</f>
        <v>1293</v>
      </c>
      <c r="BI225" s="28">
        <f t="shared" si="126"/>
        <v>23.547623383718815</v>
      </c>
      <c r="BJ225" s="27">
        <f>BH225+'Kommune pr. dag'!BY224</f>
        <v>1485</v>
      </c>
      <c r="BK225" s="28">
        <f t="shared" si="127"/>
        <v>27.044254234201421</v>
      </c>
      <c r="BL225" s="27">
        <f>BJ225+'Kommune pr. dag'!BZ224</f>
        <v>1552</v>
      </c>
      <c r="BM225" s="28">
        <f t="shared" si="128"/>
        <v>28.264432708067748</v>
      </c>
      <c r="BN225" s="27">
        <f>BL225+'Kommune pr. dag'!CA224</f>
        <v>1849</v>
      </c>
      <c r="BO225" s="28">
        <f t="shared" si="129"/>
        <v>33.673283554908032</v>
      </c>
      <c r="BP225" s="27">
        <f>BN225+'Kommune pr. dag'!CB224</f>
        <v>2126</v>
      </c>
      <c r="BQ225" s="28">
        <f t="shared" si="130"/>
        <v>38.717902021489706</v>
      </c>
      <c r="BR225" s="27">
        <f>BP225+'Kommune pr. dag'!CC224</f>
        <v>2307</v>
      </c>
      <c r="BS225" s="28">
        <f t="shared" si="131"/>
        <v>42.014205062830086</v>
      </c>
    </row>
    <row r="226" spans="1:71" x14ac:dyDescent="0.25">
      <c r="A226" s="1">
        <v>15</v>
      </c>
      <c r="B226" t="s">
        <v>270</v>
      </c>
      <c r="C226" s="2">
        <v>1531</v>
      </c>
      <c r="D226" t="s">
        <v>282</v>
      </c>
      <c r="E226" s="8">
        <v>6395</v>
      </c>
      <c r="F226" s="8">
        <v>5</v>
      </c>
      <c r="G226" s="3">
        <f t="shared" si="99"/>
        <v>7.8186082877247848E-2</v>
      </c>
      <c r="H226" s="11">
        <f>SUM(F226+'Kommune pr. dag'!AX225)</f>
        <v>37</v>
      </c>
      <c r="I226" s="3">
        <f t="shared" si="100"/>
        <v>0.57857701329163413</v>
      </c>
      <c r="J226" s="11">
        <f>H226+'Kommune pr. dag'!AY225</f>
        <v>102</v>
      </c>
      <c r="K226" s="3">
        <f t="shared" si="101"/>
        <v>1.5949960906958562</v>
      </c>
      <c r="L226" s="11">
        <f>J226+'Kommune pr. dag'!AZ225</f>
        <v>149</v>
      </c>
      <c r="M226" s="3">
        <f t="shared" si="102"/>
        <v>2.329945269741986</v>
      </c>
      <c r="N226" s="11">
        <f>L226+'Kommune pr. dag'!BA225</f>
        <v>187</v>
      </c>
      <c r="O226" s="3">
        <f t="shared" si="103"/>
        <v>2.9241594996090696</v>
      </c>
      <c r="P226" s="11">
        <f>N226+'Kommune pr. dag'!BB225</f>
        <v>187</v>
      </c>
      <c r="Q226" s="3">
        <f t="shared" si="104"/>
        <v>2.9241594996090696</v>
      </c>
      <c r="R226" s="11">
        <f>P226+'Kommune pr. dag'!BC225</f>
        <v>187</v>
      </c>
      <c r="S226" s="3">
        <f t="shared" si="105"/>
        <v>2.9241594996090696</v>
      </c>
      <c r="T226" s="11">
        <f>R226+'Kommune pr. dag'!BD225</f>
        <v>232</v>
      </c>
      <c r="U226" s="3">
        <f t="shared" si="106"/>
        <v>3.6278342455043</v>
      </c>
      <c r="V226" s="27">
        <f>T226+'Kommune pr. dag'!BE225</f>
        <v>264</v>
      </c>
      <c r="W226" s="28">
        <f t="shared" si="107"/>
        <v>4.1282251759186863</v>
      </c>
      <c r="X226" s="27">
        <f>V226+'Kommune pr. dag'!BF225</f>
        <v>326</v>
      </c>
      <c r="Y226" s="28">
        <f t="shared" si="108"/>
        <v>5.0977326035965591</v>
      </c>
      <c r="Z226" s="27">
        <f>X226+'Kommune pr. dag'!BG225</f>
        <v>367</v>
      </c>
      <c r="AA226" s="28">
        <f t="shared" si="109"/>
        <v>5.7388584831899925</v>
      </c>
      <c r="AB226" s="27">
        <f>Z226+'Kommune pr. dag'!BH225</f>
        <v>425</v>
      </c>
      <c r="AC226" s="28">
        <f t="shared" si="110"/>
        <v>6.6458170445660674</v>
      </c>
      <c r="AD226" s="27">
        <f>AB226+'Kommune pr. dag'!BI225</f>
        <v>425</v>
      </c>
      <c r="AE226" s="28">
        <f t="shared" si="111"/>
        <v>6.6458170445660674</v>
      </c>
      <c r="AF226" s="27">
        <f>AD226+'Kommune pr. dag'!BJ225</f>
        <v>425</v>
      </c>
      <c r="AG226" s="28">
        <f t="shared" si="112"/>
        <v>6.6458170445660674</v>
      </c>
      <c r="AH226" s="27">
        <f>AF226+'Kommune pr. dag'!BK225</f>
        <v>474</v>
      </c>
      <c r="AI226" s="28">
        <f t="shared" si="113"/>
        <v>7.4120406567630956</v>
      </c>
      <c r="AJ226" s="27">
        <f>AH226+'Kommune pr. dag'!BL225</f>
        <v>540</v>
      </c>
      <c r="AK226" s="28">
        <f t="shared" si="114"/>
        <v>8.4440969507427681</v>
      </c>
      <c r="AL226" s="27">
        <f>AJ226+'Kommune pr. dag'!BM225</f>
        <v>594</v>
      </c>
      <c r="AM226" s="28">
        <f t="shared" si="115"/>
        <v>9.2885066458170442</v>
      </c>
      <c r="AN226" s="27">
        <f>AL226+'Kommune pr. dag'!BN225</f>
        <v>698</v>
      </c>
      <c r="AO226" s="15">
        <f t="shared" si="116"/>
        <v>10.9147771696638</v>
      </c>
      <c r="AP226" s="27">
        <f>AN226+'Kommune pr. dag'!BO225</f>
        <v>767</v>
      </c>
      <c r="AQ226" s="28">
        <f t="shared" si="117"/>
        <v>11.993745113369821</v>
      </c>
      <c r="AR226" s="27">
        <f>AP226+'Kommune pr. dag'!BP225</f>
        <v>767</v>
      </c>
      <c r="AS226" s="28">
        <f t="shared" si="118"/>
        <v>11.993745113369821</v>
      </c>
      <c r="AT226" s="27">
        <f>AR226+'Kommune pr. dag'!BQ225</f>
        <v>767</v>
      </c>
      <c r="AU226" s="28">
        <f t="shared" si="119"/>
        <v>11.993745113369821</v>
      </c>
      <c r="AV226" s="27">
        <f>AT226+'Kommune pr. dag'!BR225</f>
        <v>853</v>
      </c>
      <c r="AW226" s="28">
        <f t="shared" si="120"/>
        <v>13.338545738858484</v>
      </c>
      <c r="AX226" s="27">
        <f>AV226+'Kommune pr. dag'!BS225</f>
        <v>983</v>
      </c>
      <c r="AY226" s="28">
        <f t="shared" si="121"/>
        <v>15.371383893666927</v>
      </c>
      <c r="AZ226" s="27">
        <f>AX226+'Kommune pr. dag'!BT225</f>
        <v>1153</v>
      </c>
      <c r="BA226" s="28">
        <f t="shared" si="122"/>
        <v>18.029710711493355</v>
      </c>
      <c r="BB226" s="27">
        <f>AZ226+'Kommune pr. dag'!BU225</f>
        <v>1267</v>
      </c>
      <c r="BC226" s="28">
        <f t="shared" si="123"/>
        <v>19.812353401094605</v>
      </c>
      <c r="BD226" s="27">
        <f>BB226+'Kommune pr. dag'!BV225</f>
        <v>1378</v>
      </c>
      <c r="BE226" s="28">
        <f t="shared" si="124"/>
        <v>21.548084440969507</v>
      </c>
      <c r="BF226" s="27">
        <f>BD226+'Kommune pr. dag'!BW225</f>
        <v>1378</v>
      </c>
      <c r="BG226" s="28">
        <f t="shared" si="125"/>
        <v>21.548084440969507</v>
      </c>
      <c r="BH226" s="27">
        <f>BF226+'Kommune pr. dag'!BX225</f>
        <v>1378</v>
      </c>
      <c r="BI226" s="28">
        <f t="shared" si="126"/>
        <v>21.548084440969507</v>
      </c>
      <c r="BJ226" s="27">
        <f>BH226+'Kommune pr. dag'!BY225</f>
        <v>1535</v>
      </c>
      <c r="BK226" s="28">
        <f t="shared" si="127"/>
        <v>24.003127443315091</v>
      </c>
      <c r="BL226" s="27">
        <f>BJ226+'Kommune pr. dag'!BZ225</f>
        <v>1734</v>
      </c>
      <c r="BM226" s="28">
        <f t="shared" si="128"/>
        <v>27.114933541829554</v>
      </c>
      <c r="BN226" s="27">
        <f>BL226+'Kommune pr. dag'!CA225</f>
        <v>1968</v>
      </c>
      <c r="BO226" s="28">
        <f t="shared" si="129"/>
        <v>30.774042220484755</v>
      </c>
      <c r="BP226" s="27">
        <f>BN226+'Kommune pr. dag'!CB225</f>
        <v>2129</v>
      </c>
      <c r="BQ226" s="28">
        <f t="shared" si="130"/>
        <v>33.291634089132131</v>
      </c>
      <c r="BR226" s="27">
        <f>BP226+'Kommune pr. dag'!CC225</f>
        <v>2424</v>
      </c>
      <c r="BS226" s="28">
        <f t="shared" si="131"/>
        <v>37.904612978889759</v>
      </c>
    </row>
    <row r="227" spans="1:71" x14ac:dyDescent="0.25">
      <c r="A227" s="1">
        <v>15</v>
      </c>
      <c r="B227" t="s">
        <v>270</v>
      </c>
      <c r="C227" s="2">
        <v>1532</v>
      </c>
      <c r="D227" t="s">
        <v>283</v>
      </c>
      <c r="E227" s="8">
        <v>5834</v>
      </c>
      <c r="F227" s="8">
        <v>15</v>
      </c>
      <c r="G227" s="3">
        <f t="shared" si="99"/>
        <v>0.2571134727459719</v>
      </c>
      <c r="H227" s="11">
        <f>SUM(F227+'Kommune pr. dag'!AX226)</f>
        <v>31</v>
      </c>
      <c r="I227" s="3">
        <f t="shared" si="100"/>
        <v>0.53136784367500856</v>
      </c>
      <c r="J227" s="11">
        <f>H227+'Kommune pr. dag'!AY226</f>
        <v>63</v>
      </c>
      <c r="K227" s="3">
        <f t="shared" si="101"/>
        <v>1.0798765855330821</v>
      </c>
      <c r="L227" s="11">
        <f>J227+'Kommune pr. dag'!AZ226</f>
        <v>93</v>
      </c>
      <c r="M227" s="3">
        <f t="shared" si="102"/>
        <v>1.5941035310250258</v>
      </c>
      <c r="N227" s="11">
        <f>L227+'Kommune pr. dag'!BA226</f>
        <v>114</v>
      </c>
      <c r="O227" s="3">
        <f t="shared" si="103"/>
        <v>1.9540623928693865</v>
      </c>
      <c r="P227" s="11">
        <f>N227+'Kommune pr. dag'!BB226</f>
        <v>114</v>
      </c>
      <c r="Q227" s="3">
        <f t="shared" si="104"/>
        <v>1.9540623928693865</v>
      </c>
      <c r="R227" s="11">
        <f>P227+'Kommune pr. dag'!BC226</f>
        <v>114</v>
      </c>
      <c r="S227" s="3">
        <f t="shared" si="105"/>
        <v>1.9540623928693865</v>
      </c>
      <c r="T227" s="11">
        <f>R227+'Kommune pr. dag'!BD226</f>
        <v>142</v>
      </c>
      <c r="U227" s="3">
        <f t="shared" si="106"/>
        <v>2.4340075419952005</v>
      </c>
      <c r="V227" s="27">
        <f>T227+'Kommune pr. dag'!BE226</f>
        <v>172</v>
      </c>
      <c r="W227" s="28">
        <f t="shared" si="107"/>
        <v>2.9482344874871442</v>
      </c>
      <c r="X227" s="27">
        <f>V227+'Kommune pr. dag'!BF226</f>
        <v>209</v>
      </c>
      <c r="Y227" s="28">
        <f t="shared" si="108"/>
        <v>3.582447720260542</v>
      </c>
      <c r="Z227" s="27">
        <f>X227+'Kommune pr. dag'!BG226</f>
        <v>271</v>
      </c>
      <c r="AA227" s="28">
        <f t="shared" si="109"/>
        <v>4.645183407610558</v>
      </c>
      <c r="AB227" s="27">
        <f>Z227+'Kommune pr. dag'!BH226</f>
        <v>305</v>
      </c>
      <c r="AC227" s="28">
        <f t="shared" si="110"/>
        <v>5.2279739458347612</v>
      </c>
      <c r="AD227" s="27">
        <f>AB227+'Kommune pr. dag'!BI226</f>
        <v>305</v>
      </c>
      <c r="AE227" s="28">
        <f t="shared" si="111"/>
        <v>5.2279739458347612</v>
      </c>
      <c r="AF227" s="27">
        <f>AD227+'Kommune pr. dag'!BJ226</f>
        <v>305</v>
      </c>
      <c r="AG227" s="28">
        <f t="shared" si="112"/>
        <v>5.2279739458347612</v>
      </c>
      <c r="AH227" s="27">
        <f>AF227+'Kommune pr. dag'!BK226</f>
        <v>350</v>
      </c>
      <c r="AI227" s="28">
        <f t="shared" si="113"/>
        <v>5.9993143640726778</v>
      </c>
      <c r="AJ227" s="27">
        <f>AH227+'Kommune pr. dag'!BL226</f>
        <v>400</v>
      </c>
      <c r="AK227" s="28">
        <f t="shared" si="114"/>
        <v>6.8563592732259178</v>
      </c>
      <c r="AL227" s="27">
        <f>AJ227+'Kommune pr. dag'!BM226</f>
        <v>455</v>
      </c>
      <c r="AM227" s="28">
        <f t="shared" si="115"/>
        <v>7.7991086732944801</v>
      </c>
      <c r="AN227" s="27">
        <f>AL227+'Kommune pr. dag'!BN226</f>
        <v>547</v>
      </c>
      <c r="AO227" s="15">
        <f t="shared" si="116"/>
        <v>9.3760713061364402</v>
      </c>
      <c r="AP227" s="27">
        <f>AN227+'Kommune pr. dag'!BO226</f>
        <v>593</v>
      </c>
      <c r="AQ227" s="28">
        <f t="shared" si="117"/>
        <v>10.164552622557423</v>
      </c>
      <c r="AR227" s="27">
        <f>AP227+'Kommune pr. dag'!BP226</f>
        <v>593</v>
      </c>
      <c r="AS227" s="28">
        <f t="shared" si="118"/>
        <v>10.164552622557423</v>
      </c>
      <c r="AT227" s="27">
        <f>AR227+'Kommune pr. dag'!BQ226</f>
        <v>593</v>
      </c>
      <c r="AU227" s="28">
        <f t="shared" si="119"/>
        <v>10.164552622557423</v>
      </c>
      <c r="AV227" s="27">
        <f>AT227+'Kommune pr. dag'!BR226</f>
        <v>676</v>
      </c>
      <c r="AW227" s="28">
        <f t="shared" si="120"/>
        <v>11.5872471717518</v>
      </c>
      <c r="AX227" s="27">
        <f>AV227+'Kommune pr. dag'!BS226</f>
        <v>787</v>
      </c>
      <c r="AY227" s="28">
        <f t="shared" si="121"/>
        <v>13.48988687007199</v>
      </c>
      <c r="AZ227" s="27">
        <f>AX227+'Kommune pr. dag'!BT226</f>
        <v>856</v>
      </c>
      <c r="BA227" s="28">
        <f t="shared" si="122"/>
        <v>14.672608844703463</v>
      </c>
      <c r="BB227" s="27">
        <f>AZ227+'Kommune pr. dag'!BU226</f>
        <v>984</v>
      </c>
      <c r="BC227" s="28">
        <f t="shared" si="123"/>
        <v>16.866643812135756</v>
      </c>
      <c r="BD227" s="27">
        <f>BB227+'Kommune pr. dag'!BV226</f>
        <v>1091</v>
      </c>
      <c r="BE227" s="28">
        <f t="shared" si="124"/>
        <v>18.700719917723688</v>
      </c>
      <c r="BF227" s="27">
        <f>BD227+'Kommune pr. dag'!BW226</f>
        <v>1091</v>
      </c>
      <c r="BG227" s="28">
        <f t="shared" si="125"/>
        <v>18.700719917723688</v>
      </c>
      <c r="BH227" s="27">
        <f>BF227+'Kommune pr. dag'!BX226</f>
        <v>1091</v>
      </c>
      <c r="BI227" s="28">
        <f t="shared" si="126"/>
        <v>18.700719917723688</v>
      </c>
      <c r="BJ227" s="27">
        <f>BH227+'Kommune pr. dag'!BY226</f>
        <v>1226</v>
      </c>
      <c r="BK227" s="28">
        <f t="shared" si="127"/>
        <v>21.014741172437436</v>
      </c>
      <c r="BL227" s="27">
        <f>BJ227+'Kommune pr. dag'!BZ226</f>
        <v>1351</v>
      </c>
      <c r="BM227" s="28">
        <f t="shared" si="128"/>
        <v>23.157353445320535</v>
      </c>
      <c r="BN227" s="27">
        <f>BL227+'Kommune pr. dag'!CA226</f>
        <v>1565</v>
      </c>
      <c r="BO227" s="28">
        <f t="shared" si="129"/>
        <v>26.8255056564964</v>
      </c>
      <c r="BP227" s="27">
        <f>BN227+'Kommune pr. dag'!CB226</f>
        <v>1859</v>
      </c>
      <c r="BQ227" s="28">
        <f t="shared" si="130"/>
        <v>31.864929722317449</v>
      </c>
      <c r="BR227" s="27">
        <f>BP227+'Kommune pr. dag'!CC226</f>
        <v>2072</v>
      </c>
      <c r="BS227" s="28">
        <f t="shared" si="131"/>
        <v>35.515941035310249</v>
      </c>
    </row>
    <row r="228" spans="1:71" x14ac:dyDescent="0.25">
      <c r="A228" s="1">
        <v>15</v>
      </c>
      <c r="B228" t="s">
        <v>270</v>
      </c>
      <c r="C228" s="2">
        <v>1535</v>
      </c>
      <c r="D228" t="s">
        <v>284</v>
      </c>
      <c r="E228" s="8">
        <v>5113</v>
      </c>
      <c r="F228" s="8">
        <v>6</v>
      </c>
      <c r="G228" s="3">
        <f t="shared" si="99"/>
        <v>0.11734793663211421</v>
      </c>
      <c r="H228" s="11">
        <f>SUM(F228+'Kommune pr. dag'!AX227)</f>
        <v>32</v>
      </c>
      <c r="I228" s="3">
        <f t="shared" si="100"/>
        <v>0.62585566203794252</v>
      </c>
      <c r="J228" s="11">
        <f>H228+'Kommune pr. dag'!AY227</f>
        <v>70</v>
      </c>
      <c r="K228" s="3">
        <f t="shared" si="101"/>
        <v>1.3690592607079992</v>
      </c>
      <c r="L228" s="11">
        <f>J228+'Kommune pr. dag'!AZ227</f>
        <v>96</v>
      </c>
      <c r="M228" s="3">
        <f t="shared" si="102"/>
        <v>1.8775669861138273</v>
      </c>
      <c r="N228" s="11">
        <f>L228+'Kommune pr. dag'!BA227</f>
        <v>132</v>
      </c>
      <c r="O228" s="3">
        <f t="shared" si="103"/>
        <v>2.5816546059065129</v>
      </c>
      <c r="P228" s="11">
        <f>N228+'Kommune pr. dag'!BB227</f>
        <v>132</v>
      </c>
      <c r="Q228" s="3">
        <f t="shared" si="104"/>
        <v>2.5816546059065129</v>
      </c>
      <c r="R228" s="11">
        <f>P228+'Kommune pr. dag'!BC227</f>
        <v>132</v>
      </c>
      <c r="S228" s="3">
        <f t="shared" si="105"/>
        <v>2.5816546059065129</v>
      </c>
      <c r="T228" s="11">
        <f>R228+'Kommune pr. dag'!BD227</f>
        <v>156</v>
      </c>
      <c r="U228" s="3">
        <f t="shared" si="106"/>
        <v>3.0510463524349696</v>
      </c>
      <c r="V228" s="27">
        <f>T228+'Kommune pr. dag'!BE227</f>
        <v>180</v>
      </c>
      <c r="W228" s="28">
        <f t="shared" si="107"/>
        <v>3.5204380989634263</v>
      </c>
      <c r="X228" s="27">
        <f>V228+'Kommune pr. dag'!BF227</f>
        <v>226</v>
      </c>
      <c r="Y228" s="28">
        <f t="shared" si="108"/>
        <v>4.4201056131429688</v>
      </c>
      <c r="Z228" s="27">
        <f>X228+'Kommune pr. dag'!BG227</f>
        <v>264</v>
      </c>
      <c r="AA228" s="28">
        <f t="shared" si="109"/>
        <v>5.1633092118130257</v>
      </c>
      <c r="AB228" s="27">
        <f>Z228+'Kommune pr. dag'!BH227</f>
        <v>293</v>
      </c>
      <c r="AC228" s="28">
        <f t="shared" si="110"/>
        <v>5.7304909055349107</v>
      </c>
      <c r="AD228" s="27">
        <f>AB228+'Kommune pr. dag'!BI227</f>
        <v>293</v>
      </c>
      <c r="AE228" s="28">
        <f t="shared" si="111"/>
        <v>5.7304909055349107</v>
      </c>
      <c r="AF228" s="27">
        <f>AD228+'Kommune pr. dag'!BJ227</f>
        <v>293</v>
      </c>
      <c r="AG228" s="28">
        <f t="shared" si="112"/>
        <v>5.7304909055349107</v>
      </c>
      <c r="AH228" s="27">
        <f>AF228+'Kommune pr. dag'!BK227</f>
        <v>343</v>
      </c>
      <c r="AI228" s="28">
        <f t="shared" si="113"/>
        <v>6.708390377469196</v>
      </c>
      <c r="AJ228" s="27">
        <f>AH228+'Kommune pr. dag'!BL227</f>
        <v>392</v>
      </c>
      <c r="AK228" s="28">
        <f t="shared" si="114"/>
        <v>7.6667318599647958</v>
      </c>
      <c r="AL228" s="27">
        <f>AJ228+'Kommune pr. dag'!BM227</f>
        <v>446</v>
      </c>
      <c r="AM228" s="28">
        <f t="shared" si="115"/>
        <v>8.722863289653823</v>
      </c>
      <c r="AN228" s="27">
        <f>AL228+'Kommune pr. dag'!BN227</f>
        <v>546</v>
      </c>
      <c r="AO228" s="15">
        <f t="shared" si="116"/>
        <v>10.678662233522394</v>
      </c>
      <c r="AP228" s="27">
        <f>AN228+'Kommune pr. dag'!BO227</f>
        <v>614</v>
      </c>
      <c r="AQ228" s="28">
        <f t="shared" si="117"/>
        <v>12.008605515353022</v>
      </c>
      <c r="AR228" s="27">
        <f>AP228+'Kommune pr. dag'!BP227</f>
        <v>651</v>
      </c>
      <c r="AS228" s="28">
        <f t="shared" si="118"/>
        <v>12.732251124584392</v>
      </c>
      <c r="AT228" s="27">
        <f>AR228+'Kommune pr. dag'!BQ227</f>
        <v>651</v>
      </c>
      <c r="AU228" s="28">
        <f t="shared" si="119"/>
        <v>12.732251124584392</v>
      </c>
      <c r="AV228" s="27">
        <f>AT228+'Kommune pr. dag'!BR227</f>
        <v>687</v>
      </c>
      <c r="AW228" s="28">
        <f t="shared" si="120"/>
        <v>13.436338744377077</v>
      </c>
      <c r="AX228" s="27">
        <f>AV228+'Kommune pr. dag'!BS227</f>
        <v>739</v>
      </c>
      <c r="AY228" s="28">
        <f t="shared" si="121"/>
        <v>14.453354195188734</v>
      </c>
      <c r="AZ228" s="27">
        <f>AX228+'Kommune pr. dag'!BT227</f>
        <v>789</v>
      </c>
      <c r="BA228" s="28">
        <f t="shared" si="122"/>
        <v>15.431253667123022</v>
      </c>
      <c r="BB228" s="27">
        <f>AZ228+'Kommune pr. dag'!BU227</f>
        <v>862</v>
      </c>
      <c r="BC228" s="28">
        <f t="shared" si="123"/>
        <v>16.858986896147076</v>
      </c>
      <c r="BD228" s="27">
        <f>BB228+'Kommune pr. dag'!BV227</f>
        <v>932</v>
      </c>
      <c r="BE228" s="28">
        <f t="shared" si="124"/>
        <v>18.228046156855076</v>
      </c>
      <c r="BF228" s="27">
        <f>BD228+'Kommune pr. dag'!BW227</f>
        <v>932</v>
      </c>
      <c r="BG228" s="28">
        <f t="shared" si="125"/>
        <v>18.228046156855076</v>
      </c>
      <c r="BH228" s="27">
        <f>BF228+'Kommune pr. dag'!BX227</f>
        <v>932</v>
      </c>
      <c r="BI228" s="28">
        <f t="shared" si="126"/>
        <v>18.228046156855076</v>
      </c>
      <c r="BJ228" s="27">
        <f>BH228+'Kommune pr. dag'!BY227</f>
        <v>1009</v>
      </c>
      <c r="BK228" s="28">
        <f t="shared" si="127"/>
        <v>19.734011343633874</v>
      </c>
      <c r="BL228" s="27">
        <f>BJ228+'Kommune pr. dag'!BZ227</f>
        <v>1116</v>
      </c>
      <c r="BM228" s="28">
        <f t="shared" si="128"/>
        <v>21.826716213573246</v>
      </c>
      <c r="BN228" s="27">
        <f>BL228+'Kommune pr. dag'!CA227</f>
        <v>1248</v>
      </c>
      <c r="BO228" s="28">
        <f t="shared" si="129"/>
        <v>24.408370819479757</v>
      </c>
      <c r="BP228" s="27">
        <f>BN228+'Kommune pr. dag'!CB227</f>
        <v>1351</v>
      </c>
      <c r="BQ228" s="28">
        <f t="shared" si="130"/>
        <v>26.422843731664386</v>
      </c>
      <c r="BR228" s="27">
        <f>BP228+'Kommune pr. dag'!CC227</f>
        <v>1519</v>
      </c>
      <c r="BS228" s="28">
        <f t="shared" si="131"/>
        <v>29.708585957363582</v>
      </c>
    </row>
    <row r="229" spans="1:71" x14ac:dyDescent="0.25">
      <c r="A229" s="1">
        <v>15</v>
      </c>
      <c r="B229" t="s">
        <v>270</v>
      </c>
      <c r="C229" s="2">
        <v>1539</v>
      </c>
      <c r="D229" t="s">
        <v>285</v>
      </c>
      <c r="E229" s="8">
        <v>5169</v>
      </c>
      <c r="F229" s="8">
        <v>24</v>
      </c>
      <c r="G229" s="3">
        <f t="shared" si="99"/>
        <v>0.46430644225188622</v>
      </c>
      <c r="H229" s="11">
        <f>SUM(F229+'Kommune pr. dag'!AX228)</f>
        <v>40</v>
      </c>
      <c r="I229" s="3">
        <f t="shared" si="100"/>
        <v>0.7738440704198104</v>
      </c>
      <c r="J229" s="11">
        <f>H229+'Kommune pr. dag'!AY228</f>
        <v>81</v>
      </c>
      <c r="K229" s="3">
        <f t="shared" si="101"/>
        <v>1.5670342426001163</v>
      </c>
      <c r="L229" s="11">
        <f>J229+'Kommune pr. dag'!AZ228</f>
        <v>133</v>
      </c>
      <c r="M229" s="3">
        <f t="shared" si="102"/>
        <v>2.5730315341458696</v>
      </c>
      <c r="N229" s="11">
        <f>L229+'Kommune pr. dag'!BA228</f>
        <v>185</v>
      </c>
      <c r="O229" s="3">
        <f t="shared" si="103"/>
        <v>3.5790288256916236</v>
      </c>
      <c r="P229" s="11">
        <f>N229+'Kommune pr. dag'!BB228</f>
        <v>195</v>
      </c>
      <c r="Q229" s="3">
        <f t="shared" si="104"/>
        <v>3.7724898432965759</v>
      </c>
      <c r="R229" s="11">
        <f>P229+'Kommune pr. dag'!BC228</f>
        <v>195</v>
      </c>
      <c r="S229" s="3">
        <f t="shared" si="105"/>
        <v>3.7724898432965759</v>
      </c>
      <c r="T229" s="11">
        <f>R229+'Kommune pr. dag'!BD228</f>
        <v>245</v>
      </c>
      <c r="U229" s="3">
        <f t="shared" si="106"/>
        <v>4.739794931321339</v>
      </c>
      <c r="V229" s="27">
        <f>T229+'Kommune pr. dag'!BE228</f>
        <v>284</v>
      </c>
      <c r="W229" s="28">
        <f t="shared" si="107"/>
        <v>5.4942928999806542</v>
      </c>
      <c r="X229" s="27">
        <f>V229+'Kommune pr. dag'!BF228</f>
        <v>323</v>
      </c>
      <c r="Y229" s="28">
        <f t="shared" si="108"/>
        <v>6.2487908686399685</v>
      </c>
      <c r="Z229" s="27">
        <f>X229+'Kommune pr. dag'!BG228</f>
        <v>374</v>
      </c>
      <c r="AA229" s="28">
        <f t="shared" si="109"/>
        <v>7.2354420584252273</v>
      </c>
      <c r="AB229" s="27">
        <f>Z229+'Kommune pr. dag'!BH228</f>
        <v>429</v>
      </c>
      <c r="AC229" s="28">
        <f t="shared" si="110"/>
        <v>8.2994776552524669</v>
      </c>
      <c r="AD229" s="27">
        <f>AB229+'Kommune pr. dag'!BI228</f>
        <v>450</v>
      </c>
      <c r="AE229" s="28">
        <f t="shared" si="111"/>
        <v>8.7057457922228672</v>
      </c>
      <c r="AF229" s="27">
        <f>AD229+'Kommune pr. dag'!BJ228</f>
        <v>450</v>
      </c>
      <c r="AG229" s="28">
        <f t="shared" si="112"/>
        <v>8.7057457922228672</v>
      </c>
      <c r="AH229" s="27">
        <f>AF229+'Kommune pr. dag'!BK228</f>
        <v>489</v>
      </c>
      <c r="AI229" s="28">
        <f t="shared" si="113"/>
        <v>9.4602437608821823</v>
      </c>
      <c r="AJ229" s="27">
        <f>AH229+'Kommune pr. dag'!BL228</f>
        <v>535</v>
      </c>
      <c r="AK229" s="28">
        <f t="shared" si="114"/>
        <v>10.350164441864965</v>
      </c>
      <c r="AL229" s="27">
        <f>AJ229+'Kommune pr. dag'!BM228</f>
        <v>595</v>
      </c>
      <c r="AM229" s="28">
        <f t="shared" si="115"/>
        <v>11.510930547494681</v>
      </c>
      <c r="AN229" s="27">
        <f>AL229+'Kommune pr. dag'!BN228</f>
        <v>720</v>
      </c>
      <c r="AO229" s="15">
        <f t="shared" si="116"/>
        <v>13.929193267556586</v>
      </c>
      <c r="AP229" s="27">
        <f>AN229+'Kommune pr. dag'!BO228</f>
        <v>778</v>
      </c>
      <c r="AQ229" s="28">
        <f t="shared" si="117"/>
        <v>15.05126716966531</v>
      </c>
      <c r="AR229" s="27">
        <f>AP229+'Kommune pr. dag'!BP228</f>
        <v>795</v>
      </c>
      <c r="AS229" s="28">
        <f t="shared" si="118"/>
        <v>15.380150899593731</v>
      </c>
      <c r="AT229" s="27">
        <f>AR229+'Kommune pr. dag'!BQ228</f>
        <v>795</v>
      </c>
      <c r="AU229" s="28">
        <f t="shared" si="119"/>
        <v>15.380150899593731</v>
      </c>
      <c r="AV229" s="27">
        <f>AT229+'Kommune pr. dag'!BR228</f>
        <v>850</v>
      </c>
      <c r="AW229" s="28">
        <f t="shared" si="120"/>
        <v>16.444186496420972</v>
      </c>
      <c r="AX229" s="27">
        <f>AV229+'Kommune pr. dag'!BS228</f>
        <v>929</v>
      </c>
      <c r="AY229" s="28">
        <f t="shared" si="121"/>
        <v>17.972528535500096</v>
      </c>
      <c r="AZ229" s="27">
        <f>AX229+'Kommune pr. dag'!BT228</f>
        <v>1003</v>
      </c>
      <c r="BA229" s="28">
        <f t="shared" si="122"/>
        <v>19.404140065776744</v>
      </c>
      <c r="BB229" s="27">
        <f>AZ229+'Kommune pr. dag'!BU228</f>
        <v>1178</v>
      </c>
      <c r="BC229" s="28">
        <f t="shared" si="123"/>
        <v>22.789707873863417</v>
      </c>
      <c r="BD229" s="27">
        <f>BB229+'Kommune pr. dag'!BV228</f>
        <v>1272</v>
      </c>
      <c r="BE229" s="28">
        <f t="shared" si="124"/>
        <v>24.608241439349971</v>
      </c>
      <c r="BF229" s="27">
        <f>BD229+'Kommune pr. dag'!BW228</f>
        <v>1297</v>
      </c>
      <c r="BG229" s="28">
        <f t="shared" si="125"/>
        <v>25.09189398336235</v>
      </c>
      <c r="BH229" s="27">
        <f>BF229+'Kommune pr. dag'!BX228</f>
        <v>1297</v>
      </c>
      <c r="BI229" s="28">
        <f t="shared" si="126"/>
        <v>25.09189398336235</v>
      </c>
      <c r="BJ229" s="27">
        <f>BH229+'Kommune pr. dag'!BY228</f>
        <v>1441</v>
      </c>
      <c r="BK229" s="28">
        <f t="shared" si="127"/>
        <v>27.87773263687367</v>
      </c>
      <c r="BL229" s="27">
        <f>BJ229+'Kommune pr. dag'!BZ228</f>
        <v>1595</v>
      </c>
      <c r="BM229" s="28">
        <f t="shared" si="128"/>
        <v>30.85703230798994</v>
      </c>
      <c r="BN229" s="27">
        <f>BL229+'Kommune pr. dag'!CA228</f>
        <v>1781</v>
      </c>
      <c r="BO229" s="28">
        <f t="shared" si="129"/>
        <v>34.45540723544206</v>
      </c>
      <c r="BP229" s="27">
        <f>BN229+'Kommune pr. dag'!CB228</f>
        <v>1947</v>
      </c>
      <c r="BQ229" s="28">
        <f t="shared" si="130"/>
        <v>37.666860127684274</v>
      </c>
      <c r="BR229" s="27">
        <f>BP229+'Kommune pr. dag'!CC228</f>
        <v>2189</v>
      </c>
      <c r="BS229" s="28">
        <f t="shared" si="131"/>
        <v>42.348616753724123</v>
      </c>
    </row>
    <row r="230" spans="1:71" x14ac:dyDescent="0.25">
      <c r="A230" s="1">
        <v>15</v>
      </c>
      <c r="B230" t="s">
        <v>270</v>
      </c>
      <c r="C230" s="2">
        <v>1547</v>
      </c>
      <c r="D230" t="s">
        <v>286</v>
      </c>
      <c r="E230" s="8">
        <v>2459</v>
      </c>
      <c r="F230" s="8">
        <v>14</v>
      </c>
      <c r="G230" s="3">
        <f t="shared" si="99"/>
        <v>0.56933712891419275</v>
      </c>
      <c r="H230" s="11">
        <f>SUM(F230+'Kommune pr. dag'!AX229)</f>
        <v>28</v>
      </c>
      <c r="I230" s="3">
        <f t="shared" si="100"/>
        <v>1.1386742578283855</v>
      </c>
      <c r="J230" s="11">
        <f>H230+'Kommune pr. dag'!AY229</f>
        <v>51</v>
      </c>
      <c r="K230" s="3">
        <f t="shared" si="101"/>
        <v>2.0740138267588448</v>
      </c>
      <c r="L230" s="11">
        <f>J230+'Kommune pr. dag'!AZ229</f>
        <v>69</v>
      </c>
      <c r="M230" s="3">
        <f t="shared" si="102"/>
        <v>2.8060187067913787</v>
      </c>
      <c r="N230" s="11">
        <f>L230+'Kommune pr. dag'!BA229</f>
        <v>84</v>
      </c>
      <c r="O230" s="3">
        <f t="shared" si="103"/>
        <v>3.4160227734851563</v>
      </c>
      <c r="P230" s="11">
        <f>N230+'Kommune pr. dag'!BB229</f>
        <v>84</v>
      </c>
      <c r="Q230" s="3">
        <f t="shared" si="104"/>
        <v>3.4160227734851563</v>
      </c>
      <c r="R230" s="11">
        <f>P230+'Kommune pr. dag'!BC229</f>
        <v>84</v>
      </c>
      <c r="S230" s="3">
        <f t="shared" si="105"/>
        <v>3.4160227734851563</v>
      </c>
      <c r="T230" s="11">
        <f>R230+'Kommune pr. dag'!BD229</f>
        <v>98</v>
      </c>
      <c r="U230" s="3">
        <f t="shared" si="106"/>
        <v>3.9853599023993489</v>
      </c>
      <c r="V230" s="27">
        <f>T230+'Kommune pr. dag'!BE229</f>
        <v>116</v>
      </c>
      <c r="W230" s="28">
        <f t="shared" si="107"/>
        <v>4.7173647824318827</v>
      </c>
      <c r="X230" s="27">
        <f>V230+'Kommune pr. dag'!BF229</f>
        <v>136</v>
      </c>
      <c r="Y230" s="28">
        <f t="shared" si="108"/>
        <v>5.5307035380235865</v>
      </c>
      <c r="Z230" s="27">
        <f>X230+'Kommune pr. dag'!BG229</f>
        <v>149</v>
      </c>
      <c r="AA230" s="28">
        <f t="shared" si="109"/>
        <v>6.0593737291581942</v>
      </c>
      <c r="AB230" s="27">
        <f>Z230+'Kommune pr. dag'!BH229</f>
        <v>172</v>
      </c>
      <c r="AC230" s="28">
        <f t="shared" si="110"/>
        <v>6.9947132980886533</v>
      </c>
      <c r="AD230" s="27">
        <f>AB230+'Kommune pr. dag'!BI229</f>
        <v>172</v>
      </c>
      <c r="AE230" s="28">
        <f t="shared" si="111"/>
        <v>6.9947132980886533</v>
      </c>
      <c r="AF230" s="27">
        <f>AD230+'Kommune pr. dag'!BJ229</f>
        <v>172</v>
      </c>
      <c r="AG230" s="28">
        <f t="shared" si="112"/>
        <v>6.9947132980886533</v>
      </c>
      <c r="AH230" s="27">
        <f>AF230+'Kommune pr. dag'!BK229</f>
        <v>206</v>
      </c>
      <c r="AI230" s="28">
        <f t="shared" si="113"/>
        <v>8.3773891825945501</v>
      </c>
      <c r="AJ230" s="27">
        <f>AH230+'Kommune pr. dag'!BL229</f>
        <v>230</v>
      </c>
      <c r="AK230" s="28">
        <f t="shared" si="114"/>
        <v>9.3533956893045964</v>
      </c>
      <c r="AL230" s="27">
        <f>AJ230+'Kommune pr. dag'!BM229</f>
        <v>252</v>
      </c>
      <c r="AM230" s="28">
        <f t="shared" si="115"/>
        <v>10.24806832045547</v>
      </c>
      <c r="AN230" s="27">
        <f>AL230+'Kommune pr. dag'!BN229</f>
        <v>283</v>
      </c>
      <c r="AO230" s="15">
        <f t="shared" si="116"/>
        <v>11.508743391622611</v>
      </c>
      <c r="AP230" s="27">
        <f>AN230+'Kommune pr. dag'!BO229</f>
        <v>316</v>
      </c>
      <c r="AQ230" s="28">
        <f t="shared" si="117"/>
        <v>12.850752338348922</v>
      </c>
      <c r="AR230" s="27">
        <f>AP230+'Kommune pr. dag'!BP229</f>
        <v>316</v>
      </c>
      <c r="AS230" s="28">
        <f t="shared" si="118"/>
        <v>12.850752338348922</v>
      </c>
      <c r="AT230" s="27">
        <f>AR230+'Kommune pr. dag'!BQ229</f>
        <v>316</v>
      </c>
      <c r="AU230" s="28">
        <f t="shared" si="119"/>
        <v>12.850752338348922</v>
      </c>
      <c r="AV230" s="27">
        <f>AT230+'Kommune pr. dag'!BR229</f>
        <v>333</v>
      </c>
      <c r="AW230" s="28">
        <f t="shared" si="120"/>
        <v>13.542090280601871</v>
      </c>
      <c r="AX230" s="27">
        <f>AV230+'Kommune pr. dag'!BS229</f>
        <v>401</v>
      </c>
      <c r="AY230" s="28">
        <f t="shared" si="121"/>
        <v>16.307442049613663</v>
      </c>
      <c r="AZ230" s="27">
        <f>AX230+'Kommune pr. dag'!BT229</f>
        <v>478</v>
      </c>
      <c r="BA230" s="28">
        <f t="shared" si="122"/>
        <v>19.438796258641723</v>
      </c>
      <c r="BB230" s="27">
        <f>AZ230+'Kommune pr. dag'!BU229</f>
        <v>511</v>
      </c>
      <c r="BC230" s="28">
        <f t="shared" si="123"/>
        <v>20.780805205368036</v>
      </c>
      <c r="BD230" s="27">
        <f>BB230+'Kommune pr. dag'!BV229</f>
        <v>534</v>
      </c>
      <c r="BE230" s="28">
        <f t="shared" si="124"/>
        <v>21.716144774298495</v>
      </c>
      <c r="BF230" s="27">
        <f>BD230+'Kommune pr. dag'!BW229</f>
        <v>534</v>
      </c>
      <c r="BG230" s="28">
        <f t="shared" si="125"/>
        <v>21.716144774298495</v>
      </c>
      <c r="BH230" s="27">
        <f>BF230+'Kommune pr. dag'!BX229</f>
        <v>534</v>
      </c>
      <c r="BI230" s="28">
        <f t="shared" si="126"/>
        <v>21.716144774298495</v>
      </c>
      <c r="BJ230" s="27">
        <f>BH230+'Kommune pr. dag'!BY229</f>
        <v>591</v>
      </c>
      <c r="BK230" s="28">
        <f t="shared" si="127"/>
        <v>24.034160227734851</v>
      </c>
      <c r="BL230" s="27">
        <f>BJ230+'Kommune pr. dag'!BZ229</f>
        <v>706</v>
      </c>
      <c r="BM230" s="28">
        <f t="shared" si="128"/>
        <v>28.710858072387147</v>
      </c>
      <c r="BN230" s="27">
        <f>BL230+'Kommune pr. dag'!CA229</f>
        <v>788</v>
      </c>
      <c r="BO230" s="28">
        <f t="shared" si="129"/>
        <v>32.04554697031314</v>
      </c>
      <c r="BP230" s="27">
        <f>BN230+'Kommune pr. dag'!CB229</f>
        <v>937</v>
      </c>
      <c r="BQ230" s="28">
        <f t="shared" si="130"/>
        <v>38.104920699471329</v>
      </c>
      <c r="BR230" s="27">
        <f>BP230+'Kommune pr. dag'!CC229</f>
        <v>998</v>
      </c>
      <c r="BS230" s="28">
        <f t="shared" si="131"/>
        <v>40.585603904026023</v>
      </c>
    </row>
    <row r="231" spans="1:71" x14ac:dyDescent="0.25">
      <c r="A231" s="1">
        <v>15</v>
      </c>
      <c r="B231" t="s">
        <v>270</v>
      </c>
      <c r="C231" s="2">
        <v>1554</v>
      </c>
      <c r="D231" t="s">
        <v>287</v>
      </c>
      <c r="E231" s="8">
        <v>4220</v>
      </c>
      <c r="F231" s="8">
        <v>6</v>
      </c>
      <c r="G231" s="3">
        <f t="shared" si="99"/>
        <v>0.14218009478672985</v>
      </c>
      <c r="H231" s="11">
        <f>SUM(F231+'Kommune pr. dag'!AX230)</f>
        <v>26</v>
      </c>
      <c r="I231" s="3">
        <f t="shared" si="100"/>
        <v>0.61611374407582942</v>
      </c>
      <c r="J231" s="11">
        <f>H231+'Kommune pr. dag'!AY230</f>
        <v>54</v>
      </c>
      <c r="K231" s="3">
        <f t="shared" si="101"/>
        <v>1.2796208530805688</v>
      </c>
      <c r="L231" s="11">
        <f>J231+'Kommune pr. dag'!AZ230</f>
        <v>86</v>
      </c>
      <c r="M231" s="3">
        <f t="shared" si="102"/>
        <v>2.0379146919431279</v>
      </c>
      <c r="N231" s="11">
        <f>L231+'Kommune pr. dag'!BA230</f>
        <v>121</v>
      </c>
      <c r="O231" s="3">
        <f t="shared" si="103"/>
        <v>2.8672985781990521</v>
      </c>
      <c r="P231" s="11">
        <f>N231+'Kommune pr. dag'!BB230</f>
        <v>121</v>
      </c>
      <c r="Q231" s="3">
        <f t="shared" si="104"/>
        <v>2.8672985781990521</v>
      </c>
      <c r="R231" s="11">
        <f>P231+'Kommune pr. dag'!BC230</f>
        <v>121</v>
      </c>
      <c r="S231" s="3">
        <f t="shared" si="105"/>
        <v>2.8672985781990521</v>
      </c>
      <c r="T231" s="11">
        <f>R231+'Kommune pr. dag'!BD230</f>
        <v>167</v>
      </c>
      <c r="U231" s="3">
        <f t="shared" si="106"/>
        <v>3.9573459715639809</v>
      </c>
      <c r="V231" s="27">
        <f>T231+'Kommune pr. dag'!BE230</f>
        <v>222</v>
      </c>
      <c r="W231" s="28">
        <f t="shared" si="107"/>
        <v>5.2606635071090047</v>
      </c>
      <c r="X231" s="27">
        <f>V231+'Kommune pr. dag'!BF230</f>
        <v>277</v>
      </c>
      <c r="Y231" s="28">
        <f t="shared" si="108"/>
        <v>6.5639810426540279</v>
      </c>
      <c r="Z231" s="27">
        <f>X231+'Kommune pr. dag'!BG230</f>
        <v>320</v>
      </c>
      <c r="AA231" s="28">
        <f t="shared" si="109"/>
        <v>7.5829383886255926</v>
      </c>
      <c r="AB231" s="27">
        <f>Z231+'Kommune pr. dag'!BH230</f>
        <v>371</v>
      </c>
      <c r="AC231" s="28">
        <f t="shared" si="110"/>
        <v>8.7914691943127963</v>
      </c>
      <c r="AD231" s="27">
        <f>AB231+'Kommune pr. dag'!BI230</f>
        <v>371</v>
      </c>
      <c r="AE231" s="28">
        <f t="shared" si="111"/>
        <v>8.7914691943127963</v>
      </c>
      <c r="AF231" s="27">
        <f>AD231+'Kommune pr. dag'!BJ230</f>
        <v>371</v>
      </c>
      <c r="AG231" s="28">
        <f t="shared" si="112"/>
        <v>8.7914691943127963</v>
      </c>
      <c r="AH231" s="27">
        <f>AF231+'Kommune pr. dag'!BK230</f>
        <v>420</v>
      </c>
      <c r="AI231" s="28">
        <f t="shared" si="113"/>
        <v>9.9526066350710902</v>
      </c>
      <c r="AJ231" s="27">
        <f>AH231+'Kommune pr. dag'!BL230</f>
        <v>476</v>
      </c>
      <c r="AK231" s="28">
        <f t="shared" si="114"/>
        <v>11.279620853080569</v>
      </c>
      <c r="AL231" s="27">
        <f>AJ231+'Kommune pr. dag'!BM230</f>
        <v>544</v>
      </c>
      <c r="AM231" s="28">
        <f t="shared" si="115"/>
        <v>12.890995260663507</v>
      </c>
      <c r="AN231" s="27">
        <f>AL231+'Kommune pr. dag'!BN230</f>
        <v>669</v>
      </c>
      <c r="AO231" s="15">
        <f t="shared" si="116"/>
        <v>15.85308056872038</v>
      </c>
      <c r="AP231" s="27">
        <f>AN231+'Kommune pr. dag'!BO230</f>
        <v>726</v>
      </c>
      <c r="AQ231" s="28">
        <f t="shared" si="117"/>
        <v>17.203791469194314</v>
      </c>
      <c r="AR231" s="27">
        <f>AP231+'Kommune pr. dag'!BP230</f>
        <v>739</v>
      </c>
      <c r="AS231" s="28">
        <f t="shared" si="118"/>
        <v>17.511848341232227</v>
      </c>
      <c r="AT231" s="27">
        <f>AR231+'Kommune pr. dag'!BQ230</f>
        <v>739</v>
      </c>
      <c r="AU231" s="28">
        <f t="shared" si="119"/>
        <v>17.511848341232227</v>
      </c>
      <c r="AV231" s="27">
        <f>AT231+'Kommune pr. dag'!BR230</f>
        <v>793</v>
      </c>
      <c r="AW231" s="28">
        <f t="shared" si="120"/>
        <v>18.791469194312796</v>
      </c>
      <c r="AX231" s="27">
        <f>AV231+'Kommune pr. dag'!BS230</f>
        <v>857</v>
      </c>
      <c r="AY231" s="28">
        <f t="shared" si="121"/>
        <v>20.308056872037913</v>
      </c>
      <c r="AZ231" s="27">
        <f>AX231+'Kommune pr. dag'!BT230</f>
        <v>974</v>
      </c>
      <c r="BA231" s="28">
        <f t="shared" si="122"/>
        <v>23.080568720379148</v>
      </c>
      <c r="BB231" s="27">
        <f>AZ231+'Kommune pr. dag'!BU230</f>
        <v>1146</v>
      </c>
      <c r="BC231" s="28">
        <f t="shared" si="123"/>
        <v>27.156398104265399</v>
      </c>
      <c r="BD231" s="27">
        <f>BB231+'Kommune pr. dag'!BV230</f>
        <v>1254</v>
      </c>
      <c r="BE231" s="28">
        <f t="shared" si="124"/>
        <v>29.715639810426541</v>
      </c>
      <c r="BF231" s="27">
        <f>BD231+'Kommune pr. dag'!BW230</f>
        <v>1282</v>
      </c>
      <c r="BG231" s="28">
        <f t="shared" si="125"/>
        <v>30.379146919431278</v>
      </c>
      <c r="BH231" s="27">
        <f>BF231+'Kommune pr. dag'!BX230</f>
        <v>1282</v>
      </c>
      <c r="BI231" s="28">
        <f t="shared" si="126"/>
        <v>30.379146919431278</v>
      </c>
      <c r="BJ231" s="27">
        <f>BH231+'Kommune pr. dag'!BY230</f>
        <v>1396</v>
      </c>
      <c r="BK231" s="28">
        <f t="shared" si="127"/>
        <v>33.080568720379148</v>
      </c>
      <c r="BL231" s="27">
        <f>BJ231+'Kommune pr. dag'!BZ230</f>
        <v>1534</v>
      </c>
      <c r="BM231" s="28">
        <f t="shared" si="128"/>
        <v>36.350710900473935</v>
      </c>
      <c r="BN231" s="27">
        <f>BL231+'Kommune pr. dag'!CA230</f>
        <v>1665</v>
      </c>
      <c r="BO231" s="28">
        <f t="shared" si="129"/>
        <v>39.454976303317537</v>
      </c>
      <c r="BP231" s="27">
        <f>BN231+'Kommune pr. dag'!CB230</f>
        <v>1937</v>
      </c>
      <c r="BQ231" s="28">
        <f t="shared" si="130"/>
        <v>45.900473933649288</v>
      </c>
      <c r="BR231" s="27">
        <f>BP231+'Kommune pr. dag'!CC230</f>
        <v>2116</v>
      </c>
      <c r="BS231" s="28">
        <f t="shared" si="131"/>
        <v>50.142180094786724</v>
      </c>
    </row>
    <row r="232" spans="1:71" x14ac:dyDescent="0.25">
      <c r="A232" s="1">
        <v>15</v>
      </c>
      <c r="B232" t="s">
        <v>270</v>
      </c>
      <c r="C232" s="2">
        <v>1557</v>
      </c>
      <c r="D232" t="s">
        <v>288</v>
      </c>
      <c r="E232" s="8">
        <v>1956</v>
      </c>
      <c r="F232" s="8">
        <v>2</v>
      </c>
      <c r="G232" s="3">
        <f t="shared" si="99"/>
        <v>0.10224948875255625</v>
      </c>
      <c r="H232" s="11">
        <f>SUM(F232+'Kommune pr. dag'!AX231)</f>
        <v>3</v>
      </c>
      <c r="I232" s="3">
        <f t="shared" si="100"/>
        <v>0.15337423312883436</v>
      </c>
      <c r="J232" s="11">
        <f>H232+'Kommune pr. dag'!AY231</f>
        <v>18</v>
      </c>
      <c r="K232" s="3">
        <f t="shared" si="101"/>
        <v>0.92024539877300615</v>
      </c>
      <c r="L232" s="11">
        <f>J232+'Kommune pr. dag'!AZ231</f>
        <v>41</v>
      </c>
      <c r="M232" s="3">
        <f t="shared" si="102"/>
        <v>2.0961145194274029</v>
      </c>
      <c r="N232" s="11">
        <f>L232+'Kommune pr. dag'!BA231</f>
        <v>63</v>
      </c>
      <c r="O232" s="3">
        <f t="shared" si="103"/>
        <v>3.2208588957055215</v>
      </c>
      <c r="P232" s="11">
        <f>N232+'Kommune pr. dag'!BB231</f>
        <v>63</v>
      </c>
      <c r="Q232" s="3">
        <f t="shared" si="104"/>
        <v>3.2208588957055215</v>
      </c>
      <c r="R232" s="11">
        <f>P232+'Kommune pr. dag'!BC231</f>
        <v>63</v>
      </c>
      <c r="S232" s="3">
        <f t="shared" si="105"/>
        <v>3.2208588957055215</v>
      </c>
      <c r="T232" s="11">
        <f>R232+'Kommune pr. dag'!BD231</f>
        <v>68</v>
      </c>
      <c r="U232" s="3">
        <f t="shared" si="106"/>
        <v>3.4764826175869121</v>
      </c>
      <c r="V232" s="27">
        <f>T232+'Kommune pr. dag'!BE231</f>
        <v>83</v>
      </c>
      <c r="W232" s="28">
        <f t="shared" si="107"/>
        <v>4.2433537832310835</v>
      </c>
      <c r="X232" s="27">
        <f>V232+'Kommune pr. dag'!BF231</f>
        <v>105</v>
      </c>
      <c r="Y232" s="28">
        <f t="shared" si="108"/>
        <v>5.368098159509203</v>
      </c>
      <c r="Z232" s="27">
        <f>X232+'Kommune pr. dag'!BG231</f>
        <v>141</v>
      </c>
      <c r="AA232" s="28">
        <f t="shared" si="109"/>
        <v>7.2085889570552144</v>
      </c>
      <c r="AB232" s="27">
        <f>Z232+'Kommune pr. dag'!BH231</f>
        <v>154</v>
      </c>
      <c r="AC232" s="28">
        <f t="shared" si="110"/>
        <v>7.8732106339468295</v>
      </c>
      <c r="AD232" s="27">
        <f>AB232+'Kommune pr. dag'!BI231</f>
        <v>154</v>
      </c>
      <c r="AE232" s="28">
        <f t="shared" si="111"/>
        <v>7.8732106339468295</v>
      </c>
      <c r="AF232" s="27">
        <f>AD232+'Kommune pr. dag'!BJ231</f>
        <v>154</v>
      </c>
      <c r="AG232" s="28">
        <f t="shared" si="112"/>
        <v>7.8732106339468295</v>
      </c>
      <c r="AH232" s="27">
        <f>AF232+'Kommune pr. dag'!BK231</f>
        <v>168</v>
      </c>
      <c r="AI232" s="28">
        <f t="shared" si="113"/>
        <v>8.5889570552147241</v>
      </c>
      <c r="AJ232" s="27">
        <f>AH232+'Kommune pr. dag'!BL231</f>
        <v>200</v>
      </c>
      <c r="AK232" s="28">
        <f t="shared" si="114"/>
        <v>10.224948875255624</v>
      </c>
      <c r="AL232" s="27">
        <f>AJ232+'Kommune pr. dag'!BM231</f>
        <v>230</v>
      </c>
      <c r="AM232" s="28">
        <f t="shared" si="115"/>
        <v>11.758691206543967</v>
      </c>
      <c r="AN232" s="27">
        <f>AL232+'Kommune pr. dag'!BN231</f>
        <v>255</v>
      </c>
      <c r="AO232" s="15">
        <f t="shared" si="116"/>
        <v>13.036809815950919</v>
      </c>
      <c r="AP232" s="27">
        <f>AN232+'Kommune pr. dag'!BO231</f>
        <v>289</v>
      </c>
      <c r="AQ232" s="28">
        <f t="shared" si="117"/>
        <v>14.775051124744376</v>
      </c>
      <c r="AR232" s="27">
        <f>AP232+'Kommune pr. dag'!BP231</f>
        <v>289</v>
      </c>
      <c r="AS232" s="28">
        <f t="shared" si="118"/>
        <v>14.775051124744376</v>
      </c>
      <c r="AT232" s="27">
        <f>AR232+'Kommune pr. dag'!BQ231</f>
        <v>289</v>
      </c>
      <c r="AU232" s="28">
        <f t="shared" si="119"/>
        <v>14.775051124744376</v>
      </c>
      <c r="AV232" s="27">
        <f>AT232+'Kommune pr. dag'!BR231</f>
        <v>329</v>
      </c>
      <c r="AW232" s="28">
        <f t="shared" si="120"/>
        <v>16.820040899795501</v>
      </c>
      <c r="AX232" s="27">
        <f>AV232+'Kommune pr. dag'!BS231</f>
        <v>360</v>
      </c>
      <c r="AY232" s="28">
        <f t="shared" si="121"/>
        <v>18.404907975460123</v>
      </c>
      <c r="AZ232" s="27">
        <f>AX232+'Kommune pr. dag'!BT231</f>
        <v>405</v>
      </c>
      <c r="BA232" s="28">
        <f t="shared" si="122"/>
        <v>20.705521472392636</v>
      </c>
      <c r="BB232" s="27">
        <f>AZ232+'Kommune pr. dag'!BU231</f>
        <v>451</v>
      </c>
      <c r="BC232" s="28">
        <f t="shared" si="123"/>
        <v>23.057259713701431</v>
      </c>
      <c r="BD232" s="27">
        <f>BB232+'Kommune pr. dag'!BV231</f>
        <v>485</v>
      </c>
      <c r="BE232" s="28">
        <f t="shared" si="124"/>
        <v>24.795501022494886</v>
      </c>
      <c r="BF232" s="27">
        <f>BD232+'Kommune pr. dag'!BW231</f>
        <v>485</v>
      </c>
      <c r="BG232" s="28">
        <f t="shared" si="125"/>
        <v>24.795501022494886</v>
      </c>
      <c r="BH232" s="27">
        <f>BF232+'Kommune pr. dag'!BX231</f>
        <v>485</v>
      </c>
      <c r="BI232" s="28">
        <f t="shared" si="126"/>
        <v>24.795501022494886</v>
      </c>
      <c r="BJ232" s="27">
        <f>BH232+'Kommune pr. dag'!BY231</f>
        <v>531</v>
      </c>
      <c r="BK232" s="28">
        <f t="shared" si="127"/>
        <v>27.14723926380368</v>
      </c>
      <c r="BL232" s="27">
        <f>BJ232+'Kommune pr. dag'!BZ231</f>
        <v>602</v>
      </c>
      <c r="BM232" s="28">
        <f t="shared" si="128"/>
        <v>30.777096114519427</v>
      </c>
      <c r="BN232" s="27">
        <f>BL232+'Kommune pr. dag'!CA231</f>
        <v>680</v>
      </c>
      <c r="BO232" s="28">
        <f t="shared" si="129"/>
        <v>34.764826175869118</v>
      </c>
      <c r="BP232" s="27">
        <f>BN232+'Kommune pr. dag'!CB231</f>
        <v>756</v>
      </c>
      <c r="BQ232" s="28">
        <f t="shared" si="130"/>
        <v>38.650306748466257</v>
      </c>
      <c r="BR232" s="27">
        <f>BP232+'Kommune pr. dag'!CC231</f>
        <v>818</v>
      </c>
      <c r="BS232" s="28">
        <f t="shared" si="131"/>
        <v>41.820040899795501</v>
      </c>
    </row>
    <row r="233" spans="1:71" x14ac:dyDescent="0.25">
      <c r="A233" s="1">
        <v>15</v>
      </c>
      <c r="B233" t="s">
        <v>270</v>
      </c>
      <c r="C233" s="2">
        <v>1560</v>
      </c>
      <c r="D233" t="s">
        <v>289</v>
      </c>
      <c r="E233" s="8">
        <v>2259</v>
      </c>
      <c r="F233" s="8">
        <v>9</v>
      </c>
      <c r="G233" s="3">
        <f t="shared" si="99"/>
        <v>0.39840637450199201</v>
      </c>
      <c r="H233" s="11">
        <f>SUM(F233+'Kommune pr. dag'!AX232)</f>
        <v>16</v>
      </c>
      <c r="I233" s="3">
        <f t="shared" si="100"/>
        <v>0.7082779991146525</v>
      </c>
      <c r="J233" s="11">
        <f>H233+'Kommune pr. dag'!AY232</f>
        <v>26</v>
      </c>
      <c r="K233" s="3">
        <f t="shared" si="101"/>
        <v>1.1509517485613103</v>
      </c>
      <c r="L233" s="11">
        <f>J233+'Kommune pr. dag'!AZ232</f>
        <v>38</v>
      </c>
      <c r="M233" s="3">
        <f t="shared" si="102"/>
        <v>1.6821602478972999</v>
      </c>
      <c r="N233" s="11">
        <f>L233+'Kommune pr. dag'!BA232</f>
        <v>46</v>
      </c>
      <c r="O233" s="3">
        <f t="shared" si="103"/>
        <v>2.0362992474546262</v>
      </c>
      <c r="P233" s="11">
        <f>N233+'Kommune pr. dag'!BB232</f>
        <v>46</v>
      </c>
      <c r="Q233" s="3">
        <f t="shared" si="104"/>
        <v>2.0362992474546262</v>
      </c>
      <c r="R233" s="11">
        <f>P233+'Kommune pr. dag'!BC232</f>
        <v>46</v>
      </c>
      <c r="S233" s="3">
        <f t="shared" si="105"/>
        <v>2.0362992474546262</v>
      </c>
      <c r="T233" s="11">
        <f>R233+'Kommune pr. dag'!BD232</f>
        <v>59</v>
      </c>
      <c r="U233" s="3">
        <f t="shared" si="106"/>
        <v>2.6117751217352811</v>
      </c>
      <c r="V233" s="27">
        <f>T233+'Kommune pr. dag'!BE232</f>
        <v>71</v>
      </c>
      <c r="W233" s="28">
        <f t="shared" si="107"/>
        <v>3.1429836210712705</v>
      </c>
      <c r="X233" s="27">
        <f>V233+'Kommune pr. dag'!BF232</f>
        <v>101</v>
      </c>
      <c r="Y233" s="28">
        <f t="shared" si="108"/>
        <v>4.4710048694112441</v>
      </c>
      <c r="Z233" s="27">
        <f>X233+'Kommune pr. dag'!BG232</f>
        <v>121</v>
      </c>
      <c r="AA233" s="28">
        <f t="shared" si="109"/>
        <v>5.3563523683045595</v>
      </c>
      <c r="AB233" s="27">
        <f>Z233+'Kommune pr. dag'!BH232</f>
        <v>135</v>
      </c>
      <c r="AC233" s="28">
        <f t="shared" si="110"/>
        <v>5.9760956175298805</v>
      </c>
      <c r="AD233" s="27">
        <f>AB233+'Kommune pr. dag'!BI232</f>
        <v>135</v>
      </c>
      <c r="AE233" s="28">
        <f t="shared" si="111"/>
        <v>5.9760956175298805</v>
      </c>
      <c r="AF233" s="27">
        <f>AD233+'Kommune pr. dag'!BJ232</f>
        <v>135</v>
      </c>
      <c r="AG233" s="28">
        <f t="shared" si="112"/>
        <v>5.9760956175298805</v>
      </c>
      <c r="AH233" s="27">
        <f>AF233+'Kommune pr. dag'!BK232</f>
        <v>157</v>
      </c>
      <c r="AI233" s="28">
        <f t="shared" si="113"/>
        <v>6.9499778663125271</v>
      </c>
      <c r="AJ233" s="27">
        <f>AH233+'Kommune pr. dag'!BL232</f>
        <v>175</v>
      </c>
      <c r="AK233" s="28">
        <f t="shared" si="114"/>
        <v>7.7467906153165123</v>
      </c>
      <c r="AL233" s="27">
        <f>AJ233+'Kommune pr. dag'!BM232</f>
        <v>188</v>
      </c>
      <c r="AM233" s="28">
        <f t="shared" si="115"/>
        <v>8.3222664895971672</v>
      </c>
      <c r="AN233" s="27">
        <f>AL233+'Kommune pr. dag'!BN232</f>
        <v>216</v>
      </c>
      <c r="AO233" s="15">
        <f t="shared" si="116"/>
        <v>9.5617529880478092</v>
      </c>
      <c r="AP233" s="27">
        <f>AN233+'Kommune pr. dag'!BO232</f>
        <v>230</v>
      </c>
      <c r="AQ233" s="28">
        <f t="shared" si="117"/>
        <v>10.18149623727313</v>
      </c>
      <c r="AR233" s="27">
        <f>AP233+'Kommune pr. dag'!BP232</f>
        <v>230</v>
      </c>
      <c r="AS233" s="28">
        <f t="shared" si="118"/>
        <v>10.18149623727313</v>
      </c>
      <c r="AT233" s="27">
        <f>AR233+'Kommune pr. dag'!BQ232</f>
        <v>230</v>
      </c>
      <c r="AU233" s="28">
        <f t="shared" si="119"/>
        <v>10.18149623727313</v>
      </c>
      <c r="AV233" s="27">
        <f>AT233+'Kommune pr. dag'!BR232</f>
        <v>245</v>
      </c>
      <c r="AW233" s="28">
        <f t="shared" si="120"/>
        <v>10.845506861443116</v>
      </c>
      <c r="AX233" s="27">
        <f>AV233+'Kommune pr. dag'!BS232</f>
        <v>263</v>
      </c>
      <c r="AY233" s="28">
        <f t="shared" si="121"/>
        <v>11.642319610447101</v>
      </c>
      <c r="AZ233" s="27">
        <f>AX233+'Kommune pr. dag'!BT232</f>
        <v>289</v>
      </c>
      <c r="BA233" s="28">
        <f t="shared" si="122"/>
        <v>12.79327135900841</v>
      </c>
      <c r="BB233" s="27">
        <f>AZ233+'Kommune pr. dag'!BU232</f>
        <v>319</v>
      </c>
      <c r="BC233" s="28">
        <f t="shared" si="123"/>
        <v>14.121292607348385</v>
      </c>
      <c r="BD233" s="27">
        <f>BB233+'Kommune pr. dag'!BV232</f>
        <v>359</v>
      </c>
      <c r="BE233" s="28">
        <f t="shared" si="124"/>
        <v>15.891987605135016</v>
      </c>
      <c r="BF233" s="27">
        <f>BD233+'Kommune pr. dag'!BW232</f>
        <v>359</v>
      </c>
      <c r="BG233" s="28">
        <f t="shared" si="125"/>
        <v>15.891987605135016</v>
      </c>
      <c r="BH233" s="27">
        <f>BF233+'Kommune pr. dag'!BX232</f>
        <v>359</v>
      </c>
      <c r="BI233" s="28">
        <f t="shared" si="126"/>
        <v>15.891987605135016</v>
      </c>
      <c r="BJ233" s="27">
        <f>BH233+'Kommune pr. dag'!BY232</f>
        <v>431</v>
      </c>
      <c r="BK233" s="28">
        <f t="shared" si="127"/>
        <v>19.079238601150951</v>
      </c>
      <c r="BL233" s="27">
        <f>BJ233+'Kommune pr. dag'!BZ232</f>
        <v>507</v>
      </c>
      <c r="BM233" s="28">
        <f t="shared" si="128"/>
        <v>22.443559096945549</v>
      </c>
      <c r="BN233" s="27">
        <f>BL233+'Kommune pr. dag'!CA232</f>
        <v>588</v>
      </c>
      <c r="BO233" s="28">
        <f t="shared" si="129"/>
        <v>26.029216467463478</v>
      </c>
      <c r="BP233" s="27">
        <f>BN233+'Kommune pr. dag'!CB232</f>
        <v>655</v>
      </c>
      <c r="BQ233" s="28">
        <f t="shared" si="130"/>
        <v>28.995130588756084</v>
      </c>
      <c r="BR233" s="27">
        <f>BP233+'Kommune pr. dag'!CC232</f>
        <v>711</v>
      </c>
      <c r="BS233" s="28">
        <f t="shared" si="131"/>
        <v>31.474103585657371</v>
      </c>
    </row>
    <row r="234" spans="1:71" x14ac:dyDescent="0.25">
      <c r="A234" s="1">
        <v>15</v>
      </c>
      <c r="B234" t="s">
        <v>270</v>
      </c>
      <c r="C234" s="2">
        <v>1563</v>
      </c>
      <c r="D234" t="s">
        <v>290</v>
      </c>
      <c r="E234" s="8">
        <v>5444</v>
      </c>
      <c r="F234" s="8">
        <v>8</v>
      </c>
      <c r="G234" s="3">
        <f t="shared" si="99"/>
        <v>0.14695077149155031</v>
      </c>
      <c r="H234" s="11">
        <f>SUM(F234+'Kommune pr. dag'!AX233)</f>
        <v>32</v>
      </c>
      <c r="I234" s="3">
        <f t="shared" si="100"/>
        <v>0.58780308596620123</v>
      </c>
      <c r="J234" s="11">
        <f>H234+'Kommune pr. dag'!AY233</f>
        <v>71</v>
      </c>
      <c r="K234" s="3">
        <f t="shared" si="101"/>
        <v>1.3041880969875093</v>
      </c>
      <c r="L234" s="11">
        <f>J234+'Kommune pr. dag'!AZ233</f>
        <v>125</v>
      </c>
      <c r="M234" s="3">
        <f t="shared" si="102"/>
        <v>2.2961058045554741</v>
      </c>
      <c r="N234" s="11">
        <f>L234+'Kommune pr. dag'!BA233</f>
        <v>170</v>
      </c>
      <c r="O234" s="3">
        <f t="shared" si="103"/>
        <v>3.1227038941954444</v>
      </c>
      <c r="P234" s="11">
        <f>N234+'Kommune pr. dag'!BB233</f>
        <v>170</v>
      </c>
      <c r="Q234" s="3">
        <f t="shared" si="104"/>
        <v>3.1227038941954444</v>
      </c>
      <c r="R234" s="11">
        <f>P234+'Kommune pr. dag'!BC233</f>
        <v>170</v>
      </c>
      <c r="S234" s="3">
        <f t="shared" si="105"/>
        <v>3.1227038941954444</v>
      </c>
      <c r="T234" s="11">
        <f>R234+'Kommune pr. dag'!BD233</f>
        <v>214</v>
      </c>
      <c r="U234" s="3">
        <f t="shared" si="106"/>
        <v>3.9309331373989709</v>
      </c>
      <c r="V234" s="27">
        <f>T234+'Kommune pr. dag'!BE233</f>
        <v>243</v>
      </c>
      <c r="W234" s="28">
        <f t="shared" si="107"/>
        <v>4.4636296840558414</v>
      </c>
      <c r="X234" s="27">
        <f>V234+'Kommune pr. dag'!BF233</f>
        <v>300</v>
      </c>
      <c r="Y234" s="28">
        <f t="shared" si="108"/>
        <v>5.5106539309331373</v>
      </c>
      <c r="Z234" s="27">
        <f>X234+'Kommune pr. dag'!BG233</f>
        <v>379</v>
      </c>
      <c r="AA234" s="28">
        <f t="shared" si="109"/>
        <v>6.9617927994121978</v>
      </c>
      <c r="AB234" s="27">
        <f>Z234+'Kommune pr. dag'!BH233</f>
        <v>417</v>
      </c>
      <c r="AC234" s="28">
        <f t="shared" si="110"/>
        <v>7.6598089639970617</v>
      </c>
      <c r="AD234" s="27">
        <f>AB234+'Kommune pr. dag'!BI233</f>
        <v>417</v>
      </c>
      <c r="AE234" s="28">
        <f t="shared" si="111"/>
        <v>7.6598089639970617</v>
      </c>
      <c r="AF234" s="27">
        <f>AD234+'Kommune pr. dag'!BJ233</f>
        <v>417</v>
      </c>
      <c r="AG234" s="28">
        <f t="shared" si="112"/>
        <v>7.6598089639970617</v>
      </c>
      <c r="AH234" s="27">
        <f>AF234+'Kommune pr. dag'!BK233</f>
        <v>459</v>
      </c>
      <c r="AI234" s="28">
        <f t="shared" si="113"/>
        <v>8.4313005143276989</v>
      </c>
      <c r="AJ234" s="27">
        <f>AH234+'Kommune pr. dag'!BL233</f>
        <v>511</v>
      </c>
      <c r="AK234" s="28">
        <f t="shared" si="114"/>
        <v>9.3864805290227764</v>
      </c>
      <c r="AL234" s="27">
        <f>AJ234+'Kommune pr. dag'!BM233</f>
        <v>552</v>
      </c>
      <c r="AM234" s="28">
        <f t="shared" si="115"/>
        <v>10.139603232916974</v>
      </c>
      <c r="AN234" s="27">
        <f>AL234+'Kommune pr. dag'!BN233</f>
        <v>626</v>
      </c>
      <c r="AO234" s="15">
        <f t="shared" si="116"/>
        <v>11.498897869213813</v>
      </c>
      <c r="AP234" s="27">
        <f>AN234+'Kommune pr. dag'!BO233</f>
        <v>687</v>
      </c>
      <c r="AQ234" s="28">
        <f t="shared" si="117"/>
        <v>12.619397501836884</v>
      </c>
      <c r="AR234" s="27">
        <f>AP234+'Kommune pr. dag'!BP233</f>
        <v>687</v>
      </c>
      <c r="AS234" s="28">
        <f t="shared" si="118"/>
        <v>12.619397501836884</v>
      </c>
      <c r="AT234" s="27">
        <f>AR234+'Kommune pr. dag'!BQ233</f>
        <v>687</v>
      </c>
      <c r="AU234" s="28">
        <f t="shared" si="119"/>
        <v>12.619397501836884</v>
      </c>
      <c r="AV234" s="27">
        <f>AT234+'Kommune pr. dag'!BR233</f>
        <v>765</v>
      </c>
      <c r="AW234" s="28">
        <f t="shared" si="120"/>
        <v>14.052167523879501</v>
      </c>
      <c r="AX234" s="27">
        <f>AV234+'Kommune pr. dag'!BS233</f>
        <v>854</v>
      </c>
      <c r="AY234" s="28">
        <f t="shared" si="121"/>
        <v>15.686994856722997</v>
      </c>
      <c r="AZ234" s="27">
        <f>AX234+'Kommune pr. dag'!BT233</f>
        <v>983</v>
      </c>
      <c r="BA234" s="28">
        <f t="shared" si="122"/>
        <v>18.056576047024247</v>
      </c>
      <c r="BB234" s="27">
        <f>AZ234+'Kommune pr. dag'!BU233</f>
        <v>1168</v>
      </c>
      <c r="BC234" s="28">
        <f t="shared" si="123"/>
        <v>21.454812637766349</v>
      </c>
      <c r="BD234" s="27">
        <f>BB234+'Kommune pr. dag'!BV233</f>
        <v>1268</v>
      </c>
      <c r="BE234" s="28">
        <f t="shared" si="124"/>
        <v>23.291697281410727</v>
      </c>
      <c r="BF234" s="27">
        <f>BD234+'Kommune pr. dag'!BW233</f>
        <v>1282</v>
      </c>
      <c r="BG234" s="28">
        <f t="shared" si="125"/>
        <v>23.54886113152094</v>
      </c>
      <c r="BH234" s="27">
        <f>BF234+'Kommune pr. dag'!BX233</f>
        <v>1282</v>
      </c>
      <c r="BI234" s="28">
        <f t="shared" si="126"/>
        <v>23.54886113152094</v>
      </c>
      <c r="BJ234" s="27">
        <f>BH234+'Kommune pr. dag'!BY233</f>
        <v>1404</v>
      </c>
      <c r="BK234" s="28">
        <f t="shared" si="127"/>
        <v>25.789860396767082</v>
      </c>
      <c r="BL234" s="27">
        <f>BJ234+'Kommune pr. dag'!BZ233</f>
        <v>1565</v>
      </c>
      <c r="BM234" s="28">
        <f t="shared" si="128"/>
        <v>28.747244673034533</v>
      </c>
      <c r="BN234" s="27">
        <f>BL234+'Kommune pr. dag'!CA233</f>
        <v>1679</v>
      </c>
      <c r="BO234" s="28">
        <f t="shared" si="129"/>
        <v>30.841293166789125</v>
      </c>
      <c r="BP234" s="27">
        <f>BN234+'Kommune pr. dag'!CB233</f>
        <v>1902</v>
      </c>
      <c r="BQ234" s="28">
        <f t="shared" si="130"/>
        <v>34.937545922116094</v>
      </c>
      <c r="BR234" s="27">
        <f>BP234+'Kommune pr. dag'!CC233</f>
        <v>2109</v>
      </c>
      <c r="BS234" s="28">
        <f t="shared" si="131"/>
        <v>38.739897134459952</v>
      </c>
    </row>
    <row r="235" spans="1:71" x14ac:dyDescent="0.25">
      <c r="A235" s="1">
        <v>15</v>
      </c>
      <c r="B235" t="s">
        <v>270</v>
      </c>
      <c r="C235" s="2">
        <v>1566</v>
      </c>
      <c r="D235" t="s">
        <v>291</v>
      </c>
      <c r="E235" s="8">
        <v>4607</v>
      </c>
      <c r="F235" s="8">
        <v>0</v>
      </c>
      <c r="G235" s="3">
        <f t="shared" si="99"/>
        <v>0</v>
      </c>
      <c r="H235" s="11">
        <f>SUM(F235+'Kommune pr. dag'!AX234)</f>
        <v>18</v>
      </c>
      <c r="I235" s="3">
        <f t="shared" si="100"/>
        <v>0.39070978945083573</v>
      </c>
      <c r="J235" s="11">
        <f>H235+'Kommune pr. dag'!AY234</f>
        <v>40</v>
      </c>
      <c r="K235" s="3">
        <f t="shared" si="101"/>
        <v>0.8682439765574127</v>
      </c>
      <c r="L235" s="11">
        <f>J235+'Kommune pr. dag'!AZ234</f>
        <v>67</v>
      </c>
      <c r="M235" s="3">
        <f t="shared" si="102"/>
        <v>1.4543086607336662</v>
      </c>
      <c r="N235" s="11">
        <f>L235+'Kommune pr. dag'!BA234</f>
        <v>99</v>
      </c>
      <c r="O235" s="3">
        <f t="shared" si="103"/>
        <v>2.1489038419795965</v>
      </c>
      <c r="P235" s="11">
        <f>N235+'Kommune pr. dag'!BB234</f>
        <v>99</v>
      </c>
      <c r="Q235" s="3">
        <f t="shared" si="104"/>
        <v>2.1489038419795965</v>
      </c>
      <c r="R235" s="11">
        <f>P235+'Kommune pr. dag'!BC234</f>
        <v>99</v>
      </c>
      <c r="S235" s="3">
        <f t="shared" si="105"/>
        <v>2.1489038419795965</v>
      </c>
      <c r="T235" s="11">
        <f>R235+'Kommune pr. dag'!BD234</f>
        <v>117</v>
      </c>
      <c r="U235" s="3">
        <f t="shared" si="106"/>
        <v>2.5396136314304316</v>
      </c>
      <c r="V235" s="27">
        <f>T235+'Kommune pr. dag'!BE234</f>
        <v>136</v>
      </c>
      <c r="W235" s="28">
        <f t="shared" si="107"/>
        <v>2.9520295202952029</v>
      </c>
      <c r="X235" s="27">
        <f>V235+'Kommune pr. dag'!BF234</f>
        <v>158</v>
      </c>
      <c r="Y235" s="28">
        <f t="shared" si="108"/>
        <v>3.4295637074017797</v>
      </c>
      <c r="Z235" s="27">
        <f>X235+'Kommune pr. dag'!BG234</f>
        <v>197</v>
      </c>
      <c r="AA235" s="28">
        <f t="shared" si="109"/>
        <v>4.2761015845452572</v>
      </c>
      <c r="AB235" s="27">
        <f>Z235+'Kommune pr. dag'!BH234</f>
        <v>226</v>
      </c>
      <c r="AC235" s="28">
        <f t="shared" si="110"/>
        <v>4.9055784675493808</v>
      </c>
      <c r="AD235" s="27">
        <f>AB235+'Kommune pr. dag'!BI234</f>
        <v>226</v>
      </c>
      <c r="AE235" s="28">
        <f t="shared" si="111"/>
        <v>4.9055784675493808</v>
      </c>
      <c r="AF235" s="27">
        <f>AD235+'Kommune pr. dag'!BJ234</f>
        <v>226</v>
      </c>
      <c r="AG235" s="28">
        <f t="shared" si="112"/>
        <v>4.9055784675493808</v>
      </c>
      <c r="AH235" s="27">
        <f>AF235+'Kommune pr. dag'!BK234</f>
        <v>250</v>
      </c>
      <c r="AI235" s="28">
        <f t="shared" si="113"/>
        <v>5.4265248534838291</v>
      </c>
      <c r="AJ235" s="27">
        <f>AH235+'Kommune pr. dag'!BL234</f>
        <v>286</v>
      </c>
      <c r="AK235" s="28">
        <f t="shared" si="114"/>
        <v>6.2079444323855002</v>
      </c>
      <c r="AL235" s="27">
        <f>AJ235+'Kommune pr. dag'!BM234</f>
        <v>320</v>
      </c>
      <c r="AM235" s="28">
        <f t="shared" si="115"/>
        <v>6.9459518124593016</v>
      </c>
      <c r="AN235" s="27">
        <f>AL235+'Kommune pr. dag'!BN234</f>
        <v>356</v>
      </c>
      <c r="AO235" s="15">
        <f t="shared" si="116"/>
        <v>7.7273713913609727</v>
      </c>
      <c r="AP235" s="27">
        <f>AN235+'Kommune pr. dag'!BO234</f>
        <v>417</v>
      </c>
      <c r="AQ235" s="28">
        <f t="shared" si="117"/>
        <v>9.051443455611027</v>
      </c>
      <c r="AR235" s="27">
        <f>AP235+'Kommune pr. dag'!BP234</f>
        <v>417</v>
      </c>
      <c r="AS235" s="28">
        <f t="shared" si="118"/>
        <v>9.051443455611027</v>
      </c>
      <c r="AT235" s="27">
        <f>AR235+'Kommune pr. dag'!BQ234</f>
        <v>417</v>
      </c>
      <c r="AU235" s="28">
        <f t="shared" si="119"/>
        <v>9.051443455611027</v>
      </c>
      <c r="AV235" s="27">
        <f>AT235+'Kommune pr. dag'!BR234</f>
        <v>462</v>
      </c>
      <c r="AW235" s="28">
        <f t="shared" si="120"/>
        <v>10.028217929238116</v>
      </c>
      <c r="AX235" s="27">
        <f>AV235+'Kommune pr. dag'!BS234</f>
        <v>514</v>
      </c>
      <c r="AY235" s="28">
        <f t="shared" si="121"/>
        <v>11.156935098762752</v>
      </c>
      <c r="AZ235" s="27">
        <f>AX235+'Kommune pr. dag'!BT234</f>
        <v>571</v>
      </c>
      <c r="BA235" s="28">
        <f t="shared" si="122"/>
        <v>12.394182765357066</v>
      </c>
      <c r="BB235" s="27">
        <f>AZ235+'Kommune pr. dag'!BU234</f>
        <v>645</v>
      </c>
      <c r="BC235" s="28">
        <f t="shared" si="123"/>
        <v>14.000434121988278</v>
      </c>
      <c r="BD235" s="27">
        <f>BB235+'Kommune pr. dag'!BV234</f>
        <v>742</v>
      </c>
      <c r="BE235" s="28">
        <f t="shared" si="124"/>
        <v>16.105925765140007</v>
      </c>
      <c r="BF235" s="27">
        <f>BD235+'Kommune pr. dag'!BW234</f>
        <v>742</v>
      </c>
      <c r="BG235" s="28">
        <f t="shared" si="125"/>
        <v>16.105925765140007</v>
      </c>
      <c r="BH235" s="27">
        <f>BF235+'Kommune pr. dag'!BX234</f>
        <v>742</v>
      </c>
      <c r="BI235" s="28">
        <f t="shared" si="126"/>
        <v>16.105925765140007</v>
      </c>
      <c r="BJ235" s="27">
        <f>BH235+'Kommune pr. dag'!BY234</f>
        <v>815</v>
      </c>
      <c r="BK235" s="28">
        <f t="shared" si="127"/>
        <v>17.690471022357283</v>
      </c>
      <c r="BL235" s="27">
        <f>BJ235+'Kommune pr. dag'!BZ234</f>
        <v>975</v>
      </c>
      <c r="BM235" s="28">
        <f t="shared" si="128"/>
        <v>21.163446928586932</v>
      </c>
      <c r="BN235" s="27">
        <f>BL235+'Kommune pr. dag'!CA234</f>
        <v>1177</v>
      </c>
      <c r="BO235" s="28">
        <f t="shared" si="129"/>
        <v>25.548079010201867</v>
      </c>
      <c r="BP235" s="27">
        <f>BN235+'Kommune pr. dag'!CB234</f>
        <v>1328</v>
      </c>
      <c r="BQ235" s="28">
        <f t="shared" si="130"/>
        <v>28.825700021706101</v>
      </c>
      <c r="BR235" s="27">
        <f>BP235+'Kommune pr. dag'!CC234</f>
        <v>1462</v>
      </c>
      <c r="BS235" s="28">
        <f t="shared" si="131"/>
        <v>31.73431734317343</v>
      </c>
    </row>
    <row r="236" spans="1:71" x14ac:dyDescent="0.25">
      <c r="A236" s="1">
        <v>15</v>
      </c>
      <c r="B236" t="s">
        <v>270</v>
      </c>
      <c r="C236" s="2">
        <v>1573</v>
      </c>
      <c r="D236" t="s">
        <v>292</v>
      </c>
      <c r="E236" s="8">
        <v>1568</v>
      </c>
      <c r="F236" s="8">
        <v>1</v>
      </c>
      <c r="G236" s="3">
        <f t="shared" si="99"/>
        <v>6.3775510204081634E-2</v>
      </c>
      <c r="H236" s="11">
        <f>SUM(F236+'Kommune pr. dag'!AX235)</f>
        <v>6</v>
      </c>
      <c r="I236" s="3">
        <f t="shared" si="100"/>
        <v>0.38265306122448978</v>
      </c>
      <c r="J236" s="11">
        <f>H236+'Kommune pr. dag'!AY235</f>
        <v>20</v>
      </c>
      <c r="K236" s="3">
        <f t="shared" si="101"/>
        <v>1.2755102040816326</v>
      </c>
      <c r="L236" s="11">
        <f>J236+'Kommune pr. dag'!AZ235</f>
        <v>36</v>
      </c>
      <c r="M236" s="3">
        <f t="shared" si="102"/>
        <v>2.295918367346939</v>
      </c>
      <c r="N236" s="11">
        <f>L236+'Kommune pr. dag'!BA235</f>
        <v>45</v>
      </c>
      <c r="O236" s="3">
        <f t="shared" si="103"/>
        <v>2.8698979591836737</v>
      </c>
      <c r="P236" s="11">
        <f>N236+'Kommune pr. dag'!BB235</f>
        <v>45</v>
      </c>
      <c r="Q236" s="3">
        <f t="shared" si="104"/>
        <v>2.8698979591836737</v>
      </c>
      <c r="R236" s="11">
        <f>P236+'Kommune pr. dag'!BC235</f>
        <v>45</v>
      </c>
      <c r="S236" s="3">
        <f t="shared" si="105"/>
        <v>2.8698979591836737</v>
      </c>
      <c r="T236" s="11">
        <f>R236+'Kommune pr. dag'!BD235</f>
        <v>52</v>
      </c>
      <c r="U236" s="3">
        <f t="shared" si="106"/>
        <v>3.3163265306122449</v>
      </c>
      <c r="V236" s="27">
        <f>T236+'Kommune pr. dag'!BE235</f>
        <v>65</v>
      </c>
      <c r="W236" s="28">
        <f t="shared" si="107"/>
        <v>4.1454081632653059</v>
      </c>
      <c r="X236" s="27">
        <f>V236+'Kommune pr. dag'!BF235</f>
        <v>97</v>
      </c>
      <c r="Y236" s="28">
        <f t="shared" si="108"/>
        <v>6.1862244897959187</v>
      </c>
      <c r="Z236" s="27">
        <f>X236+'Kommune pr. dag'!BG235</f>
        <v>123</v>
      </c>
      <c r="AA236" s="28">
        <f t="shared" si="109"/>
        <v>7.8443877551020407</v>
      </c>
      <c r="AB236" s="27">
        <f>Z236+'Kommune pr. dag'!BH235</f>
        <v>132</v>
      </c>
      <c r="AC236" s="28">
        <f t="shared" si="110"/>
        <v>8.4183673469387745</v>
      </c>
      <c r="AD236" s="27">
        <f>AB236+'Kommune pr. dag'!BI235</f>
        <v>143</v>
      </c>
      <c r="AE236" s="28">
        <f t="shared" si="111"/>
        <v>9.1198979591836729</v>
      </c>
      <c r="AF236" s="27">
        <f>AD236+'Kommune pr. dag'!BJ235</f>
        <v>143</v>
      </c>
      <c r="AG236" s="28">
        <f t="shared" si="112"/>
        <v>9.1198979591836729</v>
      </c>
      <c r="AH236" s="27">
        <f>AF236+'Kommune pr. dag'!BK235</f>
        <v>153</v>
      </c>
      <c r="AI236" s="28">
        <f t="shared" si="113"/>
        <v>9.7576530612244898</v>
      </c>
      <c r="AJ236" s="27">
        <f>AH236+'Kommune pr. dag'!BL235</f>
        <v>167</v>
      </c>
      <c r="AK236" s="28">
        <f t="shared" si="114"/>
        <v>10.650510204081632</v>
      </c>
      <c r="AL236" s="27">
        <f>AJ236+'Kommune pr. dag'!BM235</f>
        <v>181</v>
      </c>
      <c r="AM236" s="28">
        <f t="shared" si="115"/>
        <v>11.543367346938775</v>
      </c>
      <c r="AN236" s="27">
        <f>AL236+'Kommune pr. dag'!BN235</f>
        <v>202</v>
      </c>
      <c r="AO236" s="15">
        <f t="shared" si="116"/>
        <v>12.882653061224488</v>
      </c>
      <c r="AP236" s="27">
        <f>AN236+'Kommune pr. dag'!BO235</f>
        <v>209</v>
      </c>
      <c r="AQ236" s="28">
        <f t="shared" si="117"/>
        <v>13.329081632653061</v>
      </c>
      <c r="AR236" s="27">
        <f>AP236+'Kommune pr. dag'!BP235</f>
        <v>237</v>
      </c>
      <c r="AS236" s="28">
        <f t="shared" si="118"/>
        <v>15.114795918367346</v>
      </c>
      <c r="AT236" s="27">
        <f>AR236+'Kommune pr. dag'!BQ235</f>
        <v>237</v>
      </c>
      <c r="AU236" s="28">
        <f t="shared" si="119"/>
        <v>15.114795918367346</v>
      </c>
      <c r="AV236" s="27">
        <f>AT236+'Kommune pr. dag'!BR235</f>
        <v>259</v>
      </c>
      <c r="AW236" s="28">
        <f t="shared" si="120"/>
        <v>16.517857142857142</v>
      </c>
      <c r="AX236" s="27">
        <f>AV236+'Kommune pr. dag'!BS235</f>
        <v>273</v>
      </c>
      <c r="AY236" s="28">
        <f t="shared" si="121"/>
        <v>17.410714285714285</v>
      </c>
      <c r="AZ236" s="27">
        <f>AX236+'Kommune pr. dag'!BT235</f>
        <v>304</v>
      </c>
      <c r="BA236" s="28">
        <f t="shared" si="122"/>
        <v>19.387755102040817</v>
      </c>
      <c r="BB236" s="27">
        <f>AZ236+'Kommune pr. dag'!BU235</f>
        <v>338</v>
      </c>
      <c r="BC236" s="28">
        <f t="shared" si="123"/>
        <v>21.556122448979593</v>
      </c>
      <c r="BD236" s="27">
        <f>BB236+'Kommune pr. dag'!BV235</f>
        <v>365</v>
      </c>
      <c r="BE236" s="28">
        <f t="shared" si="124"/>
        <v>23.278061224489797</v>
      </c>
      <c r="BF236" s="27">
        <f>BD236+'Kommune pr. dag'!BW235</f>
        <v>385</v>
      </c>
      <c r="BG236" s="28">
        <f t="shared" si="125"/>
        <v>24.553571428571427</v>
      </c>
      <c r="BH236" s="27">
        <f>BF236+'Kommune pr. dag'!BX235</f>
        <v>385</v>
      </c>
      <c r="BI236" s="28">
        <f t="shared" si="126"/>
        <v>24.553571428571427</v>
      </c>
      <c r="BJ236" s="27">
        <f>BH236+'Kommune pr. dag'!BY235</f>
        <v>431</v>
      </c>
      <c r="BK236" s="28">
        <f t="shared" si="127"/>
        <v>27.487244897959183</v>
      </c>
      <c r="BL236" s="27">
        <f>BJ236+'Kommune pr. dag'!BZ235</f>
        <v>463</v>
      </c>
      <c r="BM236" s="28">
        <f t="shared" si="128"/>
        <v>29.528061224489793</v>
      </c>
      <c r="BN236" s="27">
        <f>BL236+'Kommune pr. dag'!CA235</f>
        <v>506</v>
      </c>
      <c r="BO236" s="28">
        <f t="shared" si="129"/>
        <v>32.270408163265309</v>
      </c>
      <c r="BP236" s="27">
        <f>BN236+'Kommune pr. dag'!CB235</f>
        <v>565</v>
      </c>
      <c r="BQ236" s="28">
        <f t="shared" si="130"/>
        <v>36.033163265306122</v>
      </c>
      <c r="BR236" s="27">
        <f>BP236+'Kommune pr. dag'!CC235</f>
        <v>669</v>
      </c>
      <c r="BS236" s="28">
        <f t="shared" si="131"/>
        <v>42.665816326530617</v>
      </c>
    </row>
    <row r="237" spans="1:71" x14ac:dyDescent="0.25">
      <c r="A237" s="1">
        <v>15</v>
      </c>
      <c r="B237" t="s">
        <v>270</v>
      </c>
      <c r="C237" s="2">
        <v>1576</v>
      </c>
      <c r="D237" t="s">
        <v>293</v>
      </c>
      <c r="E237" s="8">
        <v>2603</v>
      </c>
      <c r="F237" s="8">
        <v>0</v>
      </c>
      <c r="G237" s="3">
        <f t="shared" si="99"/>
        <v>0</v>
      </c>
      <c r="H237" s="11">
        <f>SUM(F237+'Kommune pr. dag'!AX236)</f>
        <v>17</v>
      </c>
      <c r="I237" s="3">
        <f t="shared" si="100"/>
        <v>0.6530925854782943</v>
      </c>
      <c r="J237" s="11">
        <f>H237+'Kommune pr. dag'!AY236</f>
        <v>37</v>
      </c>
      <c r="K237" s="3">
        <f t="shared" si="101"/>
        <v>1.4214368036880523</v>
      </c>
      <c r="L237" s="11">
        <f>J237+'Kommune pr. dag'!AZ236</f>
        <v>55</v>
      </c>
      <c r="M237" s="3">
        <f t="shared" si="102"/>
        <v>2.1129466000768344</v>
      </c>
      <c r="N237" s="11">
        <f>L237+'Kommune pr. dag'!BA236</f>
        <v>64</v>
      </c>
      <c r="O237" s="3">
        <f t="shared" si="103"/>
        <v>2.4587014982712256</v>
      </c>
      <c r="P237" s="11">
        <f>N237+'Kommune pr. dag'!BB236</f>
        <v>64</v>
      </c>
      <c r="Q237" s="3">
        <f t="shared" si="104"/>
        <v>2.4587014982712256</v>
      </c>
      <c r="R237" s="11">
        <f>P237+'Kommune pr. dag'!BC236</f>
        <v>64</v>
      </c>
      <c r="S237" s="3">
        <f t="shared" si="105"/>
        <v>2.4587014982712256</v>
      </c>
      <c r="T237" s="11">
        <f>R237+'Kommune pr. dag'!BD236</f>
        <v>83</v>
      </c>
      <c r="U237" s="3">
        <f t="shared" si="106"/>
        <v>3.1886285055704953</v>
      </c>
      <c r="V237" s="27">
        <f>T237+'Kommune pr. dag'!BE236</f>
        <v>101</v>
      </c>
      <c r="W237" s="28">
        <f t="shared" si="107"/>
        <v>3.8801383019592781</v>
      </c>
      <c r="X237" s="27">
        <f>V237+'Kommune pr. dag'!BF236</f>
        <v>122</v>
      </c>
      <c r="Y237" s="28">
        <f t="shared" si="108"/>
        <v>4.6868997310795235</v>
      </c>
      <c r="Z237" s="27">
        <f>X237+'Kommune pr. dag'!BG236</f>
        <v>170</v>
      </c>
      <c r="AA237" s="28">
        <f t="shared" si="109"/>
        <v>6.530925854782943</v>
      </c>
      <c r="AB237" s="27">
        <f>Z237+'Kommune pr. dag'!BH236</f>
        <v>177</v>
      </c>
      <c r="AC237" s="28">
        <f t="shared" si="110"/>
        <v>6.7998463311563579</v>
      </c>
      <c r="AD237" s="27">
        <f>AB237+'Kommune pr. dag'!BI236</f>
        <v>177</v>
      </c>
      <c r="AE237" s="28">
        <f t="shared" si="111"/>
        <v>6.7998463311563579</v>
      </c>
      <c r="AF237" s="27">
        <f>AD237+'Kommune pr. dag'!BJ236</f>
        <v>177</v>
      </c>
      <c r="AG237" s="28">
        <f t="shared" si="112"/>
        <v>6.7998463311563579</v>
      </c>
      <c r="AH237" s="27">
        <f>AF237+'Kommune pr. dag'!BK236</f>
        <v>204</v>
      </c>
      <c r="AI237" s="28">
        <f t="shared" si="113"/>
        <v>7.8371110257395307</v>
      </c>
      <c r="AJ237" s="27">
        <f>AH237+'Kommune pr. dag'!BL236</f>
        <v>240</v>
      </c>
      <c r="AK237" s="28">
        <f t="shared" si="114"/>
        <v>9.2201306185170964</v>
      </c>
      <c r="AL237" s="27">
        <f>AJ237+'Kommune pr. dag'!BM236</f>
        <v>294</v>
      </c>
      <c r="AM237" s="28">
        <f t="shared" si="115"/>
        <v>11.294660007683442</v>
      </c>
      <c r="AN237" s="27">
        <f>AL237+'Kommune pr. dag'!BN236</f>
        <v>345</v>
      </c>
      <c r="AO237" s="15">
        <f t="shared" si="116"/>
        <v>13.253937764118326</v>
      </c>
      <c r="AP237" s="27">
        <f>AN237+'Kommune pr. dag'!BO236</f>
        <v>379</v>
      </c>
      <c r="AQ237" s="28">
        <f t="shared" si="117"/>
        <v>14.560122935074912</v>
      </c>
      <c r="AR237" s="27">
        <f>AP237+'Kommune pr. dag'!BP236</f>
        <v>379</v>
      </c>
      <c r="AS237" s="28">
        <f t="shared" si="118"/>
        <v>14.560122935074912</v>
      </c>
      <c r="AT237" s="27">
        <f>AR237+'Kommune pr. dag'!BQ236</f>
        <v>379</v>
      </c>
      <c r="AU237" s="28">
        <f t="shared" si="119"/>
        <v>14.560122935074912</v>
      </c>
      <c r="AV237" s="27">
        <f>AT237+'Kommune pr. dag'!BR236</f>
        <v>412</v>
      </c>
      <c r="AW237" s="28">
        <f t="shared" si="120"/>
        <v>15.827890895121014</v>
      </c>
      <c r="AX237" s="27">
        <f>AV237+'Kommune pr. dag'!BS236</f>
        <v>439</v>
      </c>
      <c r="AY237" s="28">
        <f t="shared" si="121"/>
        <v>16.865155589704187</v>
      </c>
      <c r="AZ237" s="27">
        <f>AX237+'Kommune pr. dag'!BT236</f>
        <v>499</v>
      </c>
      <c r="BA237" s="28">
        <f t="shared" si="122"/>
        <v>19.17018824433346</v>
      </c>
      <c r="BB237" s="27">
        <f>AZ237+'Kommune pr. dag'!BU236</f>
        <v>561</v>
      </c>
      <c r="BC237" s="28">
        <f t="shared" si="123"/>
        <v>21.552055320783712</v>
      </c>
      <c r="BD237" s="27">
        <f>BB237+'Kommune pr. dag'!BV236</f>
        <v>670</v>
      </c>
      <c r="BE237" s="28">
        <f t="shared" si="124"/>
        <v>25.739531310026891</v>
      </c>
      <c r="BF237" s="27">
        <f>BD237+'Kommune pr. dag'!BW236</f>
        <v>670</v>
      </c>
      <c r="BG237" s="28">
        <f t="shared" si="125"/>
        <v>25.739531310026891</v>
      </c>
      <c r="BH237" s="27">
        <f>BF237+'Kommune pr. dag'!BX236</f>
        <v>670</v>
      </c>
      <c r="BI237" s="28">
        <f t="shared" si="126"/>
        <v>25.739531310026891</v>
      </c>
      <c r="BJ237" s="27">
        <f>BH237+'Kommune pr. dag'!BY236</f>
        <v>747</v>
      </c>
      <c r="BK237" s="28">
        <f t="shared" si="127"/>
        <v>28.697656550134461</v>
      </c>
      <c r="BL237" s="27">
        <f>BJ237+'Kommune pr. dag'!BZ236</f>
        <v>811</v>
      </c>
      <c r="BM237" s="28">
        <f t="shared" si="128"/>
        <v>31.156358048405686</v>
      </c>
      <c r="BN237" s="27">
        <f>BL237+'Kommune pr. dag'!CA236</f>
        <v>870</v>
      </c>
      <c r="BO237" s="28">
        <f t="shared" si="129"/>
        <v>33.42297349212447</v>
      </c>
      <c r="BP237" s="27">
        <f>BN237+'Kommune pr. dag'!CB236</f>
        <v>1027</v>
      </c>
      <c r="BQ237" s="28">
        <f t="shared" si="130"/>
        <v>39.454475605071067</v>
      </c>
      <c r="BR237" s="27">
        <f>BP237+'Kommune pr. dag'!CC236</f>
        <v>1119</v>
      </c>
      <c r="BS237" s="28">
        <f t="shared" si="131"/>
        <v>42.988859008835959</v>
      </c>
    </row>
    <row r="238" spans="1:71" x14ac:dyDescent="0.25">
      <c r="A238" s="1">
        <v>15</v>
      </c>
      <c r="B238" t="s">
        <v>270</v>
      </c>
      <c r="C238" s="2">
        <v>1577</v>
      </c>
      <c r="D238" t="s">
        <v>294</v>
      </c>
      <c r="E238" s="8">
        <v>7959</v>
      </c>
      <c r="F238" s="8">
        <v>50</v>
      </c>
      <c r="G238" s="3">
        <f t="shared" si="99"/>
        <v>0.62821962558110311</v>
      </c>
      <c r="H238" s="11">
        <f>SUM(F238+'Kommune pr. dag'!AX237)</f>
        <v>107</v>
      </c>
      <c r="I238" s="3">
        <f t="shared" si="100"/>
        <v>1.3443899987435608</v>
      </c>
      <c r="J238" s="11">
        <f>H238+'Kommune pr. dag'!AY237</f>
        <v>173</v>
      </c>
      <c r="K238" s="3">
        <f t="shared" si="101"/>
        <v>2.1736399045106167</v>
      </c>
      <c r="L238" s="11">
        <f>J238+'Kommune pr. dag'!AZ237</f>
        <v>240</v>
      </c>
      <c r="M238" s="3">
        <f t="shared" si="102"/>
        <v>3.0154542027892952</v>
      </c>
      <c r="N238" s="11">
        <f>L238+'Kommune pr. dag'!BA237</f>
        <v>303</v>
      </c>
      <c r="O238" s="3">
        <f t="shared" si="103"/>
        <v>3.8070109310214852</v>
      </c>
      <c r="P238" s="11">
        <f>N238+'Kommune pr. dag'!BB237</f>
        <v>303</v>
      </c>
      <c r="Q238" s="3">
        <f t="shared" si="104"/>
        <v>3.8070109310214852</v>
      </c>
      <c r="R238" s="11">
        <f>P238+'Kommune pr. dag'!BC237</f>
        <v>303</v>
      </c>
      <c r="S238" s="3">
        <f t="shared" si="105"/>
        <v>3.8070109310214852</v>
      </c>
      <c r="T238" s="11">
        <f>R238+'Kommune pr. dag'!BD237</f>
        <v>336</v>
      </c>
      <c r="U238" s="3">
        <f t="shared" si="106"/>
        <v>4.2216358839050132</v>
      </c>
      <c r="V238" s="27">
        <f>T238+'Kommune pr. dag'!BE237</f>
        <v>370</v>
      </c>
      <c r="W238" s="28">
        <f t="shared" si="107"/>
        <v>4.6488252293001633</v>
      </c>
      <c r="X238" s="27">
        <f>V238+'Kommune pr. dag'!BF237</f>
        <v>453</v>
      </c>
      <c r="Y238" s="28">
        <f t="shared" si="108"/>
        <v>5.6916698077647947</v>
      </c>
      <c r="Z238" s="27">
        <f>X238+'Kommune pr. dag'!BG237</f>
        <v>553</v>
      </c>
      <c r="AA238" s="28">
        <f t="shared" si="109"/>
        <v>6.9481090589270007</v>
      </c>
      <c r="AB238" s="27">
        <f>Z238+'Kommune pr. dag'!BH237</f>
        <v>682</v>
      </c>
      <c r="AC238" s="28">
        <f t="shared" si="110"/>
        <v>8.5689156929262467</v>
      </c>
      <c r="AD238" s="27">
        <f>AB238+'Kommune pr. dag'!BI237</f>
        <v>682</v>
      </c>
      <c r="AE238" s="28">
        <f t="shared" si="111"/>
        <v>8.5689156929262467</v>
      </c>
      <c r="AF238" s="27">
        <f>AD238+'Kommune pr. dag'!BJ237</f>
        <v>682</v>
      </c>
      <c r="AG238" s="28">
        <f t="shared" si="112"/>
        <v>8.5689156929262467</v>
      </c>
      <c r="AH238" s="27">
        <f>AF238+'Kommune pr. dag'!BK237</f>
        <v>752</v>
      </c>
      <c r="AI238" s="28">
        <f t="shared" si="113"/>
        <v>9.4484231687397919</v>
      </c>
      <c r="AJ238" s="27">
        <f>AH238+'Kommune pr. dag'!BL237</f>
        <v>843</v>
      </c>
      <c r="AK238" s="28">
        <f t="shared" si="114"/>
        <v>10.591782887297398</v>
      </c>
      <c r="AL238" s="27">
        <f>AJ238+'Kommune pr. dag'!BM237</f>
        <v>951</v>
      </c>
      <c r="AM238" s="28">
        <f t="shared" si="115"/>
        <v>11.948737278552581</v>
      </c>
      <c r="AN238" s="27">
        <f>AL238+'Kommune pr. dag'!BN237</f>
        <v>1072</v>
      </c>
      <c r="AO238" s="15">
        <f t="shared" si="116"/>
        <v>13.469028772458852</v>
      </c>
      <c r="AP238" s="27">
        <f>AN238+'Kommune pr. dag'!BO237</f>
        <v>1177</v>
      </c>
      <c r="AQ238" s="28">
        <f t="shared" si="117"/>
        <v>14.788289986179167</v>
      </c>
      <c r="AR238" s="27">
        <f>AP238+'Kommune pr. dag'!BP237</f>
        <v>1177</v>
      </c>
      <c r="AS238" s="28">
        <f t="shared" si="118"/>
        <v>14.788289986179167</v>
      </c>
      <c r="AT238" s="27">
        <f>AR238+'Kommune pr. dag'!BQ237</f>
        <v>1177</v>
      </c>
      <c r="AU238" s="28">
        <f t="shared" si="119"/>
        <v>14.788289986179167</v>
      </c>
      <c r="AV238" s="27">
        <f>AT238+'Kommune pr. dag'!BR237</f>
        <v>1376</v>
      </c>
      <c r="AW238" s="28">
        <f t="shared" si="120"/>
        <v>17.288604095991957</v>
      </c>
      <c r="AX238" s="27">
        <f>AV238+'Kommune pr. dag'!BS237</f>
        <v>1543</v>
      </c>
      <c r="AY238" s="28">
        <f t="shared" si="121"/>
        <v>19.386857645432841</v>
      </c>
      <c r="AZ238" s="27">
        <f>AX238+'Kommune pr. dag'!BT237</f>
        <v>1796</v>
      </c>
      <c r="BA238" s="28">
        <f t="shared" si="122"/>
        <v>22.565648950873225</v>
      </c>
      <c r="BB238" s="27">
        <f>AZ238+'Kommune pr. dag'!BU237</f>
        <v>1991</v>
      </c>
      <c r="BC238" s="28">
        <f t="shared" si="123"/>
        <v>25.01570549063953</v>
      </c>
      <c r="BD238" s="27">
        <f>BB238+'Kommune pr. dag'!BV237</f>
        <v>2216</v>
      </c>
      <c r="BE238" s="28">
        <f t="shared" si="124"/>
        <v>27.842693805754493</v>
      </c>
      <c r="BF238" s="27">
        <f>BD238+'Kommune pr. dag'!BW237</f>
        <v>2281</v>
      </c>
      <c r="BG238" s="28">
        <f t="shared" si="125"/>
        <v>28.659379319009926</v>
      </c>
      <c r="BH238" s="27">
        <f>BF238+'Kommune pr. dag'!BX237</f>
        <v>2281</v>
      </c>
      <c r="BI238" s="28">
        <f t="shared" si="126"/>
        <v>28.659379319009926</v>
      </c>
      <c r="BJ238" s="27">
        <f>BH238+'Kommune pr. dag'!BY237</f>
        <v>2578</v>
      </c>
      <c r="BK238" s="28">
        <f t="shared" si="127"/>
        <v>32.391003894961678</v>
      </c>
      <c r="BL238" s="27">
        <f>BJ238+'Kommune pr. dag'!BZ237</f>
        <v>2800</v>
      </c>
      <c r="BM238" s="28">
        <f t="shared" si="128"/>
        <v>35.180299032541775</v>
      </c>
      <c r="BN238" s="27">
        <f>BL238+'Kommune pr. dag'!CA237</f>
        <v>3163</v>
      </c>
      <c r="BO238" s="28">
        <f t="shared" si="129"/>
        <v>39.741173514260588</v>
      </c>
      <c r="BP238" s="27">
        <f>BN238+'Kommune pr. dag'!CB237</f>
        <v>3583</v>
      </c>
      <c r="BQ238" s="28">
        <f t="shared" si="130"/>
        <v>45.018218369141856</v>
      </c>
      <c r="BR238" s="27">
        <f>BP238+'Kommune pr. dag'!CC237</f>
        <v>3870</v>
      </c>
      <c r="BS238" s="28">
        <f t="shared" si="131"/>
        <v>48.624199019977382</v>
      </c>
    </row>
    <row r="239" spans="1:71" x14ac:dyDescent="0.25">
      <c r="A239" s="1">
        <v>15</v>
      </c>
      <c r="B239" t="s">
        <v>270</v>
      </c>
      <c r="C239" s="2">
        <v>1578</v>
      </c>
      <c r="D239" t="s">
        <v>295</v>
      </c>
      <c r="E239" s="8">
        <v>1845</v>
      </c>
      <c r="F239" s="8">
        <v>0</v>
      </c>
      <c r="G239" s="3">
        <f t="shared" si="99"/>
        <v>0</v>
      </c>
      <c r="H239" s="11">
        <f>SUM(F239+'Kommune pr. dag'!AX238)</f>
        <v>9</v>
      </c>
      <c r="I239" s="3">
        <f t="shared" si="100"/>
        <v>0.48780487804878048</v>
      </c>
      <c r="J239" s="11">
        <f>H239+'Kommune pr. dag'!AY238</f>
        <v>23</v>
      </c>
      <c r="K239" s="3">
        <f t="shared" si="101"/>
        <v>1.2466124661246614</v>
      </c>
      <c r="L239" s="11">
        <f>J239+'Kommune pr. dag'!AZ238</f>
        <v>33</v>
      </c>
      <c r="M239" s="3">
        <f t="shared" si="102"/>
        <v>1.788617886178862</v>
      </c>
      <c r="N239" s="11">
        <f>L239+'Kommune pr. dag'!BA238</f>
        <v>48</v>
      </c>
      <c r="O239" s="3">
        <f t="shared" si="103"/>
        <v>2.6016260162601625</v>
      </c>
      <c r="P239" s="11">
        <f>N239+'Kommune pr. dag'!BB238</f>
        <v>48</v>
      </c>
      <c r="Q239" s="3">
        <f t="shared" si="104"/>
        <v>2.6016260162601625</v>
      </c>
      <c r="R239" s="11">
        <f>P239+'Kommune pr. dag'!BC238</f>
        <v>48</v>
      </c>
      <c r="S239" s="3">
        <f t="shared" si="105"/>
        <v>2.6016260162601625</v>
      </c>
      <c r="T239" s="11">
        <f>R239+'Kommune pr. dag'!BD238</f>
        <v>55</v>
      </c>
      <c r="U239" s="3">
        <f t="shared" si="106"/>
        <v>2.9810298102981028</v>
      </c>
      <c r="V239" s="27">
        <f>T239+'Kommune pr. dag'!BE238</f>
        <v>61</v>
      </c>
      <c r="W239" s="28">
        <f t="shared" si="107"/>
        <v>3.3062330623306235</v>
      </c>
      <c r="X239" s="27">
        <f>V239+'Kommune pr. dag'!BF238</f>
        <v>74</v>
      </c>
      <c r="Y239" s="28">
        <f t="shared" si="108"/>
        <v>4.0108401084010845</v>
      </c>
      <c r="Z239" s="27">
        <f>X239+'Kommune pr. dag'!BG238</f>
        <v>92</v>
      </c>
      <c r="AA239" s="28">
        <f t="shared" si="109"/>
        <v>4.9864498644986455</v>
      </c>
      <c r="AB239" s="27">
        <f>Z239+'Kommune pr. dag'!BH238</f>
        <v>100</v>
      </c>
      <c r="AC239" s="28">
        <f t="shared" si="110"/>
        <v>5.4200542005420056</v>
      </c>
      <c r="AD239" s="27">
        <f>AB239+'Kommune pr. dag'!BI238</f>
        <v>100</v>
      </c>
      <c r="AE239" s="28">
        <f t="shared" si="111"/>
        <v>5.4200542005420056</v>
      </c>
      <c r="AF239" s="27">
        <f>AD239+'Kommune pr. dag'!BJ238</f>
        <v>100</v>
      </c>
      <c r="AG239" s="28">
        <f t="shared" si="112"/>
        <v>5.4200542005420056</v>
      </c>
      <c r="AH239" s="27">
        <f>AF239+'Kommune pr. dag'!BK238</f>
        <v>109</v>
      </c>
      <c r="AI239" s="28">
        <f t="shared" si="113"/>
        <v>5.9078590785907856</v>
      </c>
      <c r="AJ239" s="27">
        <f>AH239+'Kommune pr. dag'!BL238</f>
        <v>118</v>
      </c>
      <c r="AK239" s="28">
        <f t="shared" si="114"/>
        <v>6.3956639566395665</v>
      </c>
      <c r="AL239" s="27">
        <f>AJ239+'Kommune pr. dag'!BM238</f>
        <v>127</v>
      </c>
      <c r="AM239" s="28">
        <f t="shared" si="115"/>
        <v>6.8834688346883475</v>
      </c>
      <c r="AN239" s="27">
        <f>AL239+'Kommune pr. dag'!BN238</f>
        <v>142</v>
      </c>
      <c r="AO239" s="15">
        <f t="shared" si="116"/>
        <v>7.6964769647696478</v>
      </c>
      <c r="AP239" s="27">
        <f>AN239+'Kommune pr. dag'!BO238</f>
        <v>151</v>
      </c>
      <c r="AQ239" s="28">
        <f t="shared" si="117"/>
        <v>8.184281842818427</v>
      </c>
      <c r="AR239" s="27">
        <f>AP239+'Kommune pr. dag'!BP238</f>
        <v>151</v>
      </c>
      <c r="AS239" s="28">
        <f t="shared" si="118"/>
        <v>8.184281842818427</v>
      </c>
      <c r="AT239" s="27">
        <f>AR239+'Kommune pr. dag'!BQ238</f>
        <v>151</v>
      </c>
      <c r="AU239" s="28">
        <f t="shared" si="119"/>
        <v>8.184281842818427</v>
      </c>
      <c r="AV239" s="27">
        <f>AT239+'Kommune pr. dag'!BR238</f>
        <v>173</v>
      </c>
      <c r="AW239" s="28">
        <f t="shared" si="120"/>
        <v>9.3766937669376684</v>
      </c>
      <c r="AX239" s="27">
        <f>AV239+'Kommune pr. dag'!BS238</f>
        <v>196</v>
      </c>
      <c r="AY239" s="28">
        <f t="shared" si="121"/>
        <v>10.623306233062332</v>
      </c>
      <c r="AZ239" s="27">
        <f>AX239+'Kommune pr. dag'!BT238</f>
        <v>225</v>
      </c>
      <c r="BA239" s="28">
        <f t="shared" si="122"/>
        <v>12.195121951219512</v>
      </c>
      <c r="BB239" s="27">
        <f>AZ239+'Kommune pr. dag'!BU238</f>
        <v>251</v>
      </c>
      <c r="BC239" s="28">
        <f t="shared" si="123"/>
        <v>13.604336043360435</v>
      </c>
      <c r="BD239" s="27">
        <f>BB239+'Kommune pr. dag'!BV238</f>
        <v>277</v>
      </c>
      <c r="BE239" s="28">
        <f t="shared" si="124"/>
        <v>15.013550135501355</v>
      </c>
      <c r="BF239" s="27">
        <f>BD239+'Kommune pr. dag'!BW238</f>
        <v>318</v>
      </c>
      <c r="BG239" s="28">
        <f t="shared" si="125"/>
        <v>17.235772357723576</v>
      </c>
      <c r="BH239" s="27">
        <f>BF239+'Kommune pr. dag'!BX238</f>
        <v>318</v>
      </c>
      <c r="BI239" s="28">
        <f t="shared" si="126"/>
        <v>17.235772357723576</v>
      </c>
      <c r="BJ239" s="27">
        <f>BH239+'Kommune pr. dag'!BY238</f>
        <v>375</v>
      </c>
      <c r="BK239" s="28">
        <f t="shared" si="127"/>
        <v>20.325203252032519</v>
      </c>
      <c r="BL239" s="27">
        <f>BJ239+'Kommune pr. dag'!BZ238</f>
        <v>426</v>
      </c>
      <c r="BM239" s="28">
        <f t="shared" si="128"/>
        <v>23.089430894308943</v>
      </c>
      <c r="BN239" s="27">
        <f>BL239+'Kommune pr. dag'!CA238</f>
        <v>487</v>
      </c>
      <c r="BO239" s="28">
        <f t="shared" si="129"/>
        <v>26.395663956639563</v>
      </c>
      <c r="BP239" s="27">
        <f>BN239+'Kommune pr. dag'!CB238</f>
        <v>546</v>
      </c>
      <c r="BQ239" s="28">
        <f t="shared" si="130"/>
        <v>29.593495934959353</v>
      </c>
      <c r="BR239" s="27">
        <f>BP239+'Kommune pr. dag'!CC238</f>
        <v>630</v>
      </c>
      <c r="BS239" s="28">
        <f t="shared" si="131"/>
        <v>34.146341463414636</v>
      </c>
    </row>
    <row r="240" spans="1:71" x14ac:dyDescent="0.25">
      <c r="A240" s="1">
        <v>15</v>
      </c>
      <c r="B240" t="s">
        <v>270</v>
      </c>
      <c r="C240" s="2">
        <v>1579</v>
      </c>
      <c r="D240" t="s">
        <v>296</v>
      </c>
      <c r="E240" s="8">
        <v>9712</v>
      </c>
      <c r="F240" s="8">
        <v>11</v>
      </c>
      <c r="G240" s="3">
        <f t="shared" si="99"/>
        <v>0.11326194398682042</v>
      </c>
      <c r="H240" s="11">
        <f>SUM(F240+'Kommune pr. dag'!AX239)</f>
        <v>39</v>
      </c>
      <c r="I240" s="3">
        <f t="shared" si="100"/>
        <v>0.40156507413509057</v>
      </c>
      <c r="J240" s="11">
        <f>H240+'Kommune pr. dag'!AY239</f>
        <v>96</v>
      </c>
      <c r="K240" s="3">
        <f t="shared" si="101"/>
        <v>0.98846787479406917</v>
      </c>
      <c r="L240" s="11">
        <f>J240+'Kommune pr. dag'!AZ239</f>
        <v>144</v>
      </c>
      <c r="M240" s="3">
        <f t="shared" si="102"/>
        <v>1.4827018121911038</v>
      </c>
      <c r="N240" s="11">
        <f>L240+'Kommune pr. dag'!BA239</f>
        <v>179</v>
      </c>
      <c r="O240" s="3">
        <f t="shared" si="103"/>
        <v>1.8430807248764416</v>
      </c>
      <c r="P240" s="11">
        <f>N240+'Kommune pr. dag'!BB239</f>
        <v>179</v>
      </c>
      <c r="Q240" s="3">
        <f t="shared" si="104"/>
        <v>1.8430807248764416</v>
      </c>
      <c r="R240" s="11">
        <f>P240+'Kommune pr. dag'!BC239</f>
        <v>179</v>
      </c>
      <c r="S240" s="3">
        <f t="shared" si="105"/>
        <v>1.8430807248764416</v>
      </c>
      <c r="T240" s="11">
        <f>R240+'Kommune pr. dag'!BD239</f>
        <v>219</v>
      </c>
      <c r="U240" s="3">
        <f t="shared" si="106"/>
        <v>2.2549423393739705</v>
      </c>
      <c r="V240" s="27">
        <f>T240+'Kommune pr. dag'!BE239</f>
        <v>247</v>
      </c>
      <c r="W240" s="28">
        <f t="shared" si="107"/>
        <v>2.5432454695222404</v>
      </c>
      <c r="X240" s="27">
        <f>V240+'Kommune pr. dag'!BF239</f>
        <v>362</v>
      </c>
      <c r="Y240" s="28">
        <f t="shared" si="108"/>
        <v>3.727347611202636</v>
      </c>
      <c r="Z240" s="27">
        <f>X240+'Kommune pr. dag'!BG239</f>
        <v>463</v>
      </c>
      <c r="AA240" s="28">
        <f t="shared" si="109"/>
        <v>4.7672981878088958</v>
      </c>
      <c r="AB240" s="27">
        <f>Z240+'Kommune pr. dag'!BH239</f>
        <v>505</v>
      </c>
      <c r="AC240" s="28">
        <f t="shared" si="110"/>
        <v>5.1997528830313016</v>
      </c>
      <c r="AD240" s="27">
        <f>AB240+'Kommune pr. dag'!BI239</f>
        <v>505</v>
      </c>
      <c r="AE240" s="28">
        <f t="shared" si="111"/>
        <v>5.1997528830313016</v>
      </c>
      <c r="AF240" s="27">
        <f>AD240+'Kommune pr. dag'!BJ239</f>
        <v>505</v>
      </c>
      <c r="AG240" s="28">
        <f t="shared" si="112"/>
        <v>5.1997528830313016</v>
      </c>
      <c r="AH240" s="27">
        <f>AF240+'Kommune pr. dag'!BK239</f>
        <v>559</v>
      </c>
      <c r="AI240" s="28">
        <f t="shared" si="113"/>
        <v>5.7557660626029659</v>
      </c>
      <c r="AJ240" s="27">
        <f>AH240+'Kommune pr. dag'!BL239</f>
        <v>650</v>
      </c>
      <c r="AK240" s="28">
        <f t="shared" si="114"/>
        <v>6.6927512355848426</v>
      </c>
      <c r="AL240" s="27">
        <f>AJ240+'Kommune pr. dag'!BM239</f>
        <v>799</v>
      </c>
      <c r="AM240" s="28">
        <f t="shared" si="115"/>
        <v>8.2269357495881383</v>
      </c>
      <c r="AN240" s="27">
        <f>AL240+'Kommune pr. dag'!BN239</f>
        <v>921</v>
      </c>
      <c r="AO240" s="15">
        <f t="shared" si="116"/>
        <v>9.483113673805601</v>
      </c>
      <c r="AP240" s="27">
        <f>AN240+'Kommune pr. dag'!BO239</f>
        <v>964</v>
      </c>
      <c r="AQ240" s="28">
        <f t="shared" si="117"/>
        <v>9.9258649093904445</v>
      </c>
      <c r="AR240" s="27">
        <f>AP240+'Kommune pr. dag'!BP239</f>
        <v>964</v>
      </c>
      <c r="AS240" s="28">
        <f t="shared" si="118"/>
        <v>9.9258649093904445</v>
      </c>
      <c r="AT240" s="27">
        <f>AR240+'Kommune pr. dag'!BQ239</f>
        <v>964</v>
      </c>
      <c r="AU240" s="28">
        <f t="shared" si="119"/>
        <v>9.9258649093904445</v>
      </c>
      <c r="AV240" s="27">
        <f>AT240+'Kommune pr. dag'!BR239</f>
        <v>1059</v>
      </c>
      <c r="AW240" s="28">
        <f t="shared" si="120"/>
        <v>10.904036243822075</v>
      </c>
      <c r="AX240" s="27">
        <f>AV240+'Kommune pr. dag'!BS239</f>
        <v>1164</v>
      </c>
      <c r="AY240" s="28">
        <f t="shared" si="121"/>
        <v>11.98517298187809</v>
      </c>
      <c r="AZ240" s="27">
        <f>AX240+'Kommune pr. dag'!BT239</f>
        <v>1376</v>
      </c>
      <c r="BA240" s="28">
        <f t="shared" si="122"/>
        <v>14.168039538714991</v>
      </c>
      <c r="BB240" s="27">
        <f>AZ240+'Kommune pr. dag'!BU239</f>
        <v>1520</v>
      </c>
      <c r="BC240" s="28">
        <f t="shared" si="123"/>
        <v>15.650741350906095</v>
      </c>
      <c r="BD240" s="27">
        <f>BB240+'Kommune pr. dag'!BV239</f>
        <v>1663</v>
      </c>
      <c r="BE240" s="28">
        <f t="shared" si="124"/>
        <v>17.123146622734762</v>
      </c>
      <c r="BF240" s="27">
        <f>BD240+'Kommune pr. dag'!BW239</f>
        <v>1698</v>
      </c>
      <c r="BG240" s="28">
        <f t="shared" si="125"/>
        <v>17.4835255354201</v>
      </c>
      <c r="BH240" s="27">
        <f>BF240+'Kommune pr. dag'!BX239</f>
        <v>1698</v>
      </c>
      <c r="BI240" s="28">
        <f t="shared" si="126"/>
        <v>17.4835255354201</v>
      </c>
      <c r="BJ240" s="27">
        <f>BH240+'Kommune pr. dag'!BY239</f>
        <v>1859</v>
      </c>
      <c r="BK240" s="28">
        <f t="shared" si="127"/>
        <v>19.141268533772653</v>
      </c>
      <c r="BL240" s="27">
        <f>BJ240+'Kommune pr. dag'!BZ239</f>
        <v>2091</v>
      </c>
      <c r="BM240" s="28">
        <f t="shared" si="128"/>
        <v>21.530065897858318</v>
      </c>
      <c r="BN240" s="27">
        <f>BL240+'Kommune pr. dag'!CA239</f>
        <v>2443</v>
      </c>
      <c r="BO240" s="28">
        <f t="shared" si="129"/>
        <v>25.154448105436572</v>
      </c>
      <c r="BP240" s="27">
        <f>BN240+'Kommune pr. dag'!CB239</f>
        <v>2747</v>
      </c>
      <c r="BQ240" s="28">
        <f t="shared" si="130"/>
        <v>28.284596375617792</v>
      </c>
      <c r="BR240" s="27">
        <f>BP240+'Kommune pr. dag'!CC239</f>
        <v>2966</v>
      </c>
      <c r="BS240" s="28">
        <f t="shared" si="131"/>
        <v>30.539538714991764</v>
      </c>
    </row>
    <row r="241" spans="1:71" x14ac:dyDescent="0.25">
      <c r="A241" s="1">
        <v>16</v>
      </c>
      <c r="B241" t="s">
        <v>297</v>
      </c>
      <c r="C241" s="2">
        <v>5001</v>
      </c>
      <c r="D241" t="s">
        <v>298</v>
      </c>
      <c r="E241" s="8">
        <v>151826</v>
      </c>
      <c r="F241" s="8">
        <v>128</v>
      </c>
      <c r="G241" s="3">
        <f t="shared" si="99"/>
        <v>8.430703568558745E-2</v>
      </c>
      <c r="H241" s="11">
        <f>SUM(F241+'Kommune pr. dag'!AX240)</f>
        <v>928</v>
      </c>
      <c r="I241" s="3">
        <f t="shared" si="100"/>
        <v>0.61122600872050903</v>
      </c>
      <c r="J241" s="11">
        <f>H241+'Kommune pr. dag'!AY240</f>
        <v>1851</v>
      </c>
      <c r="K241" s="3">
        <f t="shared" si="101"/>
        <v>1.2191587738595497</v>
      </c>
      <c r="L241" s="11">
        <f>J241+'Kommune pr. dag'!AZ240</f>
        <v>2863</v>
      </c>
      <c r="M241" s="3">
        <f t="shared" si="102"/>
        <v>1.8857112747487255</v>
      </c>
      <c r="N241" s="11">
        <f>L241+'Kommune pr. dag'!BA240</f>
        <v>3996</v>
      </c>
      <c r="O241" s="3">
        <f t="shared" si="103"/>
        <v>2.6319602703094329</v>
      </c>
      <c r="P241" s="11">
        <f>N241+'Kommune pr. dag'!BB240</f>
        <v>4659</v>
      </c>
      <c r="Q241" s="3">
        <f t="shared" si="104"/>
        <v>3.0686443692121244</v>
      </c>
      <c r="R241" s="11">
        <f>P241+'Kommune pr. dag'!BC240</f>
        <v>4659</v>
      </c>
      <c r="S241" s="3">
        <f t="shared" si="105"/>
        <v>3.0686443692121244</v>
      </c>
      <c r="T241" s="11">
        <f>R241+'Kommune pr. dag'!BD240</f>
        <v>5884</v>
      </c>
      <c r="U241" s="3">
        <f t="shared" si="106"/>
        <v>3.8754890466718486</v>
      </c>
      <c r="V241" s="27">
        <f>T241+'Kommune pr. dag'!BE240</f>
        <v>7112</v>
      </c>
      <c r="W241" s="28">
        <f t="shared" si="107"/>
        <v>4.6843096702804523</v>
      </c>
      <c r="X241" s="27">
        <f>V241+'Kommune pr. dag'!BF240</f>
        <v>8164</v>
      </c>
      <c r="Y241" s="28">
        <f t="shared" si="108"/>
        <v>5.3772081198213746</v>
      </c>
      <c r="Z241" s="27">
        <f>X241+'Kommune pr. dag'!BG240</f>
        <v>9601</v>
      </c>
      <c r="AA241" s="28">
        <f t="shared" si="109"/>
        <v>6.3236863251353528</v>
      </c>
      <c r="AB241" s="27">
        <f>Z241+'Kommune pr. dag'!BH240</f>
        <v>10439</v>
      </c>
      <c r="AC241" s="28">
        <f t="shared" si="110"/>
        <v>6.8756339493894325</v>
      </c>
      <c r="AD241" s="27">
        <f>AB241+'Kommune pr. dag'!BI240</f>
        <v>11153</v>
      </c>
      <c r="AE241" s="28">
        <f t="shared" si="111"/>
        <v>7.3459091328230999</v>
      </c>
      <c r="AF241" s="27">
        <f>AD241+'Kommune pr. dag'!BJ240</f>
        <v>11153</v>
      </c>
      <c r="AG241" s="28">
        <f t="shared" si="112"/>
        <v>7.3459091328230999</v>
      </c>
      <c r="AH241" s="27">
        <f>AF241+'Kommune pr. dag'!BK240</f>
        <v>12760</v>
      </c>
      <c r="AI241" s="28">
        <f t="shared" si="113"/>
        <v>8.4043576199069996</v>
      </c>
      <c r="AJ241" s="27">
        <f>AH241+'Kommune pr. dag'!BL240</f>
        <v>14016</v>
      </c>
      <c r="AK241" s="28">
        <f t="shared" si="114"/>
        <v>9.2316204075718247</v>
      </c>
      <c r="AL241" s="27">
        <f>AJ241+'Kommune pr. dag'!BM240</f>
        <v>15605</v>
      </c>
      <c r="AM241" s="28">
        <f t="shared" si="115"/>
        <v>10.278213217762438</v>
      </c>
      <c r="AN241" s="27">
        <f>AL241+'Kommune pr. dag'!BN240</f>
        <v>17216</v>
      </c>
      <c r="AO241" s="15">
        <f t="shared" si="116"/>
        <v>11.339296299711512</v>
      </c>
      <c r="AP241" s="27">
        <f>AN241+'Kommune pr. dag'!BO240</f>
        <v>18571</v>
      </c>
      <c r="AQ241" s="28">
        <f t="shared" si="117"/>
        <v>12.231765310289411</v>
      </c>
      <c r="AR241" s="27">
        <f>AP241+'Kommune pr. dag'!BP240</f>
        <v>19537</v>
      </c>
      <c r="AS241" s="28">
        <f t="shared" si="118"/>
        <v>12.868019970229078</v>
      </c>
      <c r="AT241" s="27">
        <f>AR241+'Kommune pr. dag'!BQ240</f>
        <v>19537</v>
      </c>
      <c r="AU241" s="28">
        <f t="shared" si="119"/>
        <v>12.868019970229078</v>
      </c>
      <c r="AV241" s="27">
        <f>AT241+'Kommune pr. dag'!BR240</f>
        <v>22856</v>
      </c>
      <c r="AW241" s="28">
        <f t="shared" si="120"/>
        <v>15.054075059607708</v>
      </c>
      <c r="AX241" s="27">
        <f>AV241+'Kommune pr. dag'!BS240</f>
        <v>26410</v>
      </c>
      <c r="AY241" s="28">
        <f t="shared" si="121"/>
        <v>17.394912597315347</v>
      </c>
      <c r="AZ241" s="27">
        <f>AX241+'Kommune pr. dag'!BT240</f>
        <v>30608</v>
      </c>
      <c r="BA241" s="28">
        <f t="shared" si="122"/>
        <v>20.159919908316098</v>
      </c>
      <c r="BB241" s="27">
        <f>AZ241+'Kommune pr. dag'!BU240</f>
        <v>34952</v>
      </c>
      <c r="BC241" s="28">
        <f t="shared" si="123"/>
        <v>23.021089931895723</v>
      </c>
      <c r="BD241" s="27">
        <f>BB241+'Kommune pr. dag'!BV240</f>
        <v>39058</v>
      </c>
      <c r="BE241" s="28">
        <f t="shared" si="124"/>
        <v>25.725501560997461</v>
      </c>
      <c r="BF241" s="27">
        <f>BD241+'Kommune pr. dag'!BW240</f>
        <v>42173</v>
      </c>
      <c r="BG241" s="28">
        <f t="shared" si="125"/>
        <v>27.777192312252186</v>
      </c>
      <c r="BH241" s="27">
        <f>BF241+'Kommune pr. dag'!BX240</f>
        <v>42173</v>
      </c>
      <c r="BI241" s="28">
        <f t="shared" si="126"/>
        <v>27.777192312252186</v>
      </c>
      <c r="BJ241" s="27">
        <f>BH241+'Kommune pr. dag'!BY240</f>
        <v>47389</v>
      </c>
      <c r="BK241" s="28">
        <f t="shared" si="127"/>
        <v>31.212704016439872</v>
      </c>
      <c r="BL241" s="27">
        <f>BJ241+'Kommune pr. dag'!BZ240</f>
        <v>53213</v>
      </c>
      <c r="BM241" s="28">
        <f t="shared" si="128"/>
        <v>35.048674140134104</v>
      </c>
      <c r="BN241" s="27">
        <f>BL241+'Kommune pr. dag'!CA240</f>
        <v>59920</v>
      </c>
      <c r="BO241" s="28">
        <f t="shared" si="129"/>
        <v>39.466231080315623</v>
      </c>
      <c r="BP241" s="27">
        <f>BN241+'Kommune pr. dag'!CB240</f>
        <v>67226</v>
      </c>
      <c r="BQ241" s="28">
        <f t="shared" si="130"/>
        <v>44.278318601557046</v>
      </c>
      <c r="BR241" s="27">
        <f>BP241+'Kommune pr. dag'!CC240</f>
        <v>72370</v>
      </c>
      <c r="BS241" s="28">
        <f t="shared" si="131"/>
        <v>47.666407598171588</v>
      </c>
    </row>
    <row r="242" spans="1:71" x14ac:dyDescent="0.25">
      <c r="A242" s="1">
        <v>16</v>
      </c>
      <c r="B242" t="s">
        <v>297</v>
      </c>
      <c r="C242" s="2">
        <v>5014</v>
      </c>
      <c r="D242" t="s">
        <v>299</v>
      </c>
      <c r="E242" s="8">
        <v>3187</v>
      </c>
      <c r="F242" s="8">
        <v>6</v>
      </c>
      <c r="G242" s="3">
        <f t="shared" si="99"/>
        <v>0.18826482585503609</v>
      </c>
      <c r="H242" s="11">
        <f>SUM(F242+'Kommune pr. dag'!AX241)</f>
        <v>19</v>
      </c>
      <c r="I242" s="3">
        <f t="shared" si="100"/>
        <v>0.59617194854094768</v>
      </c>
      <c r="J242" s="11">
        <f>H242+'Kommune pr. dag'!AY241</f>
        <v>34</v>
      </c>
      <c r="K242" s="3">
        <f t="shared" si="101"/>
        <v>1.0668340131785379</v>
      </c>
      <c r="L242" s="11">
        <f>J242+'Kommune pr. dag'!AZ241</f>
        <v>56</v>
      </c>
      <c r="M242" s="3">
        <f t="shared" si="102"/>
        <v>1.7571383746470035</v>
      </c>
      <c r="N242" s="11">
        <f>L242+'Kommune pr. dag'!BA241</f>
        <v>66</v>
      </c>
      <c r="O242" s="3">
        <f t="shared" si="103"/>
        <v>2.0709130844053969</v>
      </c>
      <c r="P242" s="11">
        <f>N242+'Kommune pr. dag'!BB241</f>
        <v>66</v>
      </c>
      <c r="Q242" s="3">
        <f t="shared" si="104"/>
        <v>2.0709130844053969</v>
      </c>
      <c r="R242" s="11">
        <f>P242+'Kommune pr. dag'!BC241</f>
        <v>66</v>
      </c>
      <c r="S242" s="3">
        <f t="shared" si="105"/>
        <v>2.0709130844053969</v>
      </c>
      <c r="T242" s="11">
        <f>R242+'Kommune pr. dag'!BD241</f>
        <v>81</v>
      </c>
      <c r="U242" s="3">
        <f t="shared" si="106"/>
        <v>2.5415751490429872</v>
      </c>
      <c r="V242" s="27">
        <f>T242+'Kommune pr. dag'!BE241</f>
        <v>97</v>
      </c>
      <c r="W242" s="28">
        <f t="shared" si="107"/>
        <v>3.0436146846564167</v>
      </c>
      <c r="X242" s="27">
        <f>V242+'Kommune pr. dag'!BF241</f>
        <v>118</v>
      </c>
      <c r="Y242" s="28">
        <f t="shared" si="108"/>
        <v>3.7025415751490431</v>
      </c>
      <c r="Z242" s="27">
        <f>X242+'Kommune pr. dag'!BG241</f>
        <v>143</v>
      </c>
      <c r="AA242" s="28">
        <f t="shared" si="109"/>
        <v>4.4869783495450264</v>
      </c>
      <c r="AB242" s="27">
        <f>Z242+'Kommune pr. dag'!BH241</f>
        <v>160</v>
      </c>
      <c r="AC242" s="28">
        <f t="shared" si="110"/>
        <v>5.0203953561342951</v>
      </c>
      <c r="AD242" s="27">
        <f>AB242+'Kommune pr. dag'!BI241</f>
        <v>160</v>
      </c>
      <c r="AE242" s="28">
        <f t="shared" si="111"/>
        <v>5.0203953561342951</v>
      </c>
      <c r="AF242" s="27">
        <f>AD242+'Kommune pr. dag'!BJ241</f>
        <v>160</v>
      </c>
      <c r="AG242" s="28">
        <f t="shared" si="112"/>
        <v>5.0203953561342951</v>
      </c>
      <c r="AH242" s="27">
        <f>AF242+'Kommune pr. dag'!BK241</f>
        <v>189</v>
      </c>
      <c r="AI242" s="28">
        <f t="shared" si="113"/>
        <v>5.9303420144336361</v>
      </c>
      <c r="AJ242" s="27">
        <f>AH242+'Kommune pr. dag'!BL241</f>
        <v>221</v>
      </c>
      <c r="AK242" s="28">
        <f t="shared" si="114"/>
        <v>6.934421085660496</v>
      </c>
      <c r="AL242" s="27">
        <f>AJ242+'Kommune pr. dag'!BM241</f>
        <v>244</v>
      </c>
      <c r="AM242" s="28">
        <f t="shared" si="115"/>
        <v>7.6561029181048017</v>
      </c>
      <c r="AN242" s="27">
        <f>AL242+'Kommune pr. dag'!BN241</f>
        <v>282</v>
      </c>
      <c r="AO242" s="15">
        <f t="shared" si="116"/>
        <v>8.848446815186696</v>
      </c>
      <c r="AP242" s="27">
        <f>AN242+'Kommune pr. dag'!BO241</f>
        <v>335</v>
      </c>
      <c r="AQ242" s="28">
        <f t="shared" si="117"/>
        <v>10.511452776906181</v>
      </c>
      <c r="AR242" s="27">
        <f>AP242+'Kommune pr. dag'!BP241</f>
        <v>335</v>
      </c>
      <c r="AS242" s="28">
        <f t="shared" si="118"/>
        <v>10.511452776906181</v>
      </c>
      <c r="AT242" s="27">
        <f>AR242+'Kommune pr. dag'!BQ241</f>
        <v>335</v>
      </c>
      <c r="AU242" s="28">
        <f t="shared" si="119"/>
        <v>10.511452776906181</v>
      </c>
      <c r="AV242" s="27">
        <f>AT242+'Kommune pr. dag'!BR241</f>
        <v>392</v>
      </c>
      <c r="AW242" s="28">
        <f t="shared" si="120"/>
        <v>12.299968622529024</v>
      </c>
      <c r="AX242" s="27">
        <f>AV242+'Kommune pr. dag'!BS241</f>
        <v>421</v>
      </c>
      <c r="AY242" s="28">
        <f t="shared" si="121"/>
        <v>13.209915280828366</v>
      </c>
      <c r="AZ242" s="27">
        <f>AX242+'Kommune pr. dag'!BT241</f>
        <v>452</v>
      </c>
      <c r="BA242" s="28">
        <f t="shared" si="122"/>
        <v>14.182616881079385</v>
      </c>
      <c r="BB242" s="27">
        <f>AZ242+'Kommune pr. dag'!BU241</f>
        <v>513</v>
      </c>
      <c r="BC242" s="28">
        <f t="shared" si="123"/>
        <v>16.096642610605585</v>
      </c>
      <c r="BD242" s="27">
        <f>BB242+'Kommune pr. dag'!BV241</f>
        <v>565</v>
      </c>
      <c r="BE242" s="28">
        <f t="shared" si="124"/>
        <v>17.728271101349229</v>
      </c>
      <c r="BF242" s="27">
        <f>BD242+'Kommune pr. dag'!BW241</f>
        <v>565</v>
      </c>
      <c r="BG242" s="28">
        <f t="shared" si="125"/>
        <v>17.728271101349229</v>
      </c>
      <c r="BH242" s="27">
        <f>BF242+'Kommune pr. dag'!BX241</f>
        <v>565</v>
      </c>
      <c r="BI242" s="28">
        <f t="shared" si="126"/>
        <v>17.728271101349229</v>
      </c>
      <c r="BJ242" s="27">
        <f>BH242+'Kommune pr. dag'!BY241</f>
        <v>623</v>
      </c>
      <c r="BK242" s="28">
        <f t="shared" si="127"/>
        <v>19.548164417947913</v>
      </c>
      <c r="BL242" s="27">
        <f>BJ242+'Kommune pr. dag'!BZ241</f>
        <v>753</v>
      </c>
      <c r="BM242" s="28">
        <f t="shared" si="128"/>
        <v>23.62723564480703</v>
      </c>
      <c r="BN242" s="27">
        <f>BL242+'Kommune pr. dag'!CA241</f>
        <v>846</v>
      </c>
      <c r="BO242" s="28">
        <f t="shared" si="129"/>
        <v>26.54534044556009</v>
      </c>
      <c r="BP242" s="27">
        <f>BN242+'Kommune pr. dag'!CB241</f>
        <v>952</v>
      </c>
      <c r="BQ242" s="28">
        <f t="shared" si="130"/>
        <v>29.871352368999059</v>
      </c>
      <c r="BR242" s="27">
        <f>BP242+'Kommune pr. dag'!CC241</f>
        <v>1086</v>
      </c>
      <c r="BS242" s="28">
        <f t="shared" si="131"/>
        <v>34.075933479761531</v>
      </c>
    </row>
    <row r="243" spans="1:71" x14ac:dyDescent="0.25">
      <c r="A243" s="1">
        <v>16</v>
      </c>
      <c r="B243" t="s">
        <v>297</v>
      </c>
      <c r="C243" s="2">
        <v>5020</v>
      </c>
      <c r="D243" t="s">
        <v>300</v>
      </c>
      <c r="E243" s="8">
        <v>723</v>
      </c>
      <c r="F243" s="8">
        <v>3</v>
      </c>
      <c r="G243" s="3">
        <f t="shared" si="99"/>
        <v>0.41493775933609961</v>
      </c>
      <c r="H243" s="11">
        <f>SUM(F243+'Kommune pr. dag'!AX242)</f>
        <v>12</v>
      </c>
      <c r="I243" s="3">
        <f t="shared" si="100"/>
        <v>1.6597510373443984</v>
      </c>
      <c r="J243" s="11">
        <f>H243+'Kommune pr. dag'!AY242</f>
        <v>14</v>
      </c>
      <c r="K243" s="3">
        <f t="shared" si="101"/>
        <v>1.9363762102351314</v>
      </c>
      <c r="L243" s="11">
        <f>J243+'Kommune pr. dag'!AZ242</f>
        <v>27</v>
      </c>
      <c r="M243" s="3">
        <f t="shared" si="102"/>
        <v>3.7344398340248963</v>
      </c>
      <c r="N243" s="11">
        <f>L243+'Kommune pr. dag'!BA242</f>
        <v>30</v>
      </c>
      <c r="O243" s="3">
        <f t="shared" si="103"/>
        <v>4.1493775933609953</v>
      </c>
      <c r="P243" s="11">
        <f>N243+'Kommune pr. dag'!BB242</f>
        <v>30</v>
      </c>
      <c r="Q243" s="3">
        <f t="shared" si="104"/>
        <v>4.1493775933609953</v>
      </c>
      <c r="R243" s="11">
        <f>P243+'Kommune pr. dag'!BC242</f>
        <v>30</v>
      </c>
      <c r="S243" s="3">
        <f t="shared" si="105"/>
        <v>4.1493775933609953</v>
      </c>
      <c r="T243" s="11">
        <f>R243+'Kommune pr. dag'!BD242</f>
        <v>35</v>
      </c>
      <c r="U243" s="3">
        <f t="shared" si="106"/>
        <v>4.8409405255878291</v>
      </c>
      <c r="V243" s="27">
        <f>T243+'Kommune pr. dag'!BE242</f>
        <v>36</v>
      </c>
      <c r="W243" s="28">
        <f t="shared" si="107"/>
        <v>4.9792531120331951</v>
      </c>
      <c r="X243" s="27">
        <f>V243+'Kommune pr. dag'!BF242</f>
        <v>36</v>
      </c>
      <c r="Y243" s="28">
        <f t="shared" si="108"/>
        <v>4.9792531120331951</v>
      </c>
      <c r="Z243" s="27">
        <f>X243+'Kommune pr. dag'!BG242</f>
        <v>47</v>
      </c>
      <c r="AA243" s="28">
        <f t="shared" si="109"/>
        <v>6.5006915629322277</v>
      </c>
      <c r="AB243" s="27">
        <f>Z243+'Kommune pr. dag'!BH242</f>
        <v>51</v>
      </c>
      <c r="AC243" s="28">
        <f t="shared" si="110"/>
        <v>7.0539419087136928</v>
      </c>
      <c r="AD243" s="27">
        <f>AB243+'Kommune pr. dag'!BI242</f>
        <v>51</v>
      </c>
      <c r="AE243" s="28">
        <f t="shared" si="111"/>
        <v>7.0539419087136928</v>
      </c>
      <c r="AF243" s="27">
        <f>AD243+'Kommune pr. dag'!BJ242</f>
        <v>51</v>
      </c>
      <c r="AG243" s="28">
        <f t="shared" si="112"/>
        <v>7.0539419087136928</v>
      </c>
      <c r="AH243" s="27">
        <f>AF243+'Kommune pr. dag'!BK242</f>
        <v>54</v>
      </c>
      <c r="AI243" s="28">
        <f t="shared" si="113"/>
        <v>7.4688796680497926</v>
      </c>
      <c r="AJ243" s="27">
        <f>AH243+'Kommune pr. dag'!BL242</f>
        <v>57</v>
      </c>
      <c r="AK243" s="28">
        <f t="shared" si="114"/>
        <v>7.8838174273858916</v>
      </c>
      <c r="AL243" s="27">
        <f>AJ243+'Kommune pr. dag'!BM242</f>
        <v>62</v>
      </c>
      <c r="AM243" s="28">
        <f t="shared" si="115"/>
        <v>8.5753803596127245</v>
      </c>
      <c r="AN243" s="27">
        <f>AL243+'Kommune pr. dag'!BN242</f>
        <v>68</v>
      </c>
      <c r="AO243" s="15">
        <f t="shared" si="116"/>
        <v>9.4052558782849243</v>
      </c>
      <c r="AP243" s="27">
        <f>AN243+'Kommune pr. dag'!BO242</f>
        <v>81</v>
      </c>
      <c r="AQ243" s="28">
        <f t="shared" si="117"/>
        <v>11.20331950207469</v>
      </c>
      <c r="AR243" s="27">
        <f>AP243+'Kommune pr. dag'!BP242</f>
        <v>111</v>
      </c>
      <c r="AS243" s="28">
        <f t="shared" si="118"/>
        <v>15.352697095435685</v>
      </c>
      <c r="AT243" s="27">
        <f>AR243+'Kommune pr. dag'!BQ242</f>
        <v>111</v>
      </c>
      <c r="AU243" s="28">
        <f t="shared" si="119"/>
        <v>15.352697095435685</v>
      </c>
      <c r="AV243" s="27">
        <f>AT243+'Kommune pr. dag'!BR242</f>
        <v>114</v>
      </c>
      <c r="AW243" s="28">
        <f t="shared" si="120"/>
        <v>15.767634854771783</v>
      </c>
      <c r="AX243" s="27">
        <f>AV243+'Kommune pr. dag'!BS242</f>
        <v>120</v>
      </c>
      <c r="AY243" s="28">
        <f t="shared" si="121"/>
        <v>16.597510373443981</v>
      </c>
      <c r="AZ243" s="27">
        <f>AX243+'Kommune pr. dag'!BT242</f>
        <v>126</v>
      </c>
      <c r="BA243" s="28">
        <f t="shared" si="122"/>
        <v>17.427385892116181</v>
      </c>
      <c r="BB243" s="27">
        <f>AZ243+'Kommune pr. dag'!BU242</f>
        <v>137</v>
      </c>
      <c r="BC243" s="28">
        <f t="shared" si="123"/>
        <v>18.948824343015215</v>
      </c>
      <c r="BD243" s="27">
        <f>BB243+'Kommune pr. dag'!BV242</f>
        <v>147</v>
      </c>
      <c r="BE243" s="28">
        <f t="shared" si="124"/>
        <v>20.331950207468878</v>
      </c>
      <c r="BF243" s="27">
        <f>BD243+'Kommune pr. dag'!BW242</f>
        <v>147</v>
      </c>
      <c r="BG243" s="28">
        <f t="shared" si="125"/>
        <v>20.331950207468878</v>
      </c>
      <c r="BH243" s="27">
        <f>BF243+'Kommune pr. dag'!BX242</f>
        <v>147</v>
      </c>
      <c r="BI243" s="28">
        <f t="shared" si="126"/>
        <v>20.331950207468878</v>
      </c>
      <c r="BJ243" s="27">
        <f>BH243+'Kommune pr. dag'!BY242</f>
        <v>163</v>
      </c>
      <c r="BK243" s="28">
        <f t="shared" si="127"/>
        <v>22.544951590594746</v>
      </c>
      <c r="BL243" s="27">
        <f>BJ243+'Kommune pr. dag'!BZ242</f>
        <v>178</v>
      </c>
      <c r="BM243" s="28">
        <f t="shared" si="128"/>
        <v>24.619640387275243</v>
      </c>
      <c r="BN243" s="27">
        <f>BL243+'Kommune pr. dag'!CA242</f>
        <v>203</v>
      </c>
      <c r="BO243" s="28">
        <f t="shared" si="129"/>
        <v>28.077455048409405</v>
      </c>
      <c r="BP243" s="27">
        <f>BN243+'Kommune pr. dag'!CB242</f>
        <v>242</v>
      </c>
      <c r="BQ243" s="28">
        <f t="shared" si="130"/>
        <v>33.471645919778695</v>
      </c>
      <c r="BR243" s="27">
        <f>BP243+'Kommune pr. dag'!CC242</f>
        <v>277</v>
      </c>
      <c r="BS243" s="28">
        <f t="shared" si="131"/>
        <v>38.312586445366534</v>
      </c>
    </row>
    <row r="244" spans="1:71" x14ac:dyDescent="0.25">
      <c r="A244" s="1">
        <v>16</v>
      </c>
      <c r="B244" t="s">
        <v>297</v>
      </c>
      <c r="C244" s="2">
        <v>5021</v>
      </c>
      <c r="D244" t="s">
        <v>301</v>
      </c>
      <c r="E244" s="8">
        <v>5213</v>
      </c>
      <c r="F244" s="8">
        <v>18</v>
      </c>
      <c r="G244" s="3">
        <f t="shared" si="99"/>
        <v>0.34529061960483409</v>
      </c>
      <c r="H244" s="11">
        <f>SUM(F244+'Kommune pr. dag'!AX243)</f>
        <v>46</v>
      </c>
      <c r="I244" s="3">
        <f t="shared" si="100"/>
        <v>0.8824093612123538</v>
      </c>
      <c r="J244" s="11">
        <f>H244+'Kommune pr. dag'!AY243</f>
        <v>83</v>
      </c>
      <c r="K244" s="3">
        <f t="shared" si="101"/>
        <v>1.5921734126222904</v>
      </c>
      <c r="L244" s="11">
        <f>J244+'Kommune pr. dag'!AZ243</f>
        <v>145</v>
      </c>
      <c r="M244" s="3">
        <f t="shared" si="102"/>
        <v>2.7815077690389409</v>
      </c>
      <c r="N244" s="11">
        <f>L244+'Kommune pr. dag'!BA243</f>
        <v>187</v>
      </c>
      <c r="O244" s="3">
        <f t="shared" si="103"/>
        <v>3.5871858814502207</v>
      </c>
      <c r="P244" s="11">
        <f>N244+'Kommune pr. dag'!BB243</f>
        <v>187</v>
      </c>
      <c r="Q244" s="3">
        <f t="shared" si="104"/>
        <v>3.5871858814502207</v>
      </c>
      <c r="R244" s="11">
        <f>P244+'Kommune pr. dag'!BC243</f>
        <v>187</v>
      </c>
      <c r="S244" s="3">
        <f t="shared" si="105"/>
        <v>3.5871858814502207</v>
      </c>
      <c r="T244" s="11">
        <f>R244+'Kommune pr. dag'!BD243</f>
        <v>250</v>
      </c>
      <c r="U244" s="3">
        <f t="shared" si="106"/>
        <v>4.7957030500671394</v>
      </c>
      <c r="V244" s="27">
        <f>T244+'Kommune pr. dag'!BE243</f>
        <v>300</v>
      </c>
      <c r="W244" s="28">
        <f t="shared" si="107"/>
        <v>5.7548436600805681</v>
      </c>
      <c r="X244" s="27">
        <f>V244+'Kommune pr. dag'!BF243</f>
        <v>344</v>
      </c>
      <c r="Y244" s="28">
        <f t="shared" si="108"/>
        <v>6.5988873968923851</v>
      </c>
      <c r="Z244" s="27">
        <f>X244+'Kommune pr. dag'!BG243</f>
        <v>409</v>
      </c>
      <c r="AA244" s="28">
        <f t="shared" si="109"/>
        <v>7.8457701899098415</v>
      </c>
      <c r="AB244" s="27">
        <f>Z244+'Kommune pr. dag'!BH243</f>
        <v>468</v>
      </c>
      <c r="AC244" s="28">
        <f t="shared" si="110"/>
        <v>8.9775561097256862</v>
      </c>
      <c r="AD244" s="27">
        <f>AB244+'Kommune pr. dag'!BI243</f>
        <v>483</v>
      </c>
      <c r="AE244" s="28">
        <f t="shared" si="111"/>
        <v>9.2652982927297138</v>
      </c>
      <c r="AF244" s="27">
        <f>AD244+'Kommune pr. dag'!BJ243</f>
        <v>483</v>
      </c>
      <c r="AG244" s="28">
        <f t="shared" si="112"/>
        <v>9.2652982927297138</v>
      </c>
      <c r="AH244" s="27">
        <f>AF244+'Kommune pr. dag'!BK243</f>
        <v>531</v>
      </c>
      <c r="AI244" s="28">
        <f t="shared" si="113"/>
        <v>10.186073278342606</v>
      </c>
      <c r="AJ244" s="27">
        <f>AH244+'Kommune pr. dag'!BL243</f>
        <v>585</v>
      </c>
      <c r="AK244" s="28">
        <f t="shared" si="114"/>
        <v>11.221945137157107</v>
      </c>
      <c r="AL244" s="27">
        <f>AJ244+'Kommune pr. dag'!BM243</f>
        <v>646</v>
      </c>
      <c r="AM244" s="28">
        <f t="shared" si="115"/>
        <v>12.39209668137349</v>
      </c>
      <c r="AN244" s="27">
        <f>AL244+'Kommune pr. dag'!BN243</f>
        <v>725</v>
      </c>
      <c r="AO244" s="15">
        <f t="shared" si="116"/>
        <v>13.907538845194706</v>
      </c>
      <c r="AP244" s="27">
        <f>AN244+'Kommune pr. dag'!BO243</f>
        <v>772</v>
      </c>
      <c r="AQ244" s="28">
        <f t="shared" si="117"/>
        <v>14.809131018607328</v>
      </c>
      <c r="AR244" s="27">
        <f>AP244+'Kommune pr. dag'!BP243</f>
        <v>793</v>
      </c>
      <c r="AS244" s="28">
        <f t="shared" si="118"/>
        <v>15.211970074812967</v>
      </c>
      <c r="AT244" s="27">
        <f>AR244+'Kommune pr. dag'!BQ243</f>
        <v>793</v>
      </c>
      <c r="AU244" s="28">
        <f t="shared" si="119"/>
        <v>15.211970074812967</v>
      </c>
      <c r="AV244" s="27">
        <f>AT244+'Kommune pr. dag'!BR243</f>
        <v>866</v>
      </c>
      <c r="AW244" s="28">
        <f t="shared" si="120"/>
        <v>16.612315365432572</v>
      </c>
      <c r="AX244" s="27">
        <f>AV244+'Kommune pr. dag'!BS243</f>
        <v>932</v>
      </c>
      <c r="AY244" s="28">
        <f t="shared" si="121"/>
        <v>17.878380970650298</v>
      </c>
      <c r="AZ244" s="27">
        <f>AX244+'Kommune pr. dag'!BT243</f>
        <v>1025</v>
      </c>
      <c r="BA244" s="28">
        <f t="shared" si="122"/>
        <v>19.662382505275271</v>
      </c>
      <c r="BB244" s="27">
        <f>AZ244+'Kommune pr. dag'!BU243</f>
        <v>1138</v>
      </c>
      <c r="BC244" s="28">
        <f t="shared" si="123"/>
        <v>21.830040283905621</v>
      </c>
      <c r="BD244" s="27">
        <f>BB244+'Kommune pr. dag'!BV243</f>
        <v>1269</v>
      </c>
      <c r="BE244" s="28">
        <f t="shared" si="124"/>
        <v>24.342988682140803</v>
      </c>
      <c r="BF244" s="27">
        <f>BD244+'Kommune pr. dag'!BW243</f>
        <v>1302</v>
      </c>
      <c r="BG244" s="28">
        <f t="shared" si="125"/>
        <v>24.976021484749662</v>
      </c>
      <c r="BH244" s="27">
        <f>BF244+'Kommune pr. dag'!BX243</f>
        <v>1302</v>
      </c>
      <c r="BI244" s="28">
        <f t="shared" si="126"/>
        <v>24.976021484749662</v>
      </c>
      <c r="BJ244" s="27">
        <f>BH244+'Kommune pr. dag'!BY243</f>
        <v>1516</v>
      </c>
      <c r="BK244" s="28">
        <f t="shared" si="127"/>
        <v>29.081143295607138</v>
      </c>
      <c r="BL244" s="27">
        <f>BJ244+'Kommune pr. dag'!BZ243</f>
        <v>1664</v>
      </c>
      <c r="BM244" s="28">
        <f t="shared" si="128"/>
        <v>31.920199501246881</v>
      </c>
      <c r="BN244" s="27">
        <f>BL244+'Kommune pr. dag'!CA243</f>
        <v>1809</v>
      </c>
      <c r="BO244" s="28">
        <f t="shared" si="129"/>
        <v>34.701707270285823</v>
      </c>
      <c r="BP244" s="27">
        <f>BN244+'Kommune pr. dag'!CB243</f>
        <v>2136</v>
      </c>
      <c r="BQ244" s="28">
        <f t="shared" si="130"/>
        <v>40.974486859773648</v>
      </c>
      <c r="BR244" s="27">
        <f>BP244+'Kommune pr. dag'!CC243</f>
        <v>2363</v>
      </c>
      <c r="BS244" s="28">
        <f t="shared" si="131"/>
        <v>45.328985229234611</v>
      </c>
    </row>
    <row r="245" spans="1:71" x14ac:dyDescent="0.25">
      <c r="A245" s="1">
        <v>16</v>
      </c>
      <c r="B245" t="s">
        <v>297</v>
      </c>
      <c r="C245" s="2">
        <v>5022</v>
      </c>
      <c r="D245" t="s">
        <v>302</v>
      </c>
      <c r="E245" s="8">
        <v>1895</v>
      </c>
      <c r="F245" s="8">
        <v>0</v>
      </c>
      <c r="G245" s="3">
        <f t="shared" si="99"/>
        <v>0</v>
      </c>
      <c r="H245" s="11">
        <f>SUM(F245+'Kommune pr. dag'!AX244)</f>
        <v>7</v>
      </c>
      <c r="I245" s="3">
        <f t="shared" si="100"/>
        <v>0.36939313984168864</v>
      </c>
      <c r="J245" s="11">
        <f>H245+'Kommune pr. dag'!AY244</f>
        <v>24</v>
      </c>
      <c r="K245" s="3">
        <f t="shared" si="101"/>
        <v>1.2664907651715038</v>
      </c>
      <c r="L245" s="11">
        <f>J245+'Kommune pr. dag'!AZ244</f>
        <v>38</v>
      </c>
      <c r="M245" s="3">
        <f t="shared" si="102"/>
        <v>2.0052770448548816</v>
      </c>
      <c r="N245" s="11">
        <f>L245+'Kommune pr. dag'!BA244</f>
        <v>44</v>
      </c>
      <c r="O245" s="3">
        <f t="shared" si="103"/>
        <v>2.3218997361477571</v>
      </c>
      <c r="P245" s="11">
        <f>N245+'Kommune pr. dag'!BB244</f>
        <v>44</v>
      </c>
      <c r="Q245" s="3">
        <f t="shared" si="104"/>
        <v>2.3218997361477571</v>
      </c>
      <c r="R245" s="11">
        <f>P245+'Kommune pr. dag'!BC244</f>
        <v>44</v>
      </c>
      <c r="S245" s="3">
        <f t="shared" si="105"/>
        <v>2.3218997361477571</v>
      </c>
      <c r="T245" s="11">
        <f>R245+'Kommune pr. dag'!BD244</f>
        <v>58</v>
      </c>
      <c r="U245" s="3">
        <f t="shared" si="106"/>
        <v>3.0606860158311346</v>
      </c>
      <c r="V245" s="27">
        <f>T245+'Kommune pr. dag'!BE244</f>
        <v>67</v>
      </c>
      <c r="W245" s="28">
        <f t="shared" si="107"/>
        <v>3.5356200527704487</v>
      </c>
      <c r="X245" s="27">
        <f>V245+'Kommune pr. dag'!BF244</f>
        <v>77</v>
      </c>
      <c r="Y245" s="28">
        <f t="shared" si="108"/>
        <v>4.0633245382585752</v>
      </c>
      <c r="Z245" s="27">
        <f>X245+'Kommune pr. dag'!BG244</f>
        <v>89</v>
      </c>
      <c r="AA245" s="28">
        <f t="shared" si="109"/>
        <v>4.6965699208443272</v>
      </c>
      <c r="AB245" s="27">
        <f>Z245+'Kommune pr. dag'!BH244</f>
        <v>94</v>
      </c>
      <c r="AC245" s="28">
        <f t="shared" si="110"/>
        <v>4.9604221635883903</v>
      </c>
      <c r="AD245" s="27">
        <f>AB245+'Kommune pr. dag'!BI244</f>
        <v>94</v>
      </c>
      <c r="AE245" s="28">
        <f t="shared" si="111"/>
        <v>4.9604221635883903</v>
      </c>
      <c r="AF245" s="27">
        <f>AD245+'Kommune pr. dag'!BJ244</f>
        <v>94</v>
      </c>
      <c r="AG245" s="28">
        <f t="shared" si="112"/>
        <v>4.9604221635883903</v>
      </c>
      <c r="AH245" s="27">
        <f>AF245+'Kommune pr. dag'!BK244</f>
        <v>102</v>
      </c>
      <c r="AI245" s="28">
        <f t="shared" si="113"/>
        <v>5.3825857519788922</v>
      </c>
      <c r="AJ245" s="27">
        <f>AH245+'Kommune pr. dag'!BL244</f>
        <v>118</v>
      </c>
      <c r="AK245" s="28">
        <f t="shared" si="114"/>
        <v>6.2269129287598943</v>
      </c>
      <c r="AL245" s="27">
        <f>AJ245+'Kommune pr. dag'!BM244</f>
        <v>128</v>
      </c>
      <c r="AM245" s="28">
        <f t="shared" si="115"/>
        <v>6.7546174142480204</v>
      </c>
      <c r="AN245" s="27">
        <f>AL245+'Kommune pr. dag'!BN244</f>
        <v>139</v>
      </c>
      <c r="AO245" s="15">
        <f t="shared" si="116"/>
        <v>7.3350923482849604</v>
      </c>
      <c r="AP245" s="27">
        <f>AN245+'Kommune pr. dag'!BO244</f>
        <v>158</v>
      </c>
      <c r="AQ245" s="28">
        <f t="shared" si="117"/>
        <v>8.3377308707124005</v>
      </c>
      <c r="AR245" s="27">
        <f>AP245+'Kommune pr. dag'!BP244</f>
        <v>158</v>
      </c>
      <c r="AS245" s="28">
        <f t="shared" si="118"/>
        <v>8.3377308707124005</v>
      </c>
      <c r="AT245" s="27">
        <f>AR245+'Kommune pr. dag'!BQ244</f>
        <v>158</v>
      </c>
      <c r="AU245" s="28">
        <f t="shared" si="119"/>
        <v>8.3377308707124005</v>
      </c>
      <c r="AV245" s="27">
        <f>AT245+'Kommune pr. dag'!BR244</f>
        <v>167</v>
      </c>
      <c r="AW245" s="28">
        <f t="shared" si="120"/>
        <v>8.8126649076517154</v>
      </c>
      <c r="AX245" s="27">
        <f>AV245+'Kommune pr. dag'!BS244</f>
        <v>191</v>
      </c>
      <c r="AY245" s="28">
        <f t="shared" si="121"/>
        <v>10.079155672823219</v>
      </c>
      <c r="AZ245" s="27">
        <f>AX245+'Kommune pr. dag'!BT244</f>
        <v>219</v>
      </c>
      <c r="BA245" s="28">
        <f t="shared" si="122"/>
        <v>11.556728232189974</v>
      </c>
      <c r="BB245" s="27">
        <f>AZ245+'Kommune pr. dag'!BU244</f>
        <v>253</v>
      </c>
      <c r="BC245" s="28">
        <f t="shared" si="123"/>
        <v>13.350923482849606</v>
      </c>
      <c r="BD245" s="27">
        <f>BB245+'Kommune pr. dag'!BV244</f>
        <v>279</v>
      </c>
      <c r="BE245" s="28">
        <f t="shared" si="124"/>
        <v>14.722955145118732</v>
      </c>
      <c r="BF245" s="27">
        <f>BD245+'Kommune pr. dag'!BW244</f>
        <v>293</v>
      </c>
      <c r="BG245" s="28">
        <f t="shared" si="125"/>
        <v>15.461741424802112</v>
      </c>
      <c r="BH245" s="27">
        <f>BF245+'Kommune pr. dag'!BX244</f>
        <v>293</v>
      </c>
      <c r="BI245" s="28">
        <f t="shared" si="126"/>
        <v>15.461741424802112</v>
      </c>
      <c r="BJ245" s="27">
        <f>BH245+'Kommune pr. dag'!BY244</f>
        <v>340</v>
      </c>
      <c r="BK245" s="28">
        <f t="shared" si="127"/>
        <v>17.941952506596305</v>
      </c>
      <c r="BL245" s="27">
        <f>BJ245+'Kommune pr. dag'!BZ244</f>
        <v>407</v>
      </c>
      <c r="BM245" s="28">
        <f t="shared" si="128"/>
        <v>21.477572559366752</v>
      </c>
      <c r="BN245" s="27">
        <f>BL245+'Kommune pr. dag'!CA244</f>
        <v>523</v>
      </c>
      <c r="BO245" s="28">
        <f t="shared" si="129"/>
        <v>27.598944591029024</v>
      </c>
      <c r="BP245" s="27">
        <f>BN245+'Kommune pr. dag'!CB244</f>
        <v>635</v>
      </c>
      <c r="BQ245" s="28">
        <f t="shared" si="130"/>
        <v>33.509234828496041</v>
      </c>
      <c r="BR245" s="27">
        <f>BP245+'Kommune pr. dag'!CC244</f>
        <v>703</v>
      </c>
      <c r="BS245" s="28">
        <f t="shared" si="131"/>
        <v>37.097625329815301</v>
      </c>
    </row>
    <row r="246" spans="1:71" x14ac:dyDescent="0.25">
      <c r="A246" s="1">
        <v>16</v>
      </c>
      <c r="B246" t="s">
        <v>297</v>
      </c>
      <c r="C246" s="2">
        <v>5025</v>
      </c>
      <c r="D246" t="s">
        <v>303</v>
      </c>
      <c r="E246" s="8">
        <v>4334</v>
      </c>
      <c r="F246" s="8">
        <v>2</v>
      </c>
      <c r="G246" s="3">
        <f t="shared" si="99"/>
        <v>4.6146746654360866E-2</v>
      </c>
      <c r="H246" s="11">
        <f>SUM(F246+'Kommune pr. dag'!AX245)</f>
        <v>41</v>
      </c>
      <c r="I246" s="3">
        <f t="shared" si="100"/>
        <v>0.94600830641439781</v>
      </c>
      <c r="J246" s="11">
        <f>H246+'Kommune pr. dag'!AY245</f>
        <v>110</v>
      </c>
      <c r="K246" s="3">
        <f t="shared" si="101"/>
        <v>2.5380710659898478</v>
      </c>
      <c r="L246" s="11">
        <f>J246+'Kommune pr. dag'!AZ245</f>
        <v>169</v>
      </c>
      <c r="M246" s="3">
        <f t="shared" si="102"/>
        <v>3.8994000922934933</v>
      </c>
      <c r="N246" s="11">
        <f>L246+'Kommune pr. dag'!BA245</f>
        <v>220</v>
      </c>
      <c r="O246" s="3">
        <f t="shared" si="103"/>
        <v>5.0761421319796955</v>
      </c>
      <c r="P246" s="11">
        <f>N246+'Kommune pr. dag'!BB245</f>
        <v>220</v>
      </c>
      <c r="Q246" s="3">
        <f t="shared" si="104"/>
        <v>5.0761421319796955</v>
      </c>
      <c r="R246" s="11">
        <f>P246+'Kommune pr. dag'!BC245</f>
        <v>220</v>
      </c>
      <c r="S246" s="3">
        <f t="shared" si="105"/>
        <v>5.0761421319796955</v>
      </c>
      <c r="T246" s="11">
        <f>R246+'Kommune pr. dag'!BD245</f>
        <v>281</v>
      </c>
      <c r="U246" s="3">
        <f t="shared" si="106"/>
        <v>6.4836179049377023</v>
      </c>
      <c r="V246" s="27">
        <f>T246+'Kommune pr. dag'!BE245</f>
        <v>346</v>
      </c>
      <c r="W246" s="28">
        <f t="shared" si="107"/>
        <v>7.9833871712044298</v>
      </c>
      <c r="X246" s="27">
        <f>V246+'Kommune pr. dag'!BF245</f>
        <v>385</v>
      </c>
      <c r="Y246" s="28">
        <f t="shared" si="108"/>
        <v>8.8832487309644677</v>
      </c>
      <c r="Z246" s="27">
        <f>X246+'Kommune pr. dag'!BG245</f>
        <v>442</v>
      </c>
      <c r="AA246" s="28">
        <f t="shared" si="109"/>
        <v>10.198431010613753</v>
      </c>
      <c r="AB246" s="27">
        <f>Z246+'Kommune pr. dag'!BH245</f>
        <v>491</v>
      </c>
      <c r="AC246" s="28">
        <f t="shared" si="110"/>
        <v>11.329026303645593</v>
      </c>
      <c r="AD246" s="27">
        <f>AB246+'Kommune pr. dag'!BI245</f>
        <v>491</v>
      </c>
      <c r="AE246" s="28">
        <f t="shared" si="111"/>
        <v>11.329026303645593</v>
      </c>
      <c r="AF246" s="27">
        <f>AD246+'Kommune pr. dag'!BJ245</f>
        <v>491</v>
      </c>
      <c r="AG246" s="28">
        <f t="shared" si="112"/>
        <v>11.329026303645593</v>
      </c>
      <c r="AH246" s="27">
        <f>AF246+'Kommune pr. dag'!BK245</f>
        <v>522</v>
      </c>
      <c r="AI246" s="28">
        <f t="shared" si="113"/>
        <v>12.044300876788187</v>
      </c>
      <c r="AJ246" s="27">
        <f>AH246+'Kommune pr. dag'!BL245</f>
        <v>576</v>
      </c>
      <c r="AK246" s="28">
        <f t="shared" si="114"/>
        <v>13.290263036455929</v>
      </c>
      <c r="AL246" s="27">
        <f>AJ246+'Kommune pr. dag'!BM245</f>
        <v>633</v>
      </c>
      <c r="AM246" s="28">
        <f t="shared" si="115"/>
        <v>14.605445316105214</v>
      </c>
      <c r="AN246" s="27">
        <f>AL246+'Kommune pr. dag'!BN245</f>
        <v>691</v>
      </c>
      <c r="AO246" s="15">
        <f t="shared" si="116"/>
        <v>15.94370096908168</v>
      </c>
      <c r="AP246" s="27">
        <f>AN246+'Kommune pr. dag'!BO245</f>
        <v>742</v>
      </c>
      <c r="AQ246" s="28">
        <f t="shared" si="117"/>
        <v>17.120443008767882</v>
      </c>
      <c r="AR246" s="27">
        <f>AP246+'Kommune pr. dag'!BP245</f>
        <v>742</v>
      </c>
      <c r="AS246" s="28">
        <f t="shared" si="118"/>
        <v>17.120443008767882</v>
      </c>
      <c r="AT246" s="27">
        <f>AR246+'Kommune pr. dag'!BQ245</f>
        <v>742</v>
      </c>
      <c r="AU246" s="28">
        <f t="shared" si="119"/>
        <v>17.120443008767882</v>
      </c>
      <c r="AV246" s="27">
        <f>AT246+'Kommune pr. dag'!BR245</f>
        <v>800</v>
      </c>
      <c r="AW246" s="28">
        <f t="shared" si="120"/>
        <v>18.458698661744346</v>
      </c>
      <c r="AX246" s="27">
        <f>AV246+'Kommune pr. dag'!BS245</f>
        <v>890</v>
      </c>
      <c r="AY246" s="28">
        <f t="shared" si="121"/>
        <v>20.535302261190587</v>
      </c>
      <c r="AZ246" s="27">
        <f>AX246+'Kommune pr. dag'!BT245</f>
        <v>978</v>
      </c>
      <c r="BA246" s="28">
        <f t="shared" si="122"/>
        <v>22.565759113982466</v>
      </c>
      <c r="BB246" s="27">
        <f>AZ246+'Kommune pr. dag'!BU245</f>
        <v>1116</v>
      </c>
      <c r="BC246" s="28">
        <f t="shared" si="123"/>
        <v>25.749884633133362</v>
      </c>
      <c r="BD246" s="27">
        <f>BB246+'Kommune pr. dag'!BV245</f>
        <v>1213</v>
      </c>
      <c r="BE246" s="28">
        <f t="shared" si="124"/>
        <v>27.988001845869864</v>
      </c>
      <c r="BF246" s="27">
        <f>BD246+'Kommune pr. dag'!BW245</f>
        <v>1316</v>
      </c>
      <c r="BG246" s="28">
        <f t="shared" si="125"/>
        <v>30.36455929856945</v>
      </c>
      <c r="BH246" s="27">
        <f>BF246+'Kommune pr. dag'!BX245</f>
        <v>1316</v>
      </c>
      <c r="BI246" s="28">
        <f t="shared" si="126"/>
        <v>30.36455929856945</v>
      </c>
      <c r="BJ246" s="27">
        <f>BH246+'Kommune pr. dag'!BY245</f>
        <v>1389</v>
      </c>
      <c r="BK246" s="28">
        <f t="shared" si="127"/>
        <v>32.048915551453625</v>
      </c>
      <c r="BL246" s="27">
        <f>BJ246+'Kommune pr. dag'!BZ245</f>
        <v>1612</v>
      </c>
      <c r="BM246" s="28">
        <f t="shared" si="128"/>
        <v>37.194277803414863</v>
      </c>
      <c r="BN246" s="27">
        <f>BL246+'Kommune pr. dag'!CA245</f>
        <v>1850</v>
      </c>
      <c r="BO246" s="28">
        <f t="shared" si="129"/>
        <v>42.685740655283801</v>
      </c>
      <c r="BP246" s="27">
        <f>BN246+'Kommune pr. dag'!CB245</f>
        <v>2007</v>
      </c>
      <c r="BQ246" s="28">
        <f t="shared" si="130"/>
        <v>46.308260267651129</v>
      </c>
      <c r="BR246" s="27">
        <f>BP246+'Kommune pr. dag'!CC245</f>
        <v>2150</v>
      </c>
      <c r="BS246" s="28">
        <f t="shared" si="131"/>
        <v>49.607752653437927</v>
      </c>
    </row>
    <row r="247" spans="1:71" x14ac:dyDescent="0.25">
      <c r="A247" s="1">
        <v>16</v>
      </c>
      <c r="B247" t="s">
        <v>297</v>
      </c>
      <c r="C247" s="2">
        <v>5026</v>
      </c>
      <c r="D247" t="s">
        <v>304</v>
      </c>
      <c r="E247" s="8">
        <v>1576</v>
      </c>
      <c r="F247" s="8">
        <v>0</v>
      </c>
      <c r="G247" s="3">
        <f t="shared" si="99"/>
        <v>0</v>
      </c>
      <c r="H247" s="11">
        <f>SUM(F247+'Kommune pr. dag'!AX246)</f>
        <v>2</v>
      </c>
      <c r="I247" s="3">
        <f t="shared" si="100"/>
        <v>0.12690355329949238</v>
      </c>
      <c r="J247" s="11">
        <f>H247+'Kommune pr. dag'!AY246</f>
        <v>12</v>
      </c>
      <c r="K247" s="3">
        <f t="shared" si="101"/>
        <v>0.76142131979695438</v>
      </c>
      <c r="L247" s="11">
        <f>J247+'Kommune pr. dag'!AZ246</f>
        <v>13</v>
      </c>
      <c r="M247" s="3">
        <f t="shared" si="102"/>
        <v>0.82487309644670059</v>
      </c>
      <c r="N247" s="11">
        <f>L247+'Kommune pr. dag'!BA246</f>
        <v>22</v>
      </c>
      <c r="O247" s="3">
        <f t="shared" si="103"/>
        <v>1.3959390862944163</v>
      </c>
      <c r="P247" s="11">
        <f>N247+'Kommune pr. dag'!BB246</f>
        <v>22</v>
      </c>
      <c r="Q247" s="3">
        <f t="shared" si="104"/>
        <v>1.3959390862944163</v>
      </c>
      <c r="R247" s="11">
        <f>P247+'Kommune pr. dag'!BC246</f>
        <v>22</v>
      </c>
      <c r="S247" s="3">
        <f t="shared" si="105"/>
        <v>1.3959390862944163</v>
      </c>
      <c r="T247" s="11">
        <f>R247+'Kommune pr. dag'!BD246</f>
        <v>25</v>
      </c>
      <c r="U247" s="3">
        <f t="shared" si="106"/>
        <v>1.5862944162436547</v>
      </c>
      <c r="V247" s="27">
        <f>T247+'Kommune pr. dag'!BE246</f>
        <v>27</v>
      </c>
      <c r="W247" s="28">
        <f t="shared" si="107"/>
        <v>1.7131979695431472</v>
      </c>
      <c r="X247" s="27">
        <f>V247+'Kommune pr. dag'!BF246</f>
        <v>31</v>
      </c>
      <c r="Y247" s="28">
        <f t="shared" si="108"/>
        <v>1.967005076142132</v>
      </c>
      <c r="Z247" s="27">
        <f>X247+'Kommune pr. dag'!BG246</f>
        <v>31</v>
      </c>
      <c r="AA247" s="28">
        <f t="shared" si="109"/>
        <v>1.967005076142132</v>
      </c>
      <c r="AB247" s="27">
        <f>Z247+'Kommune pr. dag'!BH246</f>
        <v>47</v>
      </c>
      <c r="AC247" s="28">
        <f t="shared" si="110"/>
        <v>2.9822335025380711</v>
      </c>
      <c r="AD247" s="27">
        <f>AB247+'Kommune pr. dag'!BI246</f>
        <v>47</v>
      </c>
      <c r="AE247" s="28">
        <f t="shared" si="111"/>
        <v>2.9822335025380711</v>
      </c>
      <c r="AF247" s="27">
        <f>AD247+'Kommune pr. dag'!BJ246</f>
        <v>47</v>
      </c>
      <c r="AG247" s="28">
        <f t="shared" si="112"/>
        <v>2.9822335025380711</v>
      </c>
      <c r="AH247" s="27">
        <f>AF247+'Kommune pr. dag'!BK246</f>
        <v>57</v>
      </c>
      <c r="AI247" s="28">
        <f t="shared" si="113"/>
        <v>3.6167512690355328</v>
      </c>
      <c r="AJ247" s="27">
        <f>AH247+'Kommune pr. dag'!BL246</f>
        <v>59</v>
      </c>
      <c r="AK247" s="28">
        <f t="shared" si="114"/>
        <v>3.7436548223350257</v>
      </c>
      <c r="AL247" s="27">
        <f>AJ247+'Kommune pr. dag'!BM246</f>
        <v>69</v>
      </c>
      <c r="AM247" s="28">
        <f t="shared" si="115"/>
        <v>4.3781725888324869</v>
      </c>
      <c r="AN247" s="27">
        <f>AL247+'Kommune pr. dag'!BN246</f>
        <v>69</v>
      </c>
      <c r="AO247" s="15">
        <f t="shared" si="116"/>
        <v>4.3781725888324869</v>
      </c>
      <c r="AP247" s="27">
        <f>AN247+'Kommune pr. dag'!BO246</f>
        <v>97</v>
      </c>
      <c r="AQ247" s="28">
        <f t="shared" si="117"/>
        <v>6.1548223350253801</v>
      </c>
      <c r="AR247" s="27">
        <f>AP247+'Kommune pr. dag'!BP246</f>
        <v>97</v>
      </c>
      <c r="AS247" s="28">
        <f t="shared" si="118"/>
        <v>6.1548223350253801</v>
      </c>
      <c r="AT247" s="27">
        <f>AR247+'Kommune pr. dag'!BQ246</f>
        <v>97</v>
      </c>
      <c r="AU247" s="28">
        <f t="shared" si="119"/>
        <v>6.1548223350253801</v>
      </c>
      <c r="AV247" s="27">
        <f>AT247+'Kommune pr. dag'!BR246</f>
        <v>110</v>
      </c>
      <c r="AW247" s="28">
        <f t="shared" si="120"/>
        <v>6.9796954314720816</v>
      </c>
      <c r="AX247" s="27">
        <f>AV247+'Kommune pr. dag'!BS246</f>
        <v>122</v>
      </c>
      <c r="AY247" s="28">
        <f t="shared" si="121"/>
        <v>7.7411167512690353</v>
      </c>
      <c r="AZ247" s="27">
        <f>AX247+'Kommune pr. dag'!BT246</f>
        <v>159</v>
      </c>
      <c r="BA247" s="28">
        <f t="shared" si="122"/>
        <v>10.088832487309645</v>
      </c>
      <c r="BB247" s="27">
        <f>AZ247+'Kommune pr. dag'!BU246</f>
        <v>176</v>
      </c>
      <c r="BC247" s="28">
        <f t="shared" si="123"/>
        <v>11.167512690355331</v>
      </c>
      <c r="BD247" s="27">
        <f>BB247+'Kommune pr. dag'!BV246</f>
        <v>212</v>
      </c>
      <c r="BE247" s="28">
        <f t="shared" si="124"/>
        <v>13.451776649746192</v>
      </c>
      <c r="BF247" s="27">
        <f>BD247+'Kommune pr. dag'!BW246</f>
        <v>297</v>
      </c>
      <c r="BG247" s="28">
        <f t="shared" si="125"/>
        <v>18.845177664974617</v>
      </c>
      <c r="BH247" s="27">
        <f>BF247+'Kommune pr. dag'!BX246</f>
        <v>297</v>
      </c>
      <c r="BI247" s="28">
        <f t="shared" si="126"/>
        <v>18.845177664974617</v>
      </c>
      <c r="BJ247" s="27">
        <f>BH247+'Kommune pr. dag'!BY246</f>
        <v>343</v>
      </c>
      <c r="BK247" s="28">
        <f t="shared" si="127"/>
        <v>21.763959390862944</v>
      </c>
      <c r="BL247" s="27">
        <f>BJ247+'Kommune pr. dag'!BZ246</f>
        <v>346</v>
      </c>
      <c r="BM247" s="28">
        <f t="shared" si="128"/>
        <v>21.954314720812182</v>
      </c>
      <c r="BN247" s="27">
        <f>BL247+'Kommune pr. dag'!CA246</f>
        <v>409</v>
      </c>
      <c r="BO247" s="28">
        <f t="shared" si="129"/>
        <v>25.951776649746193</v>
      </c>
      <c r="BP247" s="27">
        <f>BN247+'Kommune pr. dag'!CB246</f>
        <v>444</v>
      </c>
      <c r="BQ247" s="28">
        <f t="shared" si="130"/>
        <v>28.17258883248731</v>
      </c>
      <c r="BR247" s="27">
        <f>BP247+'Kommune pr. dag'!CC246</f>
        <v>522</v>
      </c>
      <c r="BS247" s="28">
        <f t="shared" si="131"/>
        <v>33.121827411167516</v>
      </c>
    </row>
    <row r="248" spans="1:71" x14ac:dyDescent="0.25">
      <c r="A248" s="1">
        <v>16</v>
      </c>
      <c r="B248" t="s">
        <v>297</v>
      </c>
      <c r="C248" s="2">
        <v>5027</v>
      </c>
      <c r="D248" t="s">
        <v>305</v>
      </c>
      <c r="E248" s="8">
        <v>4443</v>
      </c>
      <c r="F248" s="8">
        <v>5</v>
      </c>
      <c r="G248" s="3">
        <f t="shared" si="99"/>
        <v>0.11253657438667568</v>
      </c>
      <c r="H248" s="11">
        <f>SUM(F248+'Kommune pr. dag'!AX247)</f>
        <v>26</v>
      </c>
      <c r="I248" s="3">
        <f t="shared" si="100"/>
        <v>0.58519018681071344</v>
      </c>
      <c r="J248" s="11">
        <f>H248+'Kommune pr. dag'!AY247</f>
        <v>52</v>
      </c>
      <c r="K248" s="3">
        <f t="shared" si="101"/>
        <v>1.1703803736214269</v>
      </c>
      <c r="L248" s="11">
        <f>J248+'Kommune pr. dag'!AZ247</f>
        <v>66</v>
      </c>
      <c r="M248" s="3">
        <f t="shared" si="102"/>
        <v>1.4854827819041188</v>
      </c>
      <c r="N248" s="11">
        <f>L248+'Kommune pr. dag'!BA247</f>
        <v>84</v>
      </c>
      <c r="O248" s="3">
        <f t="shared" si="103"/>
        <v>1.8906144496961512</v>
      </c>
      <c r="P248" s="11">
        <f>N248+'Kommune pr. dag'!BB247</f>
        <v>84</v>
      </c>
      <c r="Q248" s="3">
        <f t="shared" si="104"/>
        <v>1.8906144496961512</v>
      </c>
      <c r="R248" s="11">
        <f>P248+'Kommune pr. dag'!BC247</f>
        <v>84</v>
      </c>
      <c r="S248" s="3">
        <f t="shared" si="105"/>
        <v>1.8906144496961512</v>
      </c>
      <c r="T248" s="11">
        <f>R248+'Kommune pr. dag'!BD247</f>
        <v>102</v>
      </c>
      <c r="U248" s="3">
        <f t="shared" si="106"/>
        <v>2.2957461174881835</v>
      </c>
      <c r="V248" s="27">
        <f>T248+'Kommune pr. dag'!BE247</f>
        <v>139</v>
      </c>
      <c r="W248" s="28">
        <f t="shared" si="107"/>
        <v>3.1285167679495838</v>
      </c>
      <c r="X248" s="27">
        <f>V248+'Kommune pr. dag'!BF247</f>
        <v>148</v>
      </c>
      <c r="Y248" s="28">
        <f t="shared" si="108"/>
        <v>3.3310826018455995</v>
      </c>
      <c r="Z248" s="27">
        <f>X248+'Kommune pr. dag'!BG247</f>
        <v>183</v>
      </c>
      <c r="AA248" s="28">
        <f t="shared" si="109"/>
        <v>4.1188386225523299</v>
      </c>
      <c r="AB248" s="27">
        <f>Z248+'Kommune pr. dag'!BH247</f>
        <v>200</v>
      </c>
      <c r="AC248" s="28">
        <f t="shared" si="110"/>
        <v>4.5014629754670272</v>
      </c>
      <c r="AD248" s="27">
        <f>AB248+'Kommune pr. dag'!BI247</f>
        <v>200</v>
      </c>
      <c r="AE248" s="28">
        <f t="shared" si="111"/>
        <v>4.5014629754670272</v>
      </c>
      <c r="AF248" s="27">
        <f>AD248+'Kommune pr. dag'!BJ247</f>
        <v>200</v>
      </c>
      <c r="AG248" s="28">
        <f t="shared" si="112"/>
        <v>4.5014629754670272</v>
      </c>
      <c r="AH248" s="27">
        <f>AF248+'Kommune pr. dag'!BK247</f>
        <v>224</v>
      </c>
      <c r="AI248" s="28">
        <f t="shared" si="113"/>
        <v>5.0416385325230699</v>
      </c>
      <c r="AJ248" s="27">
        <f>AH248+'Kommune pr. dag'!BL247</f>
        <v>239</v>
      </c>
      <c r="AK248" s="28">
        <f t="shared" si="114"/>
        <v>5.3792482556830974</v>
      </c>
      <c r="AL248" s="27">
        <f>AJ248+'Kommune pr. dag'!BM247</f>
        <v>283</v>
      </c>
      <c r="AM248" s="28">
        <f t="shared" si="115"/>
        <v>6.3695701102858422</v>
      </c>
      <c r="AN248" s="27">
        <f>AL248+'Kommune pr. dag'!BN247</f>
        <v>329</v>
      </c>
      <c r="AO248" s="15">
        <f t="shared" si="116"/>
        <v>7.4049065946432595</v>
      </c>
      <c r="AP248" s="27">
        <f>AN248+'Kommune pr. dag'!BO247</f>
        <v>357</v>
      </c>
      <c r="AQ248" s="28">
        <f t="shared" si="117"/>
        <v>8.0351114112086428</v>
      </c>
      <c r="AR248" s="27">
        <f>AP248+'Kommune pr. dag'!BP247</f>
        <v>357</v>
      </c>
      <c r="AS248" s="28">
        <f t="shared" si="118"/>
        <v>8.0351114112086428</v>
      </c>
      <c r="AT248" s="27">
        <f>AR248+'Kommune pr. dag'!BQ247</f>
        <v>357</v>
      </c>
      <c r="AU248" s="28">
        <f t="shared" si="119"/>
        <v>8.0351114112086428</v>
      </c>
      <c r="AV248" s="27">
        <f>AT248+'Kommune pr. dag'!BR247</f>
        <v>384</v>
      </c>
      <c r="AW248" s="28">
        <f t="shared" si="120"/>
        <v>8.6428089128966921</v>
      </c>
      <c r="AX248" s="27">
        <f>AV248+'Kommune pr. dag'!BS247</f>
        <v>411</v>
      </c>
      <c r="AY248" s="28">
        <f t="shared" si="121"/>
        <v>9.2505064145847395</v>
      </c>
      <c r="AZ248" s="27">
        <f>AX248+'Kommune pr. dag'!BT247</f>
        <v>478</v>
      </c>
      <c r="BA248" s="28">
        <f t="shared" si="122"/>
        <v>10.758496511366195</v>
      </c>
      <c r="BB248" s="27">
        <f>AZ248+'Kommune pr. dag'!BU247</f>
        <v>547</v>
      </c>
      <c r="BC248" s="28">
        <f t="shared" si="123"/>
        <v>12.311501237902318</v>
      </c>
      <c r="BD248" s="27">
        <f>BB248+'Kommune pr. dag'!BV247</f>
        <v>601</v>
      </c>
      <c r="BE248" s="28">
        <f t="shared" si="124"/>
        <v>13.526896241278417</v>
      </c>
      <c r="BF248" s="27">
        <f>BD248+'Kommune pr. dag'!BW247</f>
        <v>649</v>
      </c>
      <c r="BG248" s="28">
        <f t="shared" si="125"/>
        <v>14.607247355390502</v>
      </c>
      <c r="BH248" s="27">
        <f>BF248+'Kommune pr. dag'!BX247</f>
        <v>649</v>
      </c>
      <c r="BI248" s="28">
        <f t="shared" si="126"/>
        <v>14.607247355390502</v>
      </c>
      <c r="BJ248" s="27">
        <f>BH248+'Kommune pr. dag'!BY247</f>
        <v>708</v>
      </c>
      <c r="BK248" s="28">
        <f t="shared" si="127"/>
        <v>15.935178933153274</v>
      </c>
      <c r="BL248" s="27">
        <f>BJ248+'Kommune pr. dag'!BZ247</f>
        <v>850</v>
      </c>
      <c r="BM248" s="28">
        <f t="shared" si="128"/>
        <v>19.131217645734864</v>
      </c>
      <c r="BN248" s="27">
        <f>BL248+'Kommune pr. dag'!CA247</f>
        <v>1037</v>
      </c>
      <c r="BO248" s="28">
        <f t="shared" si="129"/>
        <v>23.340085527796532</v>
      </c>
      <c r="BP248" s="27">
        <f>BN248+'Kommune pr. dag'!CB247</f>
        <v>1153</v>
      </c>
      <c r="BQ248" s="28">
        <f t="shared" si="130"/>
        <v>25.950934053567408</v>
      </c>
      <c r="BR248" s="27">
        <f>BP248+'Kommune pr. dag'!CC247</f>
        <v>1288</v>
      </c>
      <c r="BS248" s="28">
        <f t="shared" si="131"/>
        <v>28.989421562007649</v>
      </c>
    </row>
    <row r="249" spans="1:71" x14ac:dyDescent="0.25">
      <c r="A249" s="1">
        <v>16</v>
      </c>
      <c r="B249" t="s">
        <v>297</v>
      </c>
      <c r="C249" s="2">
        <v>5028</v>
      </c>
      <c r="D249" t="s">
        <v>306</v>
      </c>
      <c r="E249" s="8">
        <v>12400</v>
      </c>
      <c r="F249" s="8">
        <v>0</v>
      </c>
      <c r="G249" s="3">
        <f t="shared" si="99"/>
        <v>0</v>
      </c>
      <c r="H249" s="11">
        <f>SUM(F249+'Kommune pr. dag'!AX248)</f>
        <v>56</v>
      </c>
      <c r="I249" s="3">
        <f t="shared" si="100"/>
        <v>0.45161290322580649</v>
      </c>
      <c r="J249" s="11">
        <f>H249+'Kommune pr. dag'!AY248</f>
        <v>120</v>
      </c>
      <c r="K249" s="3">
        <f t="shared" si="101"/>
        <v>0.967741935483871</v>
      </c>
      <c r="L249" s="11">
        <f>J249+'Kommune pr. dag'!AZ248</f>
        <v>208</v>
      </c>
      <c r="M249" s="3">
        <f t="shared" si="102"/>
        <v>1.6774193548387095</v>
      </c>
      <c r="N249" s="11">
        <f>L249+'Kommune pr. dag'!BA248</f>
        <v>279</v>
      </c>
      <c r="O249" s="3">
        <f t="shared" si="103"/>
        <v>2.25</v>
      </c>
      <c r="P249" s="11">
        <f>N249+'Kommune pr. dag'!BB248</f>
        <v>279</v>
      </c>
      <c r="Q249" s="3">
        <f t="shared" si="104"/>
        <v>2.25</v>
      </c>
      <c r="R249" s="11">
        <f>P249+'Kommune pr. dag'!BC248</f>
        <v>279</v>
      </c>
      <c r="S249" s="3">
        <f t="shared" si="105"/>
        <v>2.25</v>
      </c>
      <c r="T249" s="11">
        <f>R249+'Kommune pr. dag'!BD248</f>
        <v>360</v>
      </c>
      <c r="U249" s="3">
        <f t="shared" si="106"/>
        <v>2.903225806451613</v>
      </c>
      <c r="V249" s="27">
        <f>T249+'Kommune pr. dag'!BE248</f>
        <v>454</v>
      </c>
      <c r="W249" s="28">
        <f t="shared" si="107"/>
        <v>3.661290322580645</v>
      </c>
      <c r="X249" s="27">
        <f>V249+'Kommune pr. dag'!BF248</f>
        <v>544</v>
      </c>
      <c r="Y249" s="28">
        <f t="shared" si="108"/>
        <v>4.387096774193548</v>
      </c>
      <c r="Z249" s="27">
        <f>X249+'Kommune pr. dag'!BG248</f>
        <v>662</v>
      </c>
      <c r="AA249" s="28">
        <f t="shared" si="109"/>
        <v>5.338709677419355</v>
      </c>
      <c r="AB249" s="27">
        <f>Z249+'Kommune pr. dag'!BH248</f>
        <v>728</v>
      </c>
      <c r="AC249" s="28">
        <f t="shared" si="110"/>
        <v>5.870967741935484</v>
      </c>
      <c r="AD249" s="27">
        <f>AB249+'Kommune pr. dag'!BI248</f>
        <v>728</v>
      </c>
      <c r="AE249" s="28">
        <f t="shared" si="111"/>
        <v>5.870967741935484</v>
      </c>
      <c r="AF249" s="27">
        <f>AD249+'Kommune pr. dag'!BJ248</f>
        <v>728</v>
      </c>
      <c r="AG249" s="28">
        <f t="shared" si="112"/>
        <v>5.870967741935484</v>
      </c>
      <c r="AH249" s="27">
        <f>AF249+'Kommune pr. dag'!BK248</f>
        <v>844</v>
      </c>
      <c r="AI249" s="28">
        <f t="shared" si="113"/>
        <v>6.806451612903226</v>
      </c>
      <c r="AJ249" s="27">
        <f>AH249+'Kommune pr. dag'!BL248</f>
        <v>1001</v>
      </c>
      <c r="AK249" s="28">
        <f t="shared" si="114"/>
        <v>8.07258064516129</v>
      </c>
      <c r="AL249" s="27">
        <f>AJ249+'Kommune pr. dag'!BM248</f>
        <v>1145</v>
      </c>
      <c r="AM249" s="28">
        <f t="shared" si="115"/>
        <v>9.2338709677419359</v>
      </c>
      <c r="AN249" s="27">
        <f>AL249+'Kommune pr. dag'!BN248</f>
        <v>1336</v>
      </c>
      <c r="AO249" s="15">
        <f t="shared" si="116"/>
        <v>10.774193548387096</v>
      </c>
      <c r="AP249" s="27">
        <f>AN249+'Kommune pr. dag'!BO248</f>
        <v>1462</v>
      </c>
      <c r="AQ249" s="28">
        <f t="shared" si="117"/>
        <v>11.790322580645162</v>
      </c>
      <c r="AR249" s="27">
        <f>AP249+'Kommune pr. dag'!BP248</f>
        <v>1462</v>
      </c>
      <c r="AS249" s="28">
        <f t="shared" si="118"/>
        <v>11.790322580645162</v>
      </c>
      <c r="AT249" s="27">
        <f>AR249+'Kommune pr. dag'!BQ248</f>
        <v>1462</v>
      </c>
      <c r="AU249" s="28">
        <f t="shared" si="119"/>
        <v>11.790322580645162</v>
      </c>
      <c r="AV249" s="27">
        <f>AT249+'Kommune pr. dag'!BR248</f>
        <v>1605</v>
      </c>
      <c r="AW249" s="28">
        <f t="shared" si="120"/>
        <v>12.943548387096774</v>
      </c>
      <c r="AX249" s="27">
        <f>AV249+'Kommune pr. dag'!BS248</f>
        <v>1746</v>
      </c>
      <c r="AY249" s="28">
        <f t="shared" si="121"/>
        <v>14.080645161290322</v>
      </c>
      <c r="AZ249" s="27">
        <f>AX249+'Kommune pr. dag'!BT248</f>
        <v>1938</v>
      </c>
      <c r="BA249" s="28">
        <f t="shared" si="122"/>
        <v>15.629032258064516</v>
      </c>
      <c r="BB249" s="27">
        <f>AZ249+'Kommune pr. dag'!BU248</f>
        <v>2207</v>
      </c>
      <c r="BC249" s="28">
        <f t="shared" si="123"/>
        <v>17.798387096774192</v>
      </c>
      <c r="BD249" s="27">
        <f>BB249+'Kommune pr. dag'!BV248</f>
        <v>2425</v>
      </c>
      <c r="BE249" s="28">
        <f t="shared" si="124"/>
        <v>19.556451612903224</v>
      </c>
      <c r="BF249" s="27">
        <f>BD249+'Kommune pr. dag'!BW248</f>
        <v>2788</v>
      </c>
      <c r="BG249" s="28">
        <f t="shared" si="125"/>
        <v>22.483870967741936</v>
      </c>
      <c r="BH249" s="27">
        <f>BF249+'Kommune pr. dag'!BX248</f>
        <v>2788</v>
      </c>
      <c r="BI249" s="28">
        <f t="shared" si="126"/>
        <v>22.483870967741936</v>
      </c>
      <c r="BJ249" s="27">
        <f>BH249+'Kommune pr. dag'!BY248</f>
        <v>3043</v>
      </c>
      <c r="BK249" s="28">
        <f t="shared" si="127"/>
        <v>24.54032258064516</v>
      </c>
      <c r="BL249" s="27">
        <f>BJ249+'Kommune pr. dag'!BZ248</f>
        <v>3419</v>
      </c>
      <c r="BM249" s="28">
        <f t="shared" si="128"/>
        <v>27.572580645161288</v>
      </c>
      <c r="BN249" s="27">
        <f>BL249+'Kommune pr. dag'!CA248</f>
        <v>3770</v>
      </c>
      <c r="BO249" s="28">
        <f t="shared" si="129"/>
        <v>30.403225806451612</v>
      </c>
      <c r="BP249" s="27">
        <f>BN249+'Kommune pr. dag'!CB248</f>
        <v>4192</v>
      </c>
      <c r="BQ249" s="28">
        <f t="shared" si="130"/>
        <v>33.806451612903224</v>
      </c>
      <c r="BR249" s="27">
        <f>BP249+'Kommune pr. dag'!CC248</f>
        <v>4493</v>
      </c>
      <c r="BS249" s="28">
        <f t="shared" si="131"/>
        <v>36.233870967741936</v>
      </c>
    </row>
    <row r="250" spans="1:71" x14ac:dyDescent="0.25">
      <c r="A250" s="1">
        <v>16</v>
      </c>
      <c r="B250" t="s">
        <v>297</v>
      </c>
      <c r="C250" s="2">
        <v>5029</v>
      </c>
      <c r="D250" t="s">
        <v>307</v>
      </c>
      <c r="E250" s="8">
        <v>5903</v>
      </c>
      <c r="F250" s="8">
        <v>2</v>
      </c>
      <c r="G250" s="3">
        <f t="shared" si="99"/>
        <v>3.38810774182619E-2</v>
      </c>
      <c r="H250" s="11">
        <f>SUM(F250+'Kommune pr. dag'!AX249)</f>
        <v>13</v>
      </c>
      <c r="I250" s="3">
        <f t="shared" si="100"/>
        <v>0.22022700321870237</v>
      </c>
      <c r="J250" s="11">
        <f>H250+'Kommune pr. dag'!AY249</f>
        <v>51</v>
      </c>
      <c r="K250" s="3">
        <f t="shared" si="101"/>
        <v>0.86396747416567843</v>
      </c>
      <c r="L250" s="11">
        <f>J250+'Kommune pr. dag'!AZ249</f>
        <v>80</v>
      </c>
      <c r="M250" s="3">
        <f t="shared" si="102"/>
        <v>1.355243096730476</v>
      </c>
      <c r="N250" s="11">
        <f>L250+'Kommune pr. dag'!BA249</f>
        <v>95</v>
      </c>
      <c r="O250" s="3">
        <f t="shared" si="103"/>
        <v>1.6093511773674403</v>
      </c>
      <c r="P250" s="11">
        <f>N250+'Kommune pr. dag'!BB249</f>
        <v>95</v>
      </c>
      <c r="Q250" s="3">
        <f t="shared" si="104"/>
        <v>1.6093511773674403</v>
      </c>
      <c r="R250" s="11">
        <f>P250+'Kommune pr. dag'!BC249</f>
        <v>95</v>
      </c>
      <c r="S250" s="3">
        <f t="shared" si="105"/>
        <v>1.6093511773674403</v>
      </c>
      <c r="T250" s="11">
        <f>R250+'Kommune pr. dag'!BD249</f>
        <v>107</v>
      </c>
      <c r="U250" s="3">
        <f t="shared" si="106"/>
        <v>1.8126376418770116</v>
      </c>
      <c r="V250" s="27">
        <f>T250+'Kommune pr. dag'!BE249</f>
        <v>126</v>
      </c>
      <c r="W250" s="28">
        <f t="shared" si="107"/>
        <v>2.1345078773504995</v>
      </c>
      <c r="X250" s="27">
        <f>V250+'Kommune pr. dag'!BF249</f>
        <v>168</v>
      </c>
      <c r="Y250" s="28">
        <f t="shared" si="108"/>
        <v>2.8460105031339995</v>
      </c>
      <c r="Z250" s="27">
        <f>X250+'Kommune pr. dag'!BG249</f>
        <v>197</v>
      </c>
      <c r="AA250" s="28">
        <f t="shared" si="109"/>
        <v>3.3372861256987969</v>
      </c>
      <c r="AB250" s="27">
        <f>Z250+'Kommune pr. dag'!BH249</f>
        <v>239</v>
      </c>
      <c r="AC250" s="28">
        <f t="shared" si="110"/>
        <v>4.0487887514822969</v>
      </c>
      <c r="AD250" s="27">
        <f>AB250+'Kommune pr. dag'!BI249</f>
        <v>239</v>
      </c>
      <c r="AE250" s="28">
        <f t="shared" si="111"/>
        <v>4.0487887514822969</v>
      </c>
      <c r="AF250" s="27">
        <f>AD250+'Kommune pr. dag'!BJ249</f>
        <v>239</v>
      </c>
      <c r="AG250" s="28">
        <f t="shared" si="112"/>
        <v>4.0487887514822969</v>
      </c>
      <c r="AH250" s="27">
        <f>AF250+'Kommune pr. dag'!BK249</f>
        <v>270</v>
      </c>
      <c r="AI250" s="28">
        <f t="shared" si="113"/>
        <v>4.5739454514653568</v>
      </c>
      <c r="AJ250" s="27">
        <f>AH250+'Kommune pr. dag'!BL249</f>
        <v>319</v>
      </c>
      <c r="AK250" s="28">
        <f t="shared" si="114"/>
        <v>5.4040318482127727</v>
      </c>
      <c r="AL250" s="27">
        <f>AJ250+'Kommune pr. dag'!BM249</f>
        <v>395</v>
      </c>
      <c r="AM250" s="28">
        <f t="shared" si="115"/>
        <v>6.6915127901067253</v>
      </c>
      <c r="AN250" s="27">
        <f>AL250+'Kommune pr. dag'!BN249</f>
        <v>460</v>
      </c>
      <c r="AO250" s="15">
        <f t="shared" si="116"/>
        <v>7.7926478062002369</v>
      </c>
      <c r="AP250" s="27">
        <f>AN250+'Kommune pr. dag'!BO249</f>
        <v>492</v>
      </c>
      <c r="AQ250" s="28">
        <f t="shared" si="117"/>
        <v>8.3347450448924274</v>
      </c>
      <c r="AR250" s="27">
        <f>AP250+'Kommune pr. dag'!BP249</f>
        <v>492</v>
      </c>
      <c r="AS250" s="28">
        <f t="shared" si="118"/>
        <v>8.3347450448924274</v>
      </c>
      <c r="AT250" s="27">
        <f>AR250+'Kommune pr. dag'!BQ249</f>
        <v>492</v>
      </c>
      <c r="AU250" s="28">
        <f t="shared" si="119"/>
        <v>8.3347450448924274</v>
      </c>
      <c r="AV250" s="27">
        <f>AT250+'Kommune pr. dag'!BR249</f>
        <v>528</v>
      </c>
      <c r="AW250" s="28">
        <f t="shared" si="120"/>
        <v>8.9446044384211412</v>
      </c>
      <c r="AX250" s="27">
        <f>AV250+'Kommune pr. dag'!BS249</f>
        <v>571</v>
      </c>
      <c r="AY250" s="28">
        <f t="shared" si="121"/>
        <v>9.6730476029137726</v>
      </c>
      <c r="AZ250" s="27">
        <f>AX250+'Kommune pr. dag'!BT249</f>
        <v>654</v>
      </c>
      <c r="BA250" s="28">
        <f t="shared" si="122"/>
        <v>11.079112315771642</v>
      </c>
      <c r="BB250" s="27">
        <f>AZ250+'Kommune pr. dag'!BU249</f>
        <v>759</v>
      </c>
      <c r="BC250" s="28">
        <f t="shared" si="123"/>
        <v>12.857868880230392</v>
      </c>
      <c r="BD250" s="27">
        <f>BB250+'Kommune pr. dag'!BV249</f>
        <v>844</v>
      </c>
      <c r="BE250" s="28">
        <f t="shared" si="124"/>
        <v>14.297814670506522</v>
      </c>
      <c r="BF250" s="27">
        <f>BD250+'Kommune pr. dag'!BW249</f>
        <v>893</v>
      </c>
      <c r="BG250" s="28">
        <f t="shared" si="125"/>
        <v>15.127901067253937</v>
      </c>
      <c r="BH250" s="27">
        <f>BF250+'Kommune pr. dag'!BX249</f>
        <v>893</v>
      </c>
      <c r="BI250" s="28">
        <f t="shared" si="126"/>
        <v>15.127901067253937</v>
      </c>
      <c r="BJ250" s="27">
        <f>BH250+'Kommune pr. dag'!BY249</f>
        <v>1011</v>
      </c>
      <c r="BK250" s="28">
        <f t="shared" si="127"/>
        <v>17.12688463493139</v>
      </c>
      <c r="BL250" s="27">
        <f>BJ250+'Kommune pr. dag'!BZ249</f>
        <v>1206</v>
      </c>
      <c r="BM250" s="28">
        <f t="shared" si="128"/>
        <v>20.430289683211928</v>
      </c>
      <c r="BN250" s="27">
        <f>BL250+'Kommune pr. dag'!CA249</f>
        <v>1424</v>
      </c>
      <c r="BO250" s="28">
        <f t="shared" si="129"/>
        <v>24.123327121802475</v>
      </c>
      <c r="BP250" s="27">
        <f>BN250+'Kommune pr. dag'!CB249</f>
        <v>1764</v>
      </c>
      <c r="BQ250" s="28">
        <f t="shared" si="130"/>
        <v>29.883110282906994</v>
      </c>
      <c r="BR250" s="27">
        <f>BP250+'Kommune pr. dag'!CC249</f>
        <v>1955</v>
      </c>
      <c r="BS250" s="28">
        <f t="shared" si="131"/>
        <v>33.118753176351007</v>
      </c>
    </row>
    <row r="251" spans="1:71" x14ac:dyDescent="0.25">
      <c r="A251" s="1">
        <v>16</v>
      </c>
      <c r="B251" t="s">
        <v>297</v>
      </c>
      <c r="C251" s="2">
        <v>5031</v>
      </c>
      <c r="D251" t="s">
        <v>308</v>
      </c>
      <c r="E251" s="8">
        <v>10033</v>
      </c>
      <c r="F251" s="8">
        <v>21</v>
      </c>
      <c r="G251" s="3">
        <f t="shared" si="99"/>
        <v>0.20930927937805244</v>
      </c>
      <c r="H251" s="11">
        <f>SUM(F251+'Kommune pr. dag'!AX250)</f>
        <v>47</v>
      </c>
      <c r="I251" s="3">
        <f t="shared" si="100"/>
        <v>0.46845410146516492</v>
      </c>
      <c r="J251" s="11">
        <f>H251+'Kommune pr. dag'!AY250</f>
        <v>80</v>
      </c>
      <c r="K251" s="3">
        <f t="shared" si="101"/>
        <v>0.79736868334496158</v>
      </c>
      <c r="L251" s="11">
        <f>J251+'Kommune pr. dag'!AZ250</f>
        <v>107</v>
      </c>
      <c r="M251" s="3">
        <f t="shared" si="102"/>
        <v>1.0664806139738863</v>
      </c>
      <c r="N251" s="11">
        <f>L251+'Kommune pr. dag'!BA250</f>
        <v>267</v>
      </c>
      <c r="O251" s="3">
        <f t="shared" si="103"/>
        <v>2.6612179806638094</v>
      </c>
      <c r="P251" s="11">
        <f>N251+'Kommune pr. dag'!BB250</f>
        <v>267</v>
      </c>
      <c r="Q251" s="3">
        <f t="shared" si="104"/>
        <v>2.6612179806638094</v>
      </c>
      <c r="R251" s="11">
        <f>P251+'Kommune pr. dag'!BC250</f>
        <v>267</v>
      </c>
      <c r="S251" s="3">
        <f t="shared" si="105"/>
        <v>2.6612179806638094</v>
      </c>
      <c r="T251" s="11">
        <f>R251+'Kommune pr. dag'!BD250</f>
        <v>304</v>
      </c>
      <c r="U251" s="3">
        <f t="shared" si="106"/>
        <v>3.0300009967108541</v>
      </c>
      <c r="V251" s="27">
        <f>T251+'Kommune pr. dag'!BE250</f>
        <v>337</v>
      </c>
      <c r="W251" s="28">
        <f t="shared" si="107"/>
        <v>3.358915578590651</v>
      </c>
      <c r="X251" s="27">
        <f>V251+'Kommune pr. dag'!BF250</f>
        <v>592</v>
      </c>
      <c r="Y251" s="28">
        <f t="shared" si="108"/>
        <v>5.9005282567527164</v>
      </c>
      <c r="Z251" s="27">
        <f>X251+'Kommune pr. dag'!BG250</f>
        <v>647</v>
      </c>
      <c r="AA251" s="28">
        <f t="shared" si="109"/>
        <v>6.4487192265523765</v>
      </c>
      <c r="AB251" s="27">
        <f>Z251+'Kommune pr. dag'!BH250</f>
        <v>866</v>
      </c>
      <c r="AC251" s="28">
        <f t="shared" si="110"/>
        <v>8.6315159972092097</v>
      </c>
      <c r="AD251" s="27">
        <f>AB251+'Kommune pr. dag'!BI250</f>
        <v>866</v>
      </c>
      <c r="AE251" s="28">
        <f t="shared" si="111"/>
        <v>8.6315159972092097</v>
      </c>
      <c r="AF251" s="27">
        <f>AD251+'Kommune pr. dag'!BJ250</f>
        <v>866</v>
      </c>
      <c r="AG251" s="28">
        <f t="shared" si="112"/>
        <v>8.6315159972092097</v>
      </c>
      <c r="AH251" s="27">
        <f>AF251+'Kommune pr. dag'!BK250</f>
        <v>925</v>
      </c>
      <c r="AI251" s="28">
        <f t="shared" si="113"/>
        <v>9.2195754011761188</v>
      </c>
      <c r="AJ251" s="27">
        <f>AH251+'Kommune pr. dag'!BL250</f>
        <v>984</v>
      </c>
      <c r="AK251" s="28">
        <f t="shared" si="114"/>
        <v>9.807634805143028</v>
      </c>
      <c r="AL251" s="27">
        <f>AJ251+'Kommune pr. dag'!BM250</f>
        <v>1286</v>
      </c>
      <c r="AM251" s="28">
        <f t="shared" si="115"/>
        <v>12.817701584770258</v>
      </c>
      <c r="AN251" s="27">
        <f>AL251+'Kommune pr. dag'!BN250</f>
        <v>1570</v>
      </c>
      <c r="AO251" s="15">
        <f t="shared" si="116"/>
        <v>15.648360410644871</v>
      </c>
      <c r="AP251" s="27">
        <f>AN251+'Kommune pr. dag'!BO250</f>
        <v>1840</v>
      </c>
      <c r="AQ251" s="28">
        <f t="shared" si="117"/>
        <v>18.339479716934118</v>
      </c>
      <c r="AR251" s="27">
        <f>AP251+'Kommune pr. dag'!BP250</f>
        <v>1996</v>
      </c>
      <c r="AS251" s="28">
        <f t="shared" si="118"/>
        <v>19.894348649456791</v>
      </c>
      <c r="AT251" s="27">
        <f>AR251+'Kommune pr. dag'!BQ250</f>
        <v>1996</v>
      </c>
      <c r="AU251" s="28">
        <f t="shared" si="119"/>
        <v>19.894348649456791</v>
      </c>
      <c r="AV251" s="27">
        <f>AT251+'Kommune pr. dag'!BR250</f>
        <v>2054</v>
      </c>
      <c r="AW251" s="28">
        <f t="shared" si="120"/>
        <v>20.472440944881889</v>
      </c>
      <c r="AX251" s="27">
        <f>AV251+'Kommune pr. dag'!BS250</f>
        <v>2093</v>
      </c>
      <c r="AY251" s="28">
        <f t="shared" si="121"/>
        <v>20.861158178012559</v>
      </c>
      <c r="AZ251" s="27">
        <f>AX251+'Kommune pr. dag'!BT250</f>
        <v>2179</v>
      </c>
      <c r="BA251" s="28">
        <f t="shared" si="122"/>
        <v>21.718329512608392</v>
      </c>
      <c r="BB251" s="27">
        <f>AZ251+'Kommune pr. dag'!BU250</f>
        <v>2541</v>
      </c>
      <c r="BC251" s="28">
        <f t="shared" si="123"/>
        <v>25.326422804744343</v>
      </c>
      <c r="BD251" s="27">
        <f>BB251+'Kommune pr. dag'!BV250</f>
        <v>2967</v>
      </c>
      <c r="BE251" s="28">
        <f t="shared" si="124"/>
        <v>29.572411043556261</v>
      </c>
      <c r="BF251" s="27">
        <f>BD251+'Kommune pr. dag'!BW250</f>
        <v>3409</v>
      </c>
      <c r="BG251" s="28">
        <f t="shared" si="125"/>
        <v>33.977873019037176</v>
      </c>
      <c r="BH251" s="27">
        <f>BF251+'Kommune pr. dag'!BX250</f>
        <v>3409</v>
      </c>
      <c r="BI251" s="28">
        <f t="shared" si="126"/>
        <v>33.977873019037176</v>
      </c>
      <c r="BJ251" s="27">
        <f>BH251+'Kommune pr. dag'!BY250</f>
        <v>3765</v>
      </c>
      <c r="BK251" s="28">
        <f t="shared" si="127"/>
        <v>37.526163659922254</v>
      </c>
      <c r="BL251" s="27">
        <f>BJ251+'Kommune pr. dag'!BZ250</f>
        <v>3985</v>
      </c>
      <c r="BM251" s="28">
        <f t="shared" si="128"/>
        <v>39.718927539120905</v>
      </c>
      <c r="BN251" s="27">
        <f>BL251+'Kommune pr. dag'!CA250</f>
        <v>4302</v>
      </c>
      <c r="BO251" s="28">
        <f t="shared" si="129"/>
        <v>42.878500946875313</v>
      </c>
      <c r="BP251" s="27">
        <f>BN251+'Kommune pr. dag'!CB250</f>
        <v>5090</v>
      </c>
      <c r="BQ251" s="28">
        <f t="shared" si="130"/>
        <v>50.732582477823186</v>
      </c>
      <c r="BR251" s="27">
        <f>BP251+'Kommune pr. dag'!CC250</f>
        <v>5243</v>
      </c>
      <c r="BS251" s="28">
        <f t="shared" si="131"/>
        <v>52.257550084720428</v>
      </c>
    </row>
    <row r="252" spans="1:71" x14ac:dyDescent="0.25">
      <c r="A252" s="1">
        <v>16</v>
      </c>
      <c r="B252" t="s">
        <v>297</v>
      </c>
      <c r="C252" s="2">
        <v>5032</v>
      </c>
      <c r="D252" t="s">
        <v>309</v>
      </c>
      <c r="E252" s="8">
        <v>3124</v>
      </c>
      <c r="F252" s="8">
        <v>0</v>
      </c>
      <c r="G252" s="3">
        <f t="shared" si="99"/>
        <v>0</v>
      </c>
      <c r="H252" s="11">
        <f>SUM(F252+'Kommune pr. dag'!AX251)</f>
        <v>10</v>
      </c>
      <c r="I252" s="3">
        <f t="shared" si="100"/>
        <v>0.3201024327784891</v>
      </c>
      <c r="J252" s="11">
        <f>H252+'Kommune pr. dag'!AY251</f>
        <v>23</v>
      </c>
      <c r="K252" s="3">
        <f t="shared" si="101"/>
        <v>0.73623559539052497</v>
      </c>
      <c r="L252" s="11">
        <f>J252+'Kommune pr. dag'!AZ251</f>
        <v>37</v>
      </c>
      <c r="M252" s="3">
        <f t="shared" si="102"/>
        <v>1.1843790012804098</v>
      </c>
      <c r="N252" s="11">
        <f>L252+'Kommune pr. dag'!BA251</f>
        <v>47</v>
      </c>
      <c r="O252" s="3">
        <f t="shared" si="103"/>
        <v>1.5044814340588988</v>
      </c>
      <c r="P252" s="11">
        <f>N252+'Kommune pr. dag'!BB251</f>
        <v>47</v>
      </c>
      <c r="Q252" s="3">
        <f t="shared" si="104"/>
        <v>1.5044814340588988</v>
      </c>
      <c r="R252" s="11">
        <f>P252+'Kommune pr. dag'!BC251</f>
        <v>47</v>
      </c>
      <c r="S252" s="3">
        <f t="shared" si="105"/>
        <v>1.5044814340588988</v>
      </c>
      <c r="T252" s="11">
        <f>R252+'Kommune pr. dag'!BD251</f>
        <v>62</v>
      </c>
      <c r="U252" s="3">
        <f t="shared" si="106"/>
        <v>1.9846350832266324</v>
      </c>
      <c r="V252" s="27">
        <f>T252+'Kommune pr. dag'!BE251</f>
        <v>78</v>
      </c>
      <c r="W252" s="28">
        <f t="shared" si="107"/>
        <v>2.4967989756722151</v>
      </c>
      <c r="X252" s="27">
        <f>V252+'Kommune pr. dag'!BF251</f>
        <v>90</v>
      </c>
      <c r="Y252" s="28">
        <f t="shared" si="108"/>
        <v>2.8809218950064022</v>
      </c>
      <c r="Z252" s="27">
        <f>X252+'Kommune pr. dag'!BG251</f>
        <v>112</v>
      </c>
      <c r="AA252" s="28">
        <f t="shared" si="109"/>
        <v>3.5851472471190782</v>
      </c>
      <c r="AB252" s="27">
        <f>Z252+'Kommune pr. dag'!BH251</f>
        <v>135</v>
      </c>
      <c r="AC252" s="28">
        <f t="shared" si="110"/>
        <v>4.3213828425096033</v>
      </c>
      <c r="AD252" s="27">
        <f>AB252+'Kommune pr. dag'!BI251</f>
        <v>149</v>
      </c>
      <c r="AE252" s="28">
        <f t="shared" si="111"/>
        <v>4.7695262483994885</v>
      </c>
      <c r="AF252" s="27">
        <f>AD252+'Kommune pr. dag'!BJ251</f>
        <v>149</v>
      </c>
      <c r="AG252" s="28">
        <f t="shared" si="112"/>
        <v>4.7695262483994885</v>
      </c>
      <c r="AH252" s="27">
        <f>AF252+'Kommune pr. dag'!BK251</f>
        <v>168</v>
      </c>
      <c r="AI252" s="28">
        <f t="shared" si="113"/>
        <v>5.3777208706786173</v>
      </c>
      <c r="AJ252" s="27">
        <f>AH252+'Kommune pr. dag'!BL251</f>
        <v>190</v>
      </c>
      <c r="AK252" s="28">
        <f t="shared" si="114"/>
        <v>6.0819462227912933</v>
      </c>
      <c r="AL252" s="27">
        <f>AJ252+'Kommune pr. dag'!BM251</f>
        <v>204</v>
      </c>
      <c r="AM252" s="28">
        <f t="shared" si="115"/>
        <v>6.5300896286811776</v>
      </c>
      <c r="AN252" s="27">
        <f>AL252+'Kommune pr. dag'!BN251</f>
        <v>239</v>
      </c>
      <c r="AO252" s="15">
        <f t="shared" si="116"/>
        <v>7.6504481434058897</v>
      </c>
      <c r="AP252" s="27">
        <f>AN252+'Kommune pr. dag'!BO251</f>
        <v>267</v>
      </c>
      <c r="AQ252" s="28">
        <f t="shared" si="117"/>
        <v>8.5467349551856593</v>
      </c>
      <c r="AR252" s="27">
        <f>AP252+'Kommune pr. dag'!BP251</f>
        <v>267</v>
      </c>
      <c r="AS252" s="28">
        <f t="shared" si="118"/>
        <v>8.5467349551856593</v>
      </c>
      <c r="AT252" s="27">
        <f>AR252+'Kommune pr. dag'!BQ251</f>
        <v>267</v>
      </c>
      <c r="AU252" s="28">
        <f t="shared" si="119"/>
        <v>8.5467349551856593</v>
      </c>
      <c r="AV252" s="27">
        <f>AT252+'Kommune pr. dag'!BR251</f>
        <v>288</v>
      </c>
      <c r="AW252" s="28">
        <f t="shared" si="120"/>
        <v>9.2189500640204862</v>
      </c>
      <c r="AX252" s="27">
        <f>AV252+'Kommune pr. dag'!BS251</f>
        <v>322</v>
      </c>
      <c r="AY252" s="28">
        <f t="shared" si="121"/>
        <v>10.307298335467349</v>
      </c>
      <c r="AZ252" s="27">
        <f>AX252+'Kommune pr. dag'!BT251</f>
        <v>371</v>
      </c>
      <c r="BA252" s="28">
        <f t="shared" si="122"/>
        <v>11.875800256081947</v>
      </c>
      <c r="BB252" s="27">
        <f>AZ252+'Kommune pr. dag'!BU251</f>
        <v>477</v>
      </c>
      <c r="BC252" s="28">
        <f t="shared" si="123"/>
        <v>15.26888604353393</v>
      </c>
      <c r="BD252" s="27">
        <f>BB252+'Kommune pr. dag'!BV251</f>
        <v>538</v>
      </c>
      <c r="BE252" s="28">
        <f t="shared" si="124"/>
        <v>17.221510883482715</v>
      </c>
      <c r="BF252" s="27">
        <f>BD252+'Kommune pr. dag'!BW251</f>
        <v>583</v>
      </c>
      <c r="BG252" s="28">
        <f t="shared" si="125"/>
        <v>18.661971830985916</v>
      </c>
      <c r="BH252" s="27">
        <f>BF252+'Kommune pr. dag'!BX251</f>
        <v>583</v>
      </c>
      <c r="BI252" s="28">
        <f t="shared" si="126"/>
        <v>18.661971830985916</v>
      </c>
      <c r="BJ252" s="27">
        <f>BH252+'Kommune pr. dag'!BY251</f>
        <v>623</v>
      </c>
      <c r="BK252" s="28">
        <f t="shared" si="127"/>
        <v>19.942381562099872</v>
      </c>
      <c r="BL252" s="27">
        <f>BJ252+'Kommune pr. dag'!BZ251</f>
        <v>704</v>
      </c>
      <c r="BM252" s="28">
        <f t="shared" si="128"/>
        <v>22.535211267605636</v>
      </c>
      <c r="BN252" s="27">
        <f>BL252+'Kommune pr. dag'!CA251</f>
        <v>768</v>
      </c>
      <c r="BO252" s="28">
        <f t="shared" si="129"/>
        <v>24.583866837387962</v>
      </c>
      <c r="BP252" s="27">
        <f>BN252+'Kommune pr. dag'!CB251</f>
        <v>896</v>
      </c>
      <c r="BQ252" s="28">
        <f t="shared" si="130"/>
        <v>28.681177976952625</v>
      </c>
      <c r="BR252" s="27">
        <f>BP252+'Kommune pr. dag'!CC251</f>
        <v>1018</v>
      </c>
      <c r="BS252" s="28">
        <f t="shared" si="131"/>
        <v>32.586427656850191</v>
      </c>
    </row>
    <row r="253" spans="1:71" x14ac:dyDescent="0.25">
      <c r="A253" s="1">
        <v>16</v>
      </c>
      <c r="B253" t="s">
        <v>297</v>
      </c>
      <c r="C253" s="2">
        <v>5033</v>
      </c>
      <c r="D253" t="s">
        <v>310</v>
      </c>
      <c r="E253" s="8">
        <v>625</v>
      </c>
      <c r="F253" s="8">
        <v>0</v>
      </c>
      <c r="G253" s="3">
        <f t="shared" si="99"/>
        <v>0</v>
      </c>
      <c r="H253" s="11">
        <f>SUM(F253+'Kommune pr. dag'!AX252)</f>
        <v>0</v>
      </c>
      <c r="I253" s="3">
        <f t="shared" si="100"/>
        <v>0</v>
      </c>
      <c r="J253" s="11">
        <f>H253+'Kommune pr. dag'!AY252</f>
        <v>5</v>
      </c>
      <c r="K253" s="3">
        <f t="shared" si="101"/>
        <v>0.8</v>
      </c>
      <c r="L253" s="11">
        <f>J253+'Kommune pr. dag'!AZ252</f>
        <v>16</v>
      </c>
      <c r="M253" s="3">
        <f t="shared" si="102"/>
        <v>2.56</v>
      </c>
      <c r="N253" s="11">
        <f>L253+'Kommune pr. dag'!BA252</f>
        <v>21</v>
      </c>
      <c r="O253" s="3">
        <f t="shared" si="103"/>
        <v>3.36</v>
      </c>
      <c r="P253" s="11">
        <f>N253+'Kommune pr. dag'!BB252</f>
        <v>21</v>
      </c>
      <c r="Q253" s="3">
        <f t="shared" si="104"/>
        <v>3.36</v>
      </c>
      <c r="R253" s="11">
        <f>P253+'Kommune pr. dag'!BC252</f>
        <v>21</v>
      </c>
      <c r="S253" s="3">
        <f t="shared" si="105"/>
        <v>3.36</v>
      </c>
      <c r="T253" s="11">
        <f>R253+'Kommune pr. dag'!BD252</f>
        <v>24</v>
      </c>
      <c r="U253" s="3">
        <f t="shared" si="106"/>
        <v>3.84</v>
      </c>
      <c r="V253" s="27">
        <f>T253+'Kommune pr. dag'!BE252</f>
        <v>33</v>
      </c>
      <c r="W253" s="28">
        <f t="shared" si="107"/>
        <v>5.28</v>
      </c>
      <c r="X253" s="27">
        <f>V253+'Kommune pr. dag'!BF252</f>
        <v>42</v>
      </c>
      <c r="Y253" s="28">
        <f t="shared" si="108"/>
        <v>6.72</v>
      </c>
      <c r="Z253" s="27">
        <f>X253+'Kommune pr. dag'!BG252</f>
        <v>52</v>
      </c>
      <c r="AA253" s="28">
        <f t="shared" si="109"/>
        <v>8.32</v>
      </c>
      <c r="AB253" s="27">
        <f>Z253+'Kommune pr. dag'!BH252</f>
        <v>53</v>
      </c>
      <c r="AC253" s="28">
        <f t="shared" si="110"/>
        <v>8.48</v>
      </c>
      <c r="AD253" s="27">
        <f>AB253+'Kommune pr. dag'!BI252</f>
        <v>53</v>
      </c>
      <c r="AE253" s="28">
        <f t="shared" si="111"/>
        <v>8.48</v>
      </c>
      <c r="AF253" s="27">
        <f>AD253+'Kommune pr. dag'!BJ252</f>
        <v>53</v>
      </c>
      <c r="AG253" s="28">
        <f t="shared" si="112"/>
        <v>8.48</v>
      </c>
      <c r="AH253" s="27">
        <f>AF253+'Kommune pr. dag'!BK252</f>
        <v>55</v>
      </c>
      <c r="AI253" s="28">
        <f t="shared" si="113"/>
        <v>8.7999999999999989</v>
      </c>
      <c r="AJ253" s="27">
        <f>AH253+'Kommune pr. dag'!BL252</f>
        <v>69</v>
      </c>
      <c r="AK253" s="28">
        <f t="shared" si="114"/>
        <v>11.04</v>
      </c>
      <c r="AL253" s="27">
        <f>AJ253+'Kommune pr. dag'!BM252</f>
        <v>75</v>
      </c>
      <c r="AM253" s="28">
        <f t="shared" si="115"/>
        <v>12</v>
      </c>
      <c r="AN253" s="27">
        <f>AL253+'Kommune pr. dag'!BN252</f>
        <v>80</v>
      </c>
      <c r="AO253" s="15">
        <f t="shared" si="116"/>
        <v>12.8</v>
      </c>
      <c r="AP253" s="27">
        <f>AN253+'Kommune pr. dag'!BO252</f>
        <v>88</v>
      </c>
      <c r="AQ253" s="28">
        <f t="shared" si="117"/>
        <v>14.08</v>
      </c>
      <c r="AR253" s="27">
        <f>AP253+'Kommune pr. dag'!BP252</f>
        <v>88</v>
      </c>
      <c r="AS253" s="28">
        <f t="shared" si="118"/>
        <v>14.08</v>
      </c>
      <c r="AT253" s="27">
        <f>AR253+'Kommune pr. dag'!BQ252</f>
        <v>88</v>
      </c>
      <c r="AU253" s="28">
        <f t="shared" si="119"/>
        <v>14.08</v>
      </c>
      <c r="AV253" s="27">
        <f>AT253+'Kommune pr. dag'!BR252</f>
        <v>95</v>
      </c>
      <c r="AW253" s="28">
        <f t="shared" si="120"/>
        <v>15.2</v>
      </c>
      <c r="AX253" s="27">
        <f>AV253+'Kommune pr. dag'!BS252</f>
        <v>100</v>
      </c>
      <c r="AY253" s="28">
        <f t="shared" si="121"/>
        <v>16</v>
      </c>
      <c r="AZ253" s="27">
        <f>AX253+'Kommune pr. dag'!BT252</f>
        <v>112</v>
      </c>
      <c r="BA253" s="28">
        <f t="shared" si="122"/>
        <v>17.919999999999998</v>
      </c>
      <c r="BB253" s="27">
        <f>AZ253+'Kommune pr. dag'!BU252</f>
        <v>127</v>
      </c>
      <c r="BC253" s="28">
        <f t="shared" si="123"/>
        <v>20.32</v>
      </c>
      <c r="BD253" s="27">
        <f>BB253+'Kommune pr. dag'!BV252</f>
        <v>142</v>
      </c>
      <c r="BE253" s="28">
        <f t="shared" si="124"/>
        <v>22.720000000000002</v>
      </c>
      <c r="BF253" s="27">
        <f>BD253+'Kommune pr. dag'!BW252</f>
        <v>153</v>
      </c>
      <c r="BG253" s="28">
        <f t="shared" si="125"/>
        <v>24.48</v>
      </c>
      <c r="BH253" s="27">
        <f>BF253+'Kommune pr. dag'!BX252</f>
        <v>153</v>
      </c>
      <c r="BI253" s="28">
        <f t="shared" si="126"/>
        <v>24.48</v>
      </c>
      <c r="BJ253" s="27">
        <f>BH253+'Kommune pr. dag'!BY252</f>
        <v>165</v>
      </c>
      <c r="BK253" s="28">
        <f t="shared" si="127"/>
        <v>26.400000000000002</v>
      </c>
      <c r="BL253" s="27">
        <f>BJ253+'Kommune pr. dag'!BZ252</f>
        <v>199</v>
      </c>
      <c r="BM253" s="28">
        <f t="shared" si="128"/>
        <v>31.840000000000003</v>
      </c>
      <c r="BN253" s="27">
        <f>BL253+'Kommune pr. dag'!CA252</f>
        <v>220</v>
      </c>
      <c r="BO253" s="28">
        <f t="shared" si="129"/>
        <v>35.199999999999996</v>
      </c>
      <c r="BP253" s="27">
        <f>BN253+'Kommune pr. dag'!CB252</f>
        <v>251</v>
      </c>
      <c r="BQ253" s="28">
        <f t="shared" si="130"/>
        <v>40.160000000000004</v>
      </c>
      <c r="BR253" s="27">
        <f>BP253+'Kommune pr. dag'!CC252</f>
        <v>294</v>
      </c>
      <c r="BS253" s="28">
        <f t="shared" si="131"/>
        <v>47.04</v>
      </c>
    </row>
    <row r="254" spans="1:71" x14ac:dyDescent="0.25">
      <c r="A254" s="1">
        <v>16</v>
      </c>
      <c r="B254" t="s">
        <v>297</v>
      </c>
      <c r="C254" s="2">
        <v>5054</v>
      </c>
      <c r="D254" t="s">
        <v>311</v>
      </c>
      <c r="E254" s="8">
        <v>7494</v>
      </c>
      <c r="F254" s="8">
        <v>1</v>
      </c>
      <c r="G254" s="3">
        <f t="shared" si="99"/>
        <v>1.3344008540165465E-2</v>
      </c>
      <c r="H254" s="11">
        <f>SUM(F254+'Kommune pr. dag'!AX253)</f>
        <v>44</v>
      </c>
      <c r="I254" s="3">
        <f t="shared" si="100"/>
        <v>0.58713637576728051</v>
      </c>
      <c r="J254" s="11">
        <f>H254+'Kommune pr. dag'!AY253</f>
        <v>103</v>
      </c>
      <c r="K254" s="3">
        <f t="shared" si="101"/>
        <v>1.3744328796370431</v>
      </c>
      <c r="L254" s="11">
        <f>J254+'Kommune pr. dag'!AZ253</f>
        <v>181</v>
      </c>
      <c r="M254" s="3">
        <f t="shared" si="102"/>
        <v>2.415265545769949</v>
      </c>
      <c r="N254" s="11">
        <f>L254+'Kommune pr. dag'!BA253</f>
        <v>242</v>
      </c>
      <c r="O254" s="3">
        <f t="shared" si="103"/>
        <v>3.2292500667200428</v>
      </c>
      <c r="P254" s="11">
        <f>N254+'Kommune pr. dag'!BB253</f>
        <v>242</v>
      </c>
      <c r="Q254" s="3">
        <f t="shared" si="104"/>
        <v>3.2292500667200428</v>
      </c>
      <c r="R254" s="11">
        <f>P254+'Kommune pr. dag'!BC253</f>
        <v>242</v>
      </c>
      <c r="S254" s="3">
        <f t="shared" si="105"/>
        <v>3.2292500667200428</v>
      </c>
      <c r="T254" s="11">
        <f>R254+'Kommune pr. dag'!BD253</f>
        <v>271</v>
      </c>
      <c r="U254" s="3">
        <f t="shared" si="106"/>
        <v>3.6162263143848414</v>
      </c>
      <c r="V254" s="27">
        <f>T254+'Kommune pr. dag'!BE253</f>
        <v>331</v>
      </c>
      <c r="W254" s="28">
        <f t="shared" si="107"/>
        <v>4.4168668267947693</v>
      </c>
      <c r="X254" s="27">
        <f>V254+'Kommune pr. dag'!BF253</f>
        <v>428</v>
      </c>
      <c r="Y254" s="28">
        <f t="shared" si="108"/>
        <v>5.7112356551908192</v>
      </c>
      <c r="Z254" s="27">
        <f>X254+'Kommune pr. dag'!BG253</f>
        <v>559</v>
      </c>
      <c r="AA254" s="28">
        <f t="shared" si="109"/>
        <v>7.4593007739524957</v>
      </c>
      <c r="AB254" s="27">
        <f>Z254+'Kommune pr. dag'!BH253</f>
        <v>624</v>
      </c>
      <c r="AC254" s="28">
        <f t="shared" si="110"/>
        <v>8.326661329063251</v>
      </c>
      <c r="AD254" s="27">
        <f>AB254+'Kommune pr. dag'!BI253</f>
        <v>624</v>
      </c>
      <c r="AE254" s="28">
        <f t="shared" si="111"/>
        <v>8.326661329063251</v>
      </c>
      <c r="AF254" s="27">
        <f>AD254+'Kommune pr. dag'!BJ253</f>
        <v>624</v>
      </c>
      <c r="AG254" s="28">
        <f t="shared" si="112"/>
        <v>8.326661329063251</v>
      </c>
      <c r="AH254" s="27">
        <f>AF254+'Kommune pr. dag'!BK253</f>
        <v>730</v>
      </c>
      <c r="AI254" s="28">
        <f t="shared" si="113"/>
        <v>9.7411262343207898</v>
      </c>
      <c r="AJ254" s="27">
        <f>AH254+'Kommune pr. dag'!BL253</f>
        <v>789</v>
      </c>
      <c r="AK254" s="28">
        <f t="shared" si="114"/>
        <v>10.528422738190553</v>
      </c>
      <c r="AL254" s="27">
        <f>AJ254+'Kommune pr. dag'!BM253</f>
        <v>947</v>
      </c>
      <c r="AM254" s="28">
        <f t="shared" si="115"/>
        <v>12.636776087536697</v>
      </c>
      <c r="AN254" s="27">
        <f>AL254+'Kommune pr. dag'!BN253</f>
        <v>1104</v>
      </c>
      <c r="AO254" s="15">
        <f t="shared" si="116"/>
        <v>14.731785428342675</v>
      </c>
      <c r="AP254" s="27">
        <f>AN254+'Kommune pr. dag'!BO253</f>
        <v>1215</v>
      </c>
      <c r="AQ254" s="28">
        <f t="shared" si="117"/>
        <v>16.21297037630104</v>
      </c>
      <c r="AR254" s="27">
        <f>AP254+'Kommune pr. dag'!BP253</f>
        <v>1323</v>
      </c>
      <c r="AS254" s="28">
        <f t="shared" si="118"/>
        <v>17.654123298638911</v>
      </c>
      <c r="AT254" s="27">
        <f>AR254+'Kommune pr. dag'!BQ253</f>
        <v>1323</v>
      </c>
      <c r="AU254" s="28">
        <f t="shared" si="119"/>
        <v>17.654123298638911</v>
      </c>
      <c r="AV254" s="27">
        <f>AT254+'Kommune pr. dag'!BR253</f>
        <v>1537</v>
      </c>
      <c r="AW254" s="28">
        <f t="shared" si="120"/>
        <v>20.509741126234321</v>
      </c>
      <c r="AX254" s="27">
        <f>AV254+'Kommune pr. dag'!BS253</f>
        <v>1745</v>
      </c>
      <c r="AY254" s="28">
        <f t="shared" si="121"/>
        <v>23.285294902588738</v>
      </c>
      <c r="AZ254" s="27">
        <f>AX254+'Kommune pr. dag'!BT253</f>
        <v>1877</v>
      </c>
      <c r="BA254" s="28">
        <f t="shared" si="122"/>
        <v>25.046704029890581</v>
      </c>
      <c r="BB254" s="27">
        <f>AZ254+'Kommune pr. dag'!BU253</f>
        <v>2097</v>
      </c>
      <c r="BC254" s="28">
        <f t="shared" si="123"/>
        <v>27.982385908726982</v>
      </c>
      <c r="BD254" s="27">
        <f>BB254+'Kommune pr. dag'!BV253</f>
        <v>2206</v>
      </c>
      <c r="BE254" s="28">
        <f t="shared" si="124"/>
        <v>29.436882839605016</v>
      </c>
      <c r="BF254" s="27">
        <f>BD254+'Kommune pr. dag'!BW253</f>
        <v>2206</v>
      </c>
      <c r="BG254" s="28">
        <f t="shared" si="125"/>
        <v>29.436882839605016</v>
      </c>
      <c r="BH254" s="27">
        <f>BF254+'Kommune pr. dag'!BX253</f>
        <v>2206</v>
      </c>
      <c r="BI254" s="28">
        <f t="shared" si="126"/>
        <v>29.436882839605016</v>
      </c>
      <c r="BJ254" s="27">
        <f>BH254+'Kommune pr. dag'!BY253</f>
        <v>2370</v>
      </c>
      <c r="BK254" s="28">
        <f t="shared" si="127"/>
        <v>31.625300240192157</v>
      </c>
      <c r="BL254" s="27">
        <f>BJ254+'Kommune pr. dag'!BZ253</f>
        <v>2835</v>
      </c>
      <c r="BM254" s="28">
        <f t="shared" si="128"/>
        <v>37.830264211369098</v>
      </c>
      <c r="BN254" s="27">
        <f>BL254+'Kommune pr. dag'!CA253</f>
        <v>3029</v>
      </c>
      <c r="BO254" s="28">
        <f t="shared" si="129"/>
        <v>40.419001868161196</v>
      </c>
      <c r="BP254" s="27">
        <f>BN254+'Kommune pr. dag'!CB253</f>
        <v>3400</v>
      </c>
      <c r="BQ254" s="28">
        <f t="shared" si="130"/>
        <v>45.369629036562579</v>
      </c>
      <c r="BR254" s="27">
        <f>BP254+'Kommune pr. dag'!CC253</f>
        <v>3536</v>
      </c>
      <c r="BS254" s="28">
        <f t="shared" si="131"/>
        <v>47.184414198025088</v>
      </c>
    </row>
    <row r="255" spans="1:71" x14ac:dyDescent="0.25">
      <c r="A255" s="1">
        <v>16</v>
      </c>
      <c r="B255" t="s">
        <v>297</v>
      </c>
      <c r="C255" s="2">
        <v>5055</v>
      </c>
      <c r="D255" t="s">
        <v>312</v>
      </c>
      <c r="E255" s="8">
        <v>4602</v>
      </c>
      <c r="F255" s="8">
        <v>4</v>
      </c>
      <c r="G255" s="3">
        <f t="shared" si="99"/>
        <v>8.6918730986527595E-2</v>
      </c>
      <c r="H255" s="11">
        <f>SUM(F255+'Kommune pr. dag'!AX254)</f>
        <v>26</v>
      </c>
      <c r="I255" s="3">
        <f t="shared" si="100"/>
        <v>0.56497175141242939</v>
      </c>
      <c r="J255" s="11">
        <f>H255+'Kommune pr. dag'!AY254</f>
        <v>48</v>
      </c>
      <c r="K255" s="3">
        <f t="shared" si="101"/>
        <v>1.0430247718383312</v>
      </c>
      <c r="L255" s="11">
        <f>J255+'Kommune pr. dag'!AZ254</f>
        <v>70</v>
      </c>
      <c r="M255" s="3">
        <f t="shared" si="102"/>
        <v>1.5210777922642329</v>
      </c>
      <c r="N255" s="11">
        <f>L255+'Kommune pr. dag'!BA254</f>
        <v>101</v>
      </c>
      <c r="O255" s="3">
        <f t="shared" si="103"/>
        <v>2.1946979574098218</v>
      </c>
      <c r="P255" s="11">
        <f>N255+'Kommune pr. dag'!BB254</f>
        <v>101</v>
      </c>
      <c r="Q255" s="3">
        <f t="shared" si="104"/>
        <v>2.1946979574098218</v>
      </c>
      <c r="R255" s="11">
        <f>P255+'Kommune pr. dag'!BC254</f>
        <v>101</v>
      </c>
      <c r="S255" s="3">
        <f t="shared" si="105"/>
        <v>2.1946979574098218</v>
      </c>
      <c r="T255" s="11">
        <f>R255+'Kommune pr. dag'!BD254</f>
        <v>127</v>
      </c>
      <c r="U255" s="3">
        <f t="shared" si="106"/>
        <v>2.7596697088222513</v>
      </c>
      <c r="V255" s="27">
        <f>T255+'Kommune pr. dag'!BE254</f>
        <v>156</v>
      </c>
      <c r="W255" s="28">
        <f t="shared" si="107"/>
        <v>3.3898305084745761</v>
      </c>
      <c r="X255" s="27">
        <f>V255+'Kommune pr. dag'!BF254</f>
        <v>188</v>
      </c>
      <c r="Y255" s="28">
        <f t="shared" si="108"/>
        <v>4.0851803563667977</v>
      </c>
      <c r="Z255" s="27">
        <f>X255+'Kommune pr. dag'!BG254</f>
        <v>208</v>
      </c>
      <c r="AA255" s="28">
        <f t="shared" si="109"/>
        <v>4.5197740112994351</v>
      </c>
      <c r="AB255" s="27">
        <f>Z255+'Kommune pr. dag'!BH254</f>
        <v>237</v>
      </c>
      <c r="AC255" s="28">
        <f t="shared" si="110"/>
        <v>5.14993481095176</v>
      </c>
      <c r="AD255" s="27">
        <f>AB255+'Kommune pr. dag'!BI254</f>
        <v>237</v>
      </c>
      <c r="AE255" s="28">
        <f t="shared" si="111"/>
        <v>5.14993481095176</v>
      </c>
      <c r="AF255" s="27">
        <f>AD255+'Kommune pr. dag'!BJ254</f>
        <v>237</v>
      </c>
      <c r="AG255" s="28">
        <f t="shared" si="112"/>
        <v>5.14993481095176</v>
      </c>
      <c r="AH255" s="27">
        <f>AF255+'Kommune pr. dag'!BK254</f>
        <v>265</v>
      </c>
      <c r="AI255" s="28">
        <f t="shared" si="113"/>
        <v>5.7583659278574535</v>
      </c>
      <c r="AJ255" s="27">
        <f>AH255+'Kommune pr. dag'!BL254</f>
        <v>288</v>
      </c>
      <c r="AK255" s="28">
        <f t="shared" si="114"/>
        <v>6.2581486310299876</v>
      </c>
      <c r="AL255" s="27">
        <f>AJ255+'Kommune pr. dag'!BM254</f>
        <v>322</v>
      </c>
      <c r="AM255" s="28">
        <f t="shared" si="115"/>
        <v>6.9969578444154719</v>
      </c>
      <c r="AN255" s="27">
        <f>AL255+'Kommune pr. dag'!BN254</f>
        <v>362</v>
      </c>
      <c r="AO255" s="15">
        <f t="shared" si="116"/>
        <v>7.8661451542807477</v>
      </c>
      <c r="AP255" s="27">
        <f>AN255+'Kommune pr. dag'!BO254</f>
        <v>409</v>
      </c>
      <c r="AQ255" s="28">
        <f t="shared" si="117"/>
        <v>8.8874402433724455</v>
      </c>
      <c r="AR255" s="27">
        <f>AP255+'Kommune pr. dag'!BP254</f>
        <v>409</v>
      </c>
      <c r="AS255" s="28">
        <f t="shared" si="118"/>
        <v>8.8874402433724455</v>
      </c>
      <c r="AT255" s="27">
        <f>AR255+'Kommune pr. dag'!BQ254</f>
        <v>409</v>
      </c>
      <c r="AU255" s="28">
        <f t="shared" si="119"/>
        <v>8.8874402433724455</v>
      </c>
      <c r="AV255" s="27">
        <f>AT255+'Kommune pr. dag'!BR254</f>
        <v>453</v>
      </c>
      <c r="AW255" s="28">
        <f t="shared" si="120"/>
        <v>9.8435462842242494</v>
      </c>
      <c r="AX255" s="27">
        <f>AV255+'Kommune pr. dag'!BS254</f>
        <v>495</v>
      </c>
      <c r="AY255" s="28">
        <f t="shared" si="121"/>
        <v>10.756192959582791</v>
      </c>
      <c r="AZ255" s="27">
        <f>AX255+'Kommune pr. dag'!BT254</f>
        <v>555</v>
      </c>
      <c r="BA255" s="28">
        <f t="shared" si="122"/>
        <v>12.059973924380705</v>
      </c>
      <c r="BB255" s="27">
        <f>AZ255+'Kommune pr. dag'!BU254</f>
        <v>665</v>
      </c>
      <c r="BC255" s="28">
        <f t="shared" si="123"/>
        <v>14.450239026510214</v>
      </c>
      <c r="BD255" s="27">
        <f>BB255+'Kommune pr. dag'!BV254</f>
        <v>729</v>
      </c>
      <c r="BE255" s="28">
        <f t="shared" si="124"/>
        <v>15.840938722294654</v>
      </c>
      <c r="BF255" s="27">
        <f>BD255+'Kommune pr. dag'!BW254</f>
        <v>797</v>
      </c>
      <c r="BG255" s="28">
        <f t="shared" si="125"/>
        <v>17.318557149065626</v>
      </c>
      <c r="BH255" s="27">
        <f>BF255+'Kommune pr. dag'!BX254</f>
        <v>797</v>
      </c>
      <c r="BI255" s="28">
        <f t="shared" si="126"/>
        <v>17.318557149065626</v>
      </c>
      <c r="BJ255" s="27">
        <f>BH255+'Kommune pr. dag'!BY254</f>
        <v>873</v>
      </c>
      <c r="BK255" s="28">
        <f t="shared" si="127"/>
        <v>18.97001303780965</v>
      </c>
      <c r="BL255" s="27">
        <f>BJ255+'Kommune pr. dag'!BZ254</f>
        <v>980</v>
      </c>
      <c r="BM255" s="28">
        <f t="shared" si="128"/>
        <v>21.295089091699264</v>
      </c>
      <c r="BN255" s="27">
        <f>BL255+'Kommune pr. dag'!CA254</f>
        <v>1124</v>
      </c>
      <c r="BO255" s="28">
        <f t="shared" si="129"/>
        <v>24.424163407214255</v>
      </c>
      <c r="BP255" s="27">
        <f>BN255+'Kommune pr. dag'!CB254</f>
        <v>1324</v>
      </c>
      <c r="BQ255" s="28">
        <f t="shared" si="130"/>
        <v>28.770099956540633</v>
      </c>
      <c r="BR255" s="27">
        <f>BP255+'Kommune pr. dag'!CC254</f>
        <v>1471</v>
      </c>
      <c r="BS255" s="28">
        <f t="shared" si="131"/>
        <v>31.964363320295526</v>
      </c>
    </row>
    <row r="256" spans="1:71" x14ac:dyDescent="0.25">
      <c r="A256" s="1">
        <v>16</v>
      </c>
      <c r="B256" t="s">
        <v>297</v>
      </c>
      <c r="C256" s="2">
        <v>5056</v>
      </c>
      <c r="D256" t="s">
        <v>313</v>
      </c>
      <c r="E256" s="8">
        <v>3510</v>
      </c>
      <c r="F256" s="8">
        <v>10</v>
      </c>
      <c r="G256" s="3">
        <f t="shared" si="99"/>
        <v>0.28490028490028491</v>
      </c>
      <c r="H256" s="11">
        <f>SUM(F256+'Kommune pr. dag'!AX255)</f>
        <v>18</v>
      </c>
      <c r="I256" s="3">
        <f t="shared" si="100"/>
        <v>0.51282051282051277</v>
      </c>
      <c r="J256" s="11">
        <f>H256+'Kommune pr. dag'!AY255</f>
        <v>32</v>
      </c>
      <c r="K256" s="3">
        <f t="shared" si="101"/>
        <v>0.91168091168091159</v>
      </c>
      <c r="L256" s="11">
        <f>J256+'Kommune pr. dag'!AZ255</f>
        <v>51</v>
      </c>
      <c r="M256" s="3">
        <f t="shared" si="102"/>
        <v>1.4529914529914529</v>
      </c>
      <c r="N256" s="11">
        <f>L256+'Kommune pr. dag'!BA255</f>
        <v>69</v>
      </c>
      <c r="O256" s="3">
        <f t="shared" si="103"/>
        <v>1.9658119658119657</v>
      </c>
      <c r="P256" s="11">
        <f>N256+'Kommune pr. dag'!BB255</f>
        <v>79</v>
      </c>
      <c r="Q256" s="3">
        <f t="shared" si="104"/>
        <v>2.250712250712251</v>
      </c>
      <c r="R256" s="11">
        <f>P256+'Kommune pr. dag'!BC255</f>
        <v>79</v>
      </c>
      <c r="S256" s="3">
        <f t="shared" si="105"/>
        <v>2.250712250712251</v>
      </c>
      <c r="T256" s="11">
        <f>R256+'Kommune pr. dag'!BD255</f>
        <v>86</v>
      </c>
      <c r="U256" s="3">
        <f t="shared" si="106"/>
        <v>2.45014245014245</v>
      </c>
      <c r="V256" s="27">
        <f>T256+'Kommune pr. dag'!BE255</f>
        <v>109</v>
      </c>
      <c r="W256" s="28">
        <f t="shared" si="107"/>
        <v>3.1054131054131053</v>
      </c>
      <c r="X256" s="27">
        <f>V256+'Kommune pr. dag'!BF255</f>
        <v>125</v>
      </c>
      <c r="Y256" s="28">
        <f t="shared" si="108"/>
        <v>3.5612535612535612</v>
      </c>
      <c r="Z256" s="27">
        <f>X256+'Kommune pr. dag'!BG255</f>
        <v>135</v>
      </c>
      <c r="AA256" s="28">
        <f t="shared" si="109"/>
        <v>3.8461538461538463</v>
      </c>
      <c r="AB256" s="27">
        <f>Z256+'Kommune pr. dag'!BH255</f>
        <v>154</v>
      </c>
      <c r="AC256" s="28">
        <f t="shared" si="110"/>
        <v>4.3874643874643873</v>
      </c>
      <c r="AD256" s="27">
        <f>AB256+'Kommune pr. dag'!BI255</f>
        <v>166</v>
      </c>
      <c r="AE256" s="28">
        <f t="shared" si="111"/>
        <v>4.7293447293447297</v>
      </c>
      <c r="AF256" s="27">
        <f>AD256+'Kommune pr. dag'!BJ255</f>
        <v>166</v>
      </c>
      <c r="AG256" s="28">
        <f t="shared" si="112"/>
        <v>4.7293447293447297</v>
      </c>
      <c r="AH256" s="27">
        <f>AF256+'Kommune pr. dag'!BK255</f>
        <v>197</v>
      </c>
      <c r="AI256" s="28">
        <f t="shared" si="113"/>
        <v>5.6125356125356118</v>
      </c>
      <c r="AJ256" s="27">
        <f>AH256+'Kommune pr. dag'!BL255</f>
        <v>219</v>
      </c>
      <c r="AK256" s="28">
        <f t="shared" si="114"/>
        <v>6.2393162393162394</v>
      </c>
      <c r="AL256" s="27">
        <f>AJ256+'Kommune pr. dag'!BM255</f>
        <v>261</v>
      </c>
      <c r="AM256" s="28">
        <f t="shared" si="115"/>
        <v>7.4358974358974361</v>
      </c>
      <c r="AN256" s="27">
        <f>AL256+'Kommune pr. dag'!BN255</f>
        <v>300</v>
      </c>
      <c r="AO256" s="15">
        <f t="shared" si="116"/>
        <v>8.5470085470085468</v>
      </c>
      <c r="AP256" s="27">
        <f>AN256+'Kommune pr. dag'!BO255</f>
        <v>335</v>
      </c>
      <c r="AQ256" s="28">
        <f t="shared" si="117"/>
        <v>9.5441595441595446</v>
      </c>
      <c r="AR256" s="27">
        <f>AP256+'Kommune pr. dag'!BP255</f>
        <v>343</v>
      </c>
      <c r="AS256" s="28">
        <f t="shared" si="118"/>
        <v>9.7720797720797723</v>
      </c>
      <c r="AT256" s="27">
        <f>AR256+'Kommune pr. dag'!BQ255</f>
        <v>343</v>
      </c>
      <c r="AU256" s="28">
        <f t="shared" si="119"/>
        <v>9.7720797720797723</v>
      </c>
      <c r="AV256" s="27">
        <f>AT256+'Kommune pr. dag'!BR255</f>
        <v>395</v>
      </c>
      <c r="AW256" s="28">
        <f t="shared" si="120"/>
        <v>11.253561253561253</v>
      </c>
      <c r="AX256" s="27">
        <f>AV256+'Kommune pr. dag'!BS255</f>
        <v>435</v>
      </c>
      <c r="AY256" s="28">
        <f t="shared" si="121"/>
        <v>12.393162393162394</v>
      </c>
      <c r="AZ256" s="27">
        <f>AX256+'Kommune pr. dag'!BT255</f>
        <v>477</v>
      </c>
      <c r="BA256" s="28">
        <f t="shared" si="122"/>
        <v>13.589743589743589</v>
      </c>
      <c r="BB256" s="27">
        <f>AZ256+'Kommune pr. dag'!BU255</f>
        <v>559</v>
      </c>
      <c r="BC256" s="28">
        <f t="shared" si="123"/>
        <v>15.925925925925927</v>
      </c>
      <c r="BD256" s="27">
        <f>BB256+'Kommune pr. dag'!BV255</f>
        <v>620</v>
      </c>
      <c r="BE256" s="28">
        <f t="shared" si="124"/>
        <v>17.663817663817664</v>
      </c>
      <c r="BF256" s="27">
        <f>BD256+'Kommune pr. dag'!BW255</f>
        <v>653</v>
      </c>
      <c r="BG256" s="28">
        <f t="shared" si="125"/>
        <v>18.603988603988604</v>
      </c>
      <c r="BH256" s="27">
        <f>BF256+'Kommune pr. dag'!BX255</f>
        <v>653</v>
      </c>
      <c r="BI256" s="28">
        <f t="shared" si="126"/>
        <v>18.603988603988604</v>
      </c>
      <c r="BJ256" s="27">
        <f>BH256+'Kommune pr. dag'!BY255</f>
        <v>720</v>
      </c>
      <c r="BK256" s="28">
        <f t="shared" si="127"/>
        <v>20.512820512820511</v>
      </c>
      <c r="BL256" s="27">
        <f>BJ256+'Kommune pr. dag'!BZ255</f>
        <v>792</v>
      </c>
      <c r="BM256" s="28">
        <f t="shared" si="128"/>
        <v>22.564102564102566</v>
      </c>
      <c r="BN256" s="27">
        <f>BL256+'Kommune pr. dag'!CA255</f>
        <v>861</v>
      </c>
      <c r="BO256" s="28">
        <f t="shared" si="129"/>
        <v>24.529914529914528</v>
      </c>
      <c r="BP256" s="27">
        <f>BN256+'Kommune pr. dag'!CB255</f>
        <v>975</v>
      </c>
      <c r="BQ256" s="28">
        <f t="shared" si="130"/>
        <v>27.777777777777779</v>
      </c>
      <c r="BR256" s="27">
        <f>BP256+'Kommune pr. dag'!CC255</f>
        <v>1093</v>
      </c>
      <c r="BS256" s="28">
        <f t="shared" si="131"/>
        <v>31.13960113960114</v>
      </c>
    </row>
    <row r="257" spans="1:71" x14ac:dyDescent="0.25">
      <c r="A257" s="1">
        <v>16</v>
      </c>
      <c r="B257" t="s">
        <v>297</v>
      </c>
      <c r="C257" s="2">
        <v>5057</v>
      </c>
      <c r="D257" t="s">
        <v>314</v>
      </c>
      <c r="E257" s="8">
        <v>7798</v>
      </c>
      <c r="F257" s="8">
        <v>9</v>
      </c>
      <c r="G257" s="3">
        <f t="shared" si="99"/>
        <v>0.11541420877147987</v>
      </c>
      <c r="H257" s="11">
        <f>SUM(F257+'Kommune pr. dag'!AX256)</f>
        <v>34</v>
      </c>
      <c r="I257" s="3">
        <f t="shared" si="100"/>
        <v>0.43600923313670176</v>
      </c>
      <c r="J257" s="11">
        <f>H257+'Kommune pr. dag'!AY256</f>
        <v>82</v>
      </c>
      <c r="K257" s="3">
        <f t="shared" si="101"/>
        <v>1.0515516799179276</v>
      </c>
      <c r="L257" s="11">
        <f>J257+'Kommune pr. dag'!AZ256</f>
        <v>122</v>
      </c>
      <c r="M257" s="3">
        <f t="shared" si="102"/>
        <v>1.5645037189022826</v>
      </c>
      <c r="N257" s="11">
        <f>L257+'Kommune pr. dag'!BA256</f>
        <v>161</v>
      </c>
      <c r="O257" s="3">
        <f t="shared" si="103"/>
        <v>2.0646319569120291</v>
      </c>
      <c r="P257" s="11">
        <f>N257+'Kommune pr. dag'!BB256</f>
        <v>161</v>
      </c>
      <c r="Q257" s="3">
        <f t="shared" si="104"/>
        <v>2.0646319569120291</v>
      </c>
      <c r="R257" s="11">
        <f>P257+'Kommune pr. dag'!BC256</f>
        <v>161</v>
      </c>
      <c r="S257" s="3">
        <f t="shared" si="105"/>
        <v>2.0646319569120291</v>
      </c>
      <c r="T257" s="11">
        <f>R257+'Kommune pr. dag'!BD256</f>
        <v>211</v>
      </c>
      <c r="U257" s="3">
        <f t="shared" si="106"/>
        <v>2.7058220056424722</v>
      </c>
      <c r="V257" s="27">
        <f>T257+'Kommune pr. dag'!BE256</f>
        <v>252</v>
      </c>
      <c r="W257" s="28">
        <f t="shared" si="107"/>
        <v>3.2315978456014358</v>
      </c>
      <c r="X257" s="27">
        <f>V257+'Kommune pr. dag'!BF256</f>
        <v>298</v>
      </c>
      <c r="Y257" s="28">
        <f t="shared" si="108"/>
        <v>3.8214926904334443</v>
      </c>
      <c r="Z257" s="27">
        <f>X257+'Kommune pr. dag'!BG256</f>
        <v>357</v>
      </c>
      <c r="AA257" s="28">
        <f t="shared" si="109"/>
        <v>4.5780969479353679</v>
      </c>
      <c r="AB257" s="27">
        <f>Z257+'Kommune pr. dag'!BH256</f>
        <v>419</v>
      </c>
      <c r="AC257" s="28">
        <f t="shared" si="110"/>
        <v>5.3731726083611182</v>
      </c>
      <c r="AD257" s="27">
        <f>AB257+'Kommune pr. dag'!BI256</f>
        <v>419</v>
      </c>
      <c r="AE257" s="28">
        <f t="shared" si="111"/>
        <v>5.3731726083611182</v>
      </c>
      <c r="AF257" s="27">
        <f>AD257+'Kommune pr. dag'!BJ256</f>
        <v>419</v>
      </c>
      <c r="AG257" s="28">
        <f t="shared" si="112"/>
        <v>5.3731726083611182</v>
      </c>
      <c r="AH257" s="27">
        <f>AF257+'Kommune pr. dag'!BK256</f>
        <v>462</v>
      </c>
      <c r="AI257" s="28">
        <f t="shared" si="113"/>
        <v>5.9245960502693</v>
      </c>
      <c r="AJ257" s="27">
        <f>AH257+'Kommune pr. dag'!BL256</f>
        <v>514</v>
      </c>
      <c r="AK257" s="28">
        <f t="shared" si="114"/>
        <v>6.5914337009489605</v>
      </c>
      <c r="AL257" s="27">
        <f>AJ257+'Kommune pr. dag'!BM256</f>
        <v>557</v>
      </c>
      <c r="AM257" s="28">
        <f t="shared" si="115"/>
        <v>7.1428571428571423</v>
      </c>
      <c r="AN257" s="27">
        <f>AL257+'Kommune pr. dag'!BN256</f>
        <v>629</v>
      </c>
      <c r="AO257" s="15">
        <f t="shared" si="116"/>
        <v>8.0661708130289824</v>
      </c>
      <c r="AP257" s="27">
        <f>AN257+'Kommune pr. dag'!BO256</f>
        <v>692</v>
      </c>
      <c r="AQ257" s="28">
        <f t="shared" si="117"/>
        <v>8.8740702744293412</v>
      </c>
      <c r="AR257" s="27">
        <f>AP257+'Kommune pr. dag'!BP256</f>
        <v>727</v>
      </c>
      <c r="AS257" s="28">
        <f t="shared" si="118"/>
        <v>9.322903308540651</v>
      </c>
      <c r="AT257" s="27">
        <f>AR257+'Kommune pr. dag'!BQ256</f>
        <v>727</v>
      </c>
      <c r="AU257" s="28">
        <f t="shared" si="119"/>
        <v>9.322903308540651</v>
      </c>
      <c r="AV257" s="27">
        <f>AT257+'Kommune pr. dag'!BR256</f>
        <v>828</v>
      </c>
      <c r="AW257" s="28">
        <f t="shared" si="120"/>
        <v>10.618107206976148</v>
      </c>
      <c r="AX257" s="27">
        <f>AV257+'Kommune pr. dag'!BS256</f>
        <v>917</v>
      </c>
      <c r="AY257" s="28">
        <f t="shared" si="121"/>
        <v>11.759425493716337</v>
      </c>
      <c r="AZ257" s="27">
        <f>AX257+'Kommune pr. dag'!BT256</f>
        <v>1096</v>
      </c>
      <c r="BA257" s="28">
        <f t="shared" si="122"/>
        <v>14.054885868171327</v>
      </c>
      <c r="BB257" s="27">
        <f>AZ257+'Kommune pr. dag'!BU256</f>
        <v>1195</v>
      </c>
      <c r="BC257" s="28">
        <f t="shared" si="123"/>
        <v>15.324442164657604</v>
      </c>
      <c r="BD257" s="27">
        <f>BB257+'Kommune pr. dag'!BV256</f>
        <v>1320</v>
      </c>
      <c r="BE257" s="28">
        <f t="shared" si="124"/>
        <v>16.927417286483713</v>
      </c>
      <c r="BF257" s="27">
        <f>BD257+'Kommune pr. dag'!BW256</f>
        <v>1413</v>
      </c>
      <c r="BG257" s="28">
        <f t="shared" si="125"/>
        <v>18.120030777122338</v>
      </c>
      <c r="BH257" s="27">
        <f>BF257+'Kommune pr. dag'!BX256</f>
        <v>1413</v>
      </c>
      <c r="BI257" s="28">
        <f t="shared" si="126"/>
        <v>18.120030777122338</v>
      </c>
      <c r="BJ257" s="27">
        <f>BH257+'Kommune pr. dag'!BY256</f>
        <v>1631</v>
      </c>
      <c r="BK257" s="28">
        <f t="shared" si="127"/>
        <v>20.915619389587071</v>
      </c>
      <c r="BL257" s="27">
        <f>BJ257+'Kommune pr. dag'!BZ256</f>
        <v>1817</v>
      </c>
      <c r="BM257" s="28">
        <f t="shared" si="128"/>
        <v>23.300846370864324</v>
      </c>
      <c r="BN257" s="27">
        <f>BL257+'Kommune pr. dag'!CA256</f>
        <v>2111</v>
      </c>
      <c r="BO257" s="28">
        <f t="shared" si="129"/>
        <v>27.071043857399335</v>
      </c>
      <c r="BP257" s="27">
        <f>BN257+'Kommune pr. dag'!CB256</f>
        <v>2394</v>
      </c>
      <c r="BQ257" s="28">
        <f t="shared" si="130"/>
        <v>30.700179533213646</v>
      </c>
      <c r="BR257" s="27">
        <f>BP257+'Kommune pr. dag'!CC256</f>
        <v>2696</v>
      </c>
      <c r="BS257" s="28">
        <f t="shared" si="131"/>
        <v>34.572967427545528</v>
      </c>
    </row>
    <row r="258" spans="1:71" x14ac:dyDescent="0.25">
      <c r="A258" s="1">
        <v>16</v>
      </c>
      <c r="B258" t="s">
        <v>297</v>
      </c>
      <c r="C258" s="2">
        <v>5058</v>
      </c>
      <c r="D258" t="s">
        <v>315</v>
      </c>
      <c r="E258" s="8">
        <v>3291</v>
      </c>
      <c r="F258" s="8">
        <v>9</v>
      </c>
      <c r="G258" s="3">
        <f t="shared" si="99"/>
        <v>0.27347310847766637</v>
      </c>
      <c r="H258" s="11">
        <f>SUM(F258+'Kommune pr. dag'!AX257)</f>
        <v>23</v>
      </c>
      <c r="I258" s="3">
        <f t="shared" si="100"/>
        <v>0.69887572166514733</v>
      </c>
      <c r="J258" s="11">
        <f>H258+'Kommune pr. dag'!AY257</f>
        <v>41</v>
      </c>
      <c r="K258" s="3">
        <f t="shared" si="101"/>
        <v>1.2458219386204801</v>
      </c>
      <c r="L258" s="11">
        <f>J258+'Kommune pr. dag'!AZ257</f>
        <v>53</v>
      </c>
      <c r="M258" s="3">
        <f t="shared" si="102"/>
        <v>1.6104527499240351</v>
      </c>
      <c r="N258" s="11">
        <f>L258+'Kommune pr. dag'!BA257</f>
        <v>83</v>
      </c>
      <c r="O258" s="3">
        <f t="shared" si="103"/>
        <v>2.5220297781829233</v>
      </c>
      <c r="P258" s="11">
        <f>N258+'Kommune pr. dag'!BB257</f>
        <v>83</v>
      </c>
      <c r="Q258" s="3">
        <f t="shared" si="104"/>
        <v>2.5220297781829233</v>
      </c>
      <c r="R258" s="11">
        <f>P258+'Kommune pr. dag'!BC257</f>
        <v>83</v>
      </c>
      <c r="S258" s="3">
        <f t="shared" si="105"/>
        <v>2.5220297781829233</v>
      </c>
      <c r="T258" s="11">
        <f>R258+'Kommune pr. dag'!BD257</f>
        <v>102</v>
      </c>
      <c r="U258" s="3">
        <f t="shared" si="106"/>
        <v>3.0993618960802189</v>
      </c>
      <c r="V258" s="27">
        <f>T258+'Kommune pr. dag'!BE257</f>
        <v>119</v>
      </c>
      <c r="W258" s="28">
        <f t="shared" si="107"/>
        <v>3.6159222120935883</v>
      </c>
      <c r="X258" s="27">
        <f>V258+'Kommune pr. dag'!BF257</f>
        <v>134</v>
      </c>
      <c r="Y258" s="28">
        <f t="shared" si="108"/>
        <v>4.0717107262230323</v>
      </c>
      <c r="Z258" s="27">
        <f>X258+'Kommune pr. dag'!BG257</f>
        <v>148</v>
      </c>
      <c r="AA258" s="28">
        <f t="shared" si="109"/>
        <v>4.4971133394105136</v>
      </c>
      <c r="AB258" s="27">
        <f>Z258+'Kommune pr. dag'!BH257</f>
        <v>184</v>
      </c>
      <c r="AC258" s="28">
        <f t="shared" si="110"/>
        <v>5.5910057733211787</v>
      </c>
      <c r="AD258" s="27">
        <f>AB258+'Kommune pr. dag'!BI257</f>
        <v>184</v>
      </c>
      <c r="AE258" s="28">
        <f t="shared" si="111"/>
        <v>5.5910057733211787</v>
      </c>
      <c r="AF258" s="27">
        <f>AD258+'Kommune pr. dag'!BJ257</f>
        <v>184</v>
      </c>
      <c r="AG258" s="28">
        <f t="shared" si="112"/>
        <v>5.5910057733211787</v>
      </c>
      <c r="AH258" s="27">
        <f>AF258+'Kommune pr. dag'!BK257</f>
        <v>212</v>
      </c>
      <c r="AI258" s="28">
        <f t="shared" si="113"/>
        <v>6.4418109996961403</v>
      </c>
      <c r="AJ258" s="27">
        <f>AH258+'Kommune pr. dag'!BL257</f>
        <v>239</v>
      </c>
      <c r="AK258" s="28">
        <f t="shared" si="114"/>
        <v>7.2622303251291402</v>
      </c>
      <c r="AL258" s="27">
        <f>AJ258+'Kommune pr. dag'!BM257</f>
        <v>271</v>
      </c>
      <c r="AM258" s="28">
        <f t="shared" si="115"/>
        <v>8.2345791552719536</v>
      </c>
      <c r="AN258" s="27">
        <f>AL258+'Kommune pr. dag'!BN257</f>
        <v>306</v>
      </c>
      <c r="AO258" s="15">
        <f t="shared" si="116"/>
        <v>9.298085688240656</v>
      </c>
      <c r="AP258" s="27">
        <f>AN258+'Kommune pr. dag'!BO257</f>
        <v>356</v>
      </c>
      <c r="AQ258" s="28">
        <f t="shared" si="117"/>
        <v>10.817380735338803</v>
      </c>
      <c r="AR258" s="27">
        <f>AP258+'Kommune pr. dag'!BP257</f>
        <v>356</v>
      </c>
      <c r="AS258" s="28">
        <f t="shared" si="118"/>
        <v>10.817380735338803</v>
      </c>
      <c r="AT258" s="27">
        <f>AR258+'Kommune pr. dag'!BQ257</f>
        <v>356</v>
      </c>
      <c r="AU258" s="28">
        <f t="shared" si="119"/>
        <v>10.817380735338803</v>
      </c>
      <c r="AV258" s="27">
        <f>AT258+'Kommune pr. dag'!BR257</f>
        <v>381</v>
      </c>
      <c r="AW258" s="28">
        <f t="shared" si="120"/>
        <v>11.577028258887875</v>
      </c>
      <c r="AX258" s="27">
        <f>AV258+'Kommune pr. dag'!BS257</f>
        <v>407</v>
      </c>
      <c r="AY258" s="28">
        <f t="shared" si="121"/>
        <v>12.367061683378912</v>
      </c>
      <c r="AZ258" s="27">
        <f>AX258+'Kommune pr. dag'!BT257</f>
        <v>444</v>
      </c>
      <c r="BA258" s="28">
        <f t="shared" si="122"/>
        <v>13.49134001823154</v>
      </c>
      <c r="BB258" s="27">
        <f>AZ258+'Kommune pr. dag'!BU257</f>
        <v>502</v>
      </c>
      <c r="BC258" s="28">
        <f t="shared" si="123"/>
        <v>15.253722272865392</v>
      </c>
      <c r="BD258" s="27">
        <f>BB258+'Kommune pr. dag'!BV257</f>
        <v>611</v>
      </c>
      <c r="BE258" s="28">
        <f t="shared" si="124"/>
        <v>18.56578547553935</v>
      </c>
      <c r="BF258" s="27">
        <f>BD258+'Kommune pr. dag'!BW257</f>
        <v>693</v>
      </c>
      <c r="BG258" s="28">
        <f t="shared" si="125"/>
        <v>21.057429352780311</v>
      </c>
      <c r="BH258" s="27">
        <f>BF258+'Kommune pr. dag'!BX257</f>
        <v>693</v>
      </c>
      <c r="BI258" s="28">
        <f t="shared" si="126"/>
        <v>21.057429352780311</v>
      </c>
      <c r="BJ258" s="27">
        <f>BH258+'Kommune pr. dag'!BY257</f>
        <v>760</v>
      </c>
      <c r="BK258" s="28">
        <f t="shared" si="127"/>
        <v>23.093284715891826</v>
      </c>
      <c r="BL258" s="27">
        <f>BJ258+'Kommune pr. dag'!BZ257</f>
        <v>843</v>
      </c>
      <c r="BM258" s="28">
        <f t="shared" si="128"/>
        <v>25.615314494074749</v>
      </c>
      <c r="BN258" s="27">
        <f>BL258+'Kommune pr. dag'!CA257</f>
        <v>928</v>
      </c>
      <c r="BO258" s="28">
        <f t="shared" si="129"/>
        <v>28.198116074141598</v>
      </c>
      <c r="BP258" s="27">
        <f>BN258+'Kommune pr. dag'!CB257</f>
        <v>1112</v>
      </c>
      <c r="BQ258" s="28">
        <f t="shared" si="130"/>
        <v>33.789121847462781</v>
      </c>
      <c r="BR258" s="27">
        <f>BP258+'Kommune pr. dag'!CC257</f>
        <v>1254</v>
      </c>
      <c r="BS258" s="28">
        <f t="shared" si="131"/>
        <v>38.103919781221514</v>
      </c>
    </row>
    <row r="259" spans="1:71" x14ac:dyDescent="0.25">
      <c r="A259" s="1">
        <v>16</v>
      </c>
      <c r="B259" t="s">
        <v>297</v>
      </c>
      <c r="C259" s="2">
        <v>5059</v>
      </c>
      <c r="D259" t="s">
        <v>316</v>
      </c>
      <c r="E259" s="8">
        <v>13788</v>
      </c>
      <c r="F259" s="8">
        <v>21</v>
      </c>
      <c r="G259" s="3">
        <f t="shared" si="99"/>
        <v>0.15230635335073978</v>
      </c>
      <c r="H259" s="11">
        <f>SUM(F259+'Kommune pr. dag'!AX258)</f>
        <v>59</v>
      </c>
      <c r="I259" s="3">
        <f t="shared" si="100"/>
        <v>0.42790832608064983</v>
      </c>
      <c r="J259" s="11">
        <f>H259+'Kommune pr. dag'!AY258</f>
        <v>94</v>
      </c>
      <c r="K259" s="3">
        <f t="shared" si="101"/>
        <v>0.68175224833188275</v>
      </c>
      <c r="L259" s="11">
        <f>J259+'Kommune pr. dag'!AZ258</f>
        <v>131</v>
      </c>
      <c r="M259" s="3">
        <f t="shared" si="102"/>
        <v>0.95010153756890059</v>
      </c>
      <c r="N259" s="11">
        <f>L259+'Kommune pr. dag'!BA258</f>
        <v>177</v>
      </c>
      <c r="O259" s="3">
        <f t="shared" si="103"/>
        <v>1.2837249782419495</v>
      </c>
      <c r="P259" s="11">
        <f>N259+'Kommune pr. dag'!BB258</f>
        <v>185</v>
      </c>
      <c r="Q259" s="3">
        <f t="shared" si="104"/>
        <v>1.3417464461850885</v>
      </c>
      <c r="R259" s="11">
        <f>P259+'Kommune pr. dag'!BC258</f>
        <v>185</v>
      </c>
      <c r="S259" s="3">
        <f t="shared" si="105"/>
        <v>1.3417464461850885</v>
      </c>
      <c r="T259" s="11">
        <f>R259+'Kommune pr. dag'!BD258</f>
        <v>219</v>
      </c>
      <c r="U259" s="3">
        <f t="shared" si="106"/>
        <v>1.5883376849434292</v>
      </c>
      <c r="V259" s="27">
        <f>T259+'Kommune pr. dag'!BE258</f>
        <v>262</v>
      </c>
      <c r="W259" s="28">
        <f t="shared" si="107"/>
        <v>1.9002030751378012</v>
      </c>
      <c r="X259" s="27">
        <f>V259+'Kommune pr. dag'!BF258</f>
        <v>306</v>
      </c>
      <c r="Y259" s="28">
        <f t="shared" si="108"/>
        <v>2.219321148825065</v>
      </c>
      <c r="Z259" s="27">
        <f>X259+'Kommune pr. dag'!BG258</f>
        <v>386</v>
      </c>
      <c r="AA259" s="28">
        <f t="shared" si="109"/>
        <v>2.7995358282564551</v>
      </c>
      <c r="AB259" s="27">
        <f>Z259+'Kommune pr. dag'!BH258</f>
        <v>441</v>
      </c>
      <c r="AC259" s="28">
        <f t="shared" si="110"/>
        <v>3.1984334203655354</v>
      </c>
      <c r="AD259" s="27">
        <f>AB259+'Kommune pr. dag'!BI258</f>
        <v>593</v>
      </c>
      <c r="AE259" s="28">
        <f t="shared" si="111"/>
        <v>4.3008413112851755</v>
      </c>
      <c r="AF259" s="27">
        <f>AD259+'Kommune pr. dag'!BJ258</f>
        <v>593</v>
      </c>
      <c r="AG259" s="28">
        <f t="shared" si="112"/>
        <v>4.3008413112851755</v>
      </c>
      <c r="AH259" s="27">
        <f>AF259+'Kommune pr. dag'!BK258</f>
        <v>641</v>
      </c>
      <c r="AI259" s="28">
        <f t="shared" si="113"/>
        <v>4.6489701189440087</v>
      </c>
      <c r="AJ259" s="27">
        <f>AH259+'Kommune pr. dag'!BL258</f>
        <v>691</v>
      </c>
      <c r="AK259" s="28">
        <f t="shared" si="114"/>
        <v>5.0116042935886274</v>
      </c>
      <c r="AL259" s="27">
        <f>AJ259+'Kommune pr. dag'!BM258</f>
        <v>754</v>
      </c>
      <c r="AM259" s="28">
        <f t="shared" si="115"/>
        <v>5.4685233536408475</v>
      </c>
      <c r="AN259" s="27">
        <f>AL259+'Kommune pr. dag'!BN258</f>
        <v>831</v>
      </c>
      <c r="AO259" s="15">
        <f t="shared" si="116"/>
        <v>6.0269799825935593</v>
      </c>
      <c r="AP259" s="27">
        <f>AN259+'Kommune pr. dag'!BO258</f>
        <v>990</v>
      </c>
      <c r="AQ259" s="28">
        <f t="shared" si="117"/>
        <v>7.1801566579634466</v>
      </c>
      <c r="AR259" s="27">
        <f>AP259+'Kommune pr. dag'!BP258</f>
        <v>1091</v>
      </c>
      <c r="AS259" s="28">
        <f t="shared" si="118"/>
        <v>7.9126776907455758</v>
      </c>
      <c r="AT259" s="27">
        <f>AR259+'Kommune pr. dag'!BQ258</f>
        <v>1091</v>
      </c>
      <c r="AU259" s="28">
        <f t="shared" si="119"/>
        <v>7.9126776907455758</v>
      </c>
      <c r="AV259" s="27">
        <f>AT259+'Kommune pr. dag'!BR258</f>
        <v>1203</v>
      </c>
      <c r="AW259" s="28">
        <f t="shared" si="120"/>
        <v>8.7249782419495219</v>
      </c>
      <c r="AX259" s="27">
        <f>AV259+'Kommune pr. dag'!BS258</f>
        <v>1324</v>
      </c>
      <c r="AY259" s="28">
        <f t="shared" si="121"/>
        <v>9.6025529445894993</v>
      </c>
      <c r="AZ259" s="27">
        <f>AX259+'Kommune pr. dag'!BT258</f>
        <v>1448</v>
      </c>
      <c r="BA259" s="28">
        <f t="shared" si="122"/>
        <v>10.501885697708152</v>
      </c>
      <c r="BB259" s="27">
        <f>AZ259+'Kommune pr. dag'!BU258</f>
        <v>1755</v>
      </c>
      <c r="BC259" s="28">
        <f t="shared" si="123"/>
        <v>12.728459530026109</v>
      </c>
      <c r="BD259" s="27">
        <f>BB259+'Kommune pr. dag'!BV258</f>
        <v>2058</v>
      </c>
      <c r="BE259" s="28">
        <f t="shared" si="124"/>
        <v>14.926022628372499</v>
      </c>
      <c r="BF259" s="27">
        <f>BD259+'Kommune pr. dag'!BW258</f>
        <v>2253</v>
      </c>
      <c r="BG259" s="28">
        <f t="shared" si="125"/>
        <v>16.34029590948651</v>
      </c>
      <c r="BH259" s="27">
        <f>BF259+'Kommune pr. dag'!BX258</f>
        <v>2270</v>
      </c>
      <c r="BI259" s="28">
        <f t="shared" si="126"/>
        <v>16.463591528865681</v>
      </c>
      <c r="BJ259" s="27">
        <f>BH259+'Kommune pr. dag'!BY258</f>
        <v>2510</v>
      </c>
      <c r="BK259" s="28">
        <f t="shared" si="127"/>
        <v>18.204235567159849</v>
      </c>
      <c r="BL259" s="27">
        <f>BJ259+'Kommune pr. dag'!BZ258</f>
        <v>3066</v>
      </c>
      <c r="BM259" s="28">
        <f t="shared" si="128"/>
        <v>22.236727589208009</v>
      </c>
      <c r="BN259" s="27">
        <f>BL259+'Kommune pr. dag'!CA258</f>
        <v>3564</v>
      </c>
      <c r="BO259" s="28">
        <f t="shared" si="129"/>
        <v>25.848563968668408</v>
      </c>
      <c r="BP259" s="27">
        <f>BN259+'Kommune pr. dag'!CB258</f>
        <v>4112</v>
      </c>
      <c r="BQ259" s="28">
        <f t="shared" si="130"/>
        <v>29.82303452277343</v>
      </c>
      <c r="BR259" s="27">
        <f>BP259+'Kommune pr. dag'!CC258</f>
        <v>4416</v>
      </c>
      <c r="BS259" s="28">
        <f t="shared" si="131"/>
        <v>32.027850304612713</v>
      </c>
    </row>
    <row r="260" spans="1:71" x14ac:dyDescent="0.25">
      <c r="A260" s="1">
        <v>16</v>
      </c>
      <c r="B260" t="s">
        <v>297</v>
      </c>
      <c r="C260" s="2">
        <v>5061</v>
      </c>
      <c r="D260" t="s">
        <v>317</v>
      </c>
      <c r="E260" s="8">
        <v>1587</v>
      </c>
      <c r="F260" s="8">
        <v>3</v>
      </c>
      <c r="G260" s="3">
        <f t="shared" ref="G260:G323" si="132">F260/E260*100</f>
        <v>0.1890359168241966</v>
      </c>
      <c r="H260" s="11">
        <f>SUM(F260+'Kommune pr. dag'!AX259)</f>
        <v>11</v>
      </c>
      <c r="I260" s="3">
        <f t="shared" ref="I260:I323" si="133">H260/E260*100</f>
        <v>0.69313169502205418</v>
      </c>
      <c r="J260" s="11">
        <f>H260+'Kommune pr. dag'!AY259</f>
        <v>23</v>
      </c>
      <c r="K260" s="3">
        <f t="shared" ref="K260:K323" si="134">J260/E260*100</f>
        <v>1.4492753623188406</v>
      </c>
      <c r="L260" s="11">
        <f>J260+'Kommune pr. dag'!AZ259</f>
        <v>36</v>
      </c>
      <c r="M260" s="3">
        <f t="shared" ref="M260:M323" si="135">L260/E260*100</f>
        <v>2.2684310018903595</v>
      </c>
      <c r="N260" s="11">
        <f>L260+'Kommune pr. dag'!BA259</f>
        <v>45</v>
      </c>
      <c r="O260" s="3">
        <f t="shared" ref="O260:O323" si="136">N260/E260*100</f>
        <v>2.8355387523629489</v>
      </c>
      <c r="P260" s="11">
        <f>N260+'Kommune pr. dag'!BB259</f>
        <v>45</v>
      </c>
      <c r="Q260" s="3">
        <f t="shared" ref="Q260:Q323" si="137">P260/E260*100</f>
        <v>2.8355387523629489</v>
      </c>
      <c r="R260" s="11">
        <f>P260+'Kommune pr. dag'!BC259</f>
        <v>45</v>
      </c>
      <c r="S260" s="3">
        <f t="shared" ref="S260:S323" si="138">R260/E260*100</f>
        <v>2.8355387523629489</v>
      </c>
      <c r="T260" s="11">
        <f>R260+'Kommune pr. dag'!BD259</f>
        <v>58</v>
      </c>
      <c r="U260" s="3">
        <f t="shared" ref="U260:U323" si="139">T260/E260*100</f>
        <v>3.6546943919344677</v>
      </c>
      <c r="V260" s="27">
        <f>T260+'Kommune pr. dag'!BE259</f>
        <v>66</v>
      </c>
      <c r="W260" s="28">
        <f t="shared" ref="W260:W323" si="140">V260/E260*100</f>
        <v>4.1587901701323249</v>
      </c>
      <c r="X260" s="27">
        <f>V260+'Kommune pr. dag'!BF259</f>
        <v>71</v>
      </c>
      <c r="Y260" s="28">
        <f t="shared" ref="Y260:Y323" si="141">X260/E260*100</f>
        <v>4.4738500315059859</v>
      </c>
      <c r="Z260" s="27">
        <f>X260+'Kommune pr. dag'!BG259</f>
        <v>83</v>
      </c>
      <c r="AA260" s="28">
        <f t="shared" ref="AA260:AA323" si="142">Z260/E260*100</f>
        <v>5.2299936988027724</v>
      </c>
      <c r="AB260" s="27">
        <f>Z260+'Kommune pr. dag'!BH259</f>
        <v>86</v>
      </c>
      <c r="AC260" s="28">
        <f t="shared" ref="AC260:AC323" si="143">AB260/E260*100</f>
        <v>5.4190296156269691</v>
      </c>
      <c r="AD260" s="27">
        <f>AB260+'Kommune pr. dag'!BI259</f>
        <v>86</v>
      </c>
      <c r="AE260" s="28">
        <f t="shared" ref="AE260:AE323" si="144">AD260/E260*100</f>
        <v>5.4190296156269691</v>
      </c>
      <c r="AF260" s="27">
        <f>AD260+'Kommune pr. dag'!BJ259</f>
        <v>86</v>
      </c>
      <c r="AG260" s="28">
        <f t="shared" ref="AG260:AG323" si="145">AF260/E260*100</f>
        <v>5.4190296156269691</v>
      </c>
      <c r="AH260" s="27">
        <f>AF260+'Kommune pr. dag'!BK259</f>
        <v>97</v>
      </c>
      <c r="AI260" s="28">
        <f t="shared" ref="AI260:AI323" si="146">AH260/E260*100</f>
        <v>6.1121613106490233</v>
      </c>
      <c r="AJ260" s="27">
        <f>AH260+'Kommune pr. dag'!BL259</f>
        <v>105</v>
      </c>
      <c r="AK260" s="28">
        <f t="shared" ref="AK260:AK323" si="147">AJ260/E260*100</f>
        <v>6.6162570888468801</v>
      </c>
      <c r="AL260" s="27">
        <f>AJ260+'Kommune pr. dag'!BM259</f>
        <v>116</v>
      </c>
      <c r="AM260" s="28">
        <f t="shared" ref="AM260:AM323" si="148">AL260/E260*100</f>
        <v>7.3093887838689353</v>
      </c>
      <c r="AN260" s="27">
        <f>AL260+'Kommune pr. dag'!BN259</f>
        <v>133</v>
      </c>
      <c r="AO260" s="15">
        <f t="shared" ref="AO260:AO323" si="149">AN260/E260*100</f>
        <v>8.3805923125393829</v>
      </c>
      <c r="AP260" s="27">
        <f>AN260+'Kommune pr. dag'!BO259</f>
        <v>149</v>
      </c>
      <c r="AQ260" s="28">
        <f t="shared" ref="AQ260:AQ323" si="150">AP260/E260*100</f>
        <v>9.3887838689350982</v>
      </c>
      <c r="AR260" s="27">
        <f>AP260+'Kommune pr. dag'!BP259</f>
        <v>162</v>
      </c>
      <c r="AS260" s="28">
        <f t="shared" ref="AS260:AS323" si="151">AR260/E260*100</f>
        <v>10.207939508506616</v>
      </c>
      <c r="AT260" s="27">
        <f>AR260+'Kommune pr. dag'!BQ259</f>
        <v>162</v>
      </c>
      <c r="AU260" s="28">
        <f t="shared" ref="AU260:AU323" si="152">AT260/E260*100</f>
        <v>10.207939508506616</v>
      </c>
      <c r="AV260" s="27">
        <f>AT260+'Kommune pr. dag'!BR259</f>
        <v>172</v>
      </c>
      <c r="AW260" s="28">
        <f t="shared" ref="AW260:AW323" si="153">AV260/E260*100</f>
        <v>10.838059231253938</v>
      </c>
      <c r="AX260" s="27">
        <f>AV260+'Kommune pr. dag'!BS259</f>
        <v>179</v>
      </c>
      <c r="AY260" s="28">
        <f t="shared" ref="AY260:AY323" si="154">AX260/E260*100</f>
        <v>11.279143037177064</v>
      </c>
      <c r="AZ260" s="27">
        <f>AX260+'Kommune pr. dag'!BT259</f>
        <v>204</v>
      </c>
      <c r="BA260" s="28">
        <f t="shared" ref="BA260:BA323" si="155">AZ260/E260*100</f>
        <v>12.854442344045369</v>
      </c>
      <c r="BB260" s="27">
        <f>AZ260+'Kommune pr. dag'!BU259</f>
        <v>259</v>
      </c>
      <c r="BC260" s="28">
        <f t="shared" ref="BC260:BC323" si="156">BB260/E260*100</f>
        <v>16.320100819155638</v>
      </c>
      <c r="BD260" s="27">
        <f>BB260+'Kommune pr. dag'!BV259</f>
        <v>283</v>
      </c>
      <c r="BE260" s="28">
        <f t="shared" ref="BE260:BE323" si="157">BD260/E260*100</f>
        <v>17.832388153749214</v>
      </c>
      <c r="BF260" s="27">
        <f>BD260+'Kommune pr. dag'!BW259</f>
        <v>296</v>
      </c>
      <c r="BG260" s="28">
        <f t="shared" ref="BG260:BG323" si="158">BF260/E260*100</f>
        <v>18.651543793320734</v>
      </c>
      <c r="BH260" s="27">
        <f>BF260+'Kommune pr. dag'!BX259</f>
        <v>296</v>
      </c>
      <c r="BI260" s="28">
        <f t="shared" ref="BI260:BI323" si="159">BH260/E260*100</f>
        <v>18.651543793320734</v>
      </c>
      <c r="BJ260" s="27">
        <f>BH260+'Kommune pr. dag'!BY259</f>
        <v>314</v>
      </c>
      <c r="BK260" s="28">
        <f t="shared" ref="BK260:BK323" si="160">BJ260/E260*100</f>
        <v>19.785759294265912</v>
      </c>
      <c r="BL260" s="27">
        <f>BJ260+'Kommune pr. dag'!BZ259</f>
        <v>365</v>
      </c>
      <c r="BM260" s="28">
        <f t="shared" ref="BM260:BM323" si="161">BL260/E260*100</f>
        <v>22.999369880277253</v>
      </c>
      <c r="BN260" s="27">
        <f>BL260+'Kommune pr. dag'!CA259</f>
        <v>406</v>
      </c>
      <c r="BO260" s="28">
        <f t="shared" ref="BO260:BO323" si="162">BN260/E260*100</f>
        <v>25.582860743541275</v>
      </c>
      <c r="BP260" s="27">
        <f>BN260+'Kommune pr. dag'!CB259</f>
        <v>441</v>
      </c>
      <c r="BQ260" s="28">
        <f t="shared" ref="BQ260:BQ323" si="163">BP260/E260*100</f>
        <v>27.788279773156898</v>
      </c>
      <c r="BR260" s="27">
        <f>BP260+'Kommune pr. dag'!CC259</f>
        <v>499</v>
      </c>
      <c r="BS260" s="28">
        <f t="shared" ref="BS260:BS323" si="164">BR260/E260*100</f>
        <v>31.442974165091371</v>
      </c>
    </row>
    <row r="261" spans="1:71" x14ac:dyDescent="0.25">
      <c r="A261" s="1">
        <v>17</v>
      </c>
      <c r="B261" t="s">
        <v>318</v>
      </c>
      <c r="C261" s="2">
        <v>5006</v>
      </c>
      <c r="D261" t="s">
        <v>319</v>
      </c>
      <c r="E261" s="8">
        <v>18361</v>
      </c>
      <c r="F261" s="8">
        <v>21</v>
      </c>
      <c r="G261" s="3">
        <f t="shared" si="132"/>
        <v>0.1143728555089592</v>
      </c>
      <c r="H261" s="11">
        <f>SUM(F261+'Kommune pr. dag'!AX260)</f>
        <v>144</v>
      </c>
      <c r="I261" s="3">
        <f t="shared" si="133"/>
        <v>0.78427100920429171</v>
      </c>
      <c r="J261" s="11">
        <f>H261+'Kommune pr. dag'!AY260</f>
        <v>288</v>
      </c>
      <c r="K261" s="3">
        <f t="shared" si="134"/>
        <v>1.5685420184085834</v>
      </c>
      <c r="L261" s="11">
        <f>J261+'Kommune pr. dag'!AZ260</f>
        <v>444</v>
      </c>
      <c r="M261" s="3">
        <f t="shared" si="135"/>
        <v>2.418168945046566</v>
      </c>
      <c r="N261" s="11">
        <f>L261+'Kommune pr. dag'!BA260</f>
        <v>584</v>
      </c>
      <c r="O261" s="3">
        <f t="shared" si="136"/>
        <v>3.1806546484396279</v>
      </c>
      <c r="P261" s="11">
        <f>N261+'Kommune pr. dag'!BB260</f>
        <v>584</v>
      </c>
      <c r="Q261" s="3">
        <f t="shared" si="137"/>
        <v>3.1806546484396279</v>
      </c>
      <c r="R261" s="11">
        <f>P261+'Kommune pr. dag'!BC260</f>
        <v>584</v>
      </c>
      <c r="S261" s="3">
        <f t="shared" si="138"/>
        <v>3.1806546484396279</v>
      </c>
      <c r="T261" s="11">
        <f>R261+'Kommune pr. dag'!BD260</f>
        <v>809</v>
      </c>
      <c r="U261" s="3">
        <f t="shared" si="139"/>
        <v>4.4060781003213334</v>
      </c>
      <c r="V261" s="27">
        <f>T261+'Kommune pr. dag'!BE260</f>
        <v>998</v>
      </c>
      <c r="W261" s="28">
        <f t="shared" si="140"/>
        <v>5.4354337999019657</v>
      </c>
      <c r="X261" s="27">
        <f>V261+'Kommune pr. dag'!BF260</f>
        <v>1182</v>
      </c>
      <c r="Y261" s="28">
        <f t="shared" si="141"/>
        <v>6.4375578672185618</v>
      </c>
      <c r="Z261" s="27">
        <f>X261+'Kommune pr. dag'!BG260</f>
        <v>1372</v>
      </c>
      <c r="AA261" s="28">
        <f t="shared" si="142"/>
        <v>7.4723598932520021</v>
      </c>
      <c r="AB261" s="27">
        <f>Z261+'Kommune pr. dag'!BH260</f>
        <v>1547</v>
      </c>
      <c r="AC261" s="28">
        <f t="shared" si="143"/>
        <v>8.4254670224933292</v>
      </c>
      <c r="AD261" s="27">
        <f>AB261+'Kommune pr. dag'!BI260</f>
        <v>1570</v>
      </c>
      <c r="AE261" s="28">
        <f t="shared" si="144"/>
        <v>8.5507325309079025</v>
      </c>
      <c r="AF261" s="27">
        <f>AD261+'Kommune pr. dag'!BJ260</f>
        <v>1570</v>
      </c>
      <c r="AG261" s="28">
        <f t="shared" si="145"/>
        <v>8.5507325309079025</v>
      </c>
      <c r="AH261" s="27">
        <f>AF261+'Kommune pr. dag'!BK260</f>
        <v>1757</v>
      </c>
      <c r="AI261" s="28">
        <f t="shared" si="146"/>
        <v>9.5691955775829207</v>
      </c>
      <c r="AJ261" s="27">
        <f>AH261+'Kommune pr. dag'!BL260</f>
        <v>1920</v>
      </c>
      <c r="AK261" s="28">
        <f t="shared" si="147"/>
        <v>10.456946789390557</v>
      </c>
      <c r="AL261" s="27">
        <f>AJ261+'Kommune pr. dag'!BM260</f>
        <v>2100</v>
      </c>
      <c r="AM261" s="28">
        <f t="shared" si="148"/>
        <v>11.43728555089592</v>
      </c>
      <c r="AN261" s="27">
        <f>AL261+'Kommune pr. dag'!BN260</f>
        <v>2288</v>
      </c>
      <c r="AO261" s="15">
        <f t="shared" si="149"/>
        <v>12.461194924023745</v>
      </c>
      <c r="AP261" s="27">
        <f>AN261+'Kommune pr. dag'!BO260</f>
        <v>2463</v>
      </c>
      <c r="AQ261" s="28">
        <f t="shared" si="150"/>
        <v>13.414302053265073</v>
      </c>
      <c r="AR261" s="27">
        <f>AP261+'Kommune pr. dag'!BP260</f>
        <v>2504</v>
      </c>
      <c r="AS261" s="28">
        <f t="shared" si="151"/>
        <v>13.637601437830183</v>
      </c>
      <c r="AT261" s="27">
        <f>AR261+'Kommune pr. dag'!BQ260</f>
        <v>2504</v>
      </c>
      <c r="AU261" s="28">
        <f t="shared" si="152"/>
        <v>13.637601437830183</v>
      </c>
      <c r="AV261" s="27">
        <f>AT261+'Kommune pr. dag'!BR260</f>
        <v>2759</v>
      </c>
      <c r="AW261" s="28">
        <f t="shared" si="153"/>
        <v>15.026414683296116</v>
      </c>
      <c r="AX261" s="27">
        <f>AV261+'Kommune pr. dag'!BS260</f>
        <v>3023</v>
      </c>
      <c r="AY261" s="28">
        <f t="shared" si="154"/>
        <v>16.464244866837319</v>
      </c>
      <c r="AZ261" s="27">
        <f>AX261+'Kommune pr. dag'!BT260</f>
        <v>3339</v>
      </c>
      <c r="BA261" s="28">
        <f t="shared" si="155"/>
        <v>18.185284025924513</v>
      </c>
      <c r="BB261" s="27">
        <f>AZ261+'Kommune pr. dag'!BU260</f>
        <v>3721</v>
      </c>
      <c r="BC261" s="28">
        <f t="shared" si="156"/>
        <v>20.26578073089701</v>
      </c>
      <c r="BD261" s="27">
        <f>BB261+'Kommune pr. dag'!BV260</f>
        <v>4088</v>
      </c>
      <c r="BE261" s="28">
        <f t="shared" si="157"/>
        <v>22.264582539077395</v>
      </c>
      <c r="BF261" s="27">
        <f>BD261+'Kommune pr. dag'!BW260</f>
        <v>4212</v>
      </c>
      <c r="BG261" s="28">
        <f t="shared" si="158"/>
        <v>22.939927019225532</v>
      </c>
      <c r="BH261" s="27">
        <f>BF261+'Kommune pr. dag'!BX260</f>
        <v>4212</v>
      </c>
      <c r="BI261" s="28">
        <f t="shared" si="159"/>
        <v>22.939927019225532</v>
      </c>
      <c r="BJ261" s="27">
        <f>BH261+'Kommune pr. dag'!BY260</f>
        <v>4702</v>
      </c>
      <c r="BK261" s="28">
        <f t="shared" si="160"/>
        <v>25.608626981101246</v>
      </c>
      <c r="BL261" s="27">
        <f>BJ261+'Kommune pr. dag'!BZ260</f>
        <v>5122</v>
      </c>
      <c r="BM261" s="28">
        <f t="shared" si="161"/>
        <v>27.896084091280432</v>
      </c>
      <c r="BN261" s="27">
        <f>BL261+'Kommune pr. dag'!CA260</f>
        <v>5807</v>
      </c>
      <c r="BO261" s="28">
        <f t="shared" si="162"/>
        <v>31.626817711453626</v>
      </c>
      <c r="BP261" s="27">
        <f>BN261+'Kommune pr. dag'!CB260</f>
        <v>6571</v>
      </c>
      <c r="BQ261" s="28">
        <f t="shared" si="163"/>
        <v>35.787811121398619</v>
      </c>
      <c r="BR261" s="27">
        <f>BP261+'Kommune pr. dag'!CC260</f>
        <v>7135</v>
      </c>
      <c r="BS261" s="28">
        <f t="shared" si="164"/>
        <v>38.859539240782091</v>
      </c>
    </row>
    <row r="262" spans="1:71" x14ac:dyDescent="0.25">
      <c r="A262" s="1">
        <v>17</v>
      </c>
      <c r="B262" t="s">
        <v>318</v>
      </c>
      <c r="C262" s="2">
        <v>5007</v>
      </c>
      <c r="D262" t="s">
        <v>320</v>
      </c>
      <c r="E262" s="8">
        <v>11452</v>
      </c>
      <c r="F262" s="8">
        <v>14</v>
      </c>
      <c r="G262" s="3">
        <f t="shared" si="132"/>
        <v>0.12224938875305623</v>
      </c>
      <c r="H262" s="11">
        <f>SUM(F262+'Kommune pr. dag'!AX261)</f>
        <v>69</v>
      </c>
      <c r="I262" s="3">
        <f t="shared" si="133"/>
        <v>0.60251484456863436</v>
      </c>
      <c r="J262" s="11">
        <f>H262+'Kommune pr. dag'!AY261</f>
        <v>156</v>
      </c>
      <c r="K262" s="3">
        <f t="shared" si="134"/>
        <v>1.3622074746769124</v>
      </c>
      <c r="L262" s="11">
        <f>J262+'Kommune pr. dag'!AZ261</f>
        <v>268</v>
      </c>
      <c r="M262" s="3">
        <f t="shared" si="135"/>
        <v>2.3402025847013621</v>
      </c>
      <c r="N262" s="11">
        <f>L262+'Kommune pr. dag'!BA261</f>
        <v>354</v>
      </c>
      <c r="O262" s="3">
        <f t="shared" si="136"/>
        <v>3.0911631156129933</v>
      </c>
      <c r="P262" s="11">
        <f>N262+'Kommune pr. dag'!BB261</f>
        <v>383</v>
      </c>
      <c r="Q262" s="3">
        <f t="shared" si="137"/>
        <v>3.3443939923157529</v>
      </c>
      <c r="R262" s="11">
        <f>P262+'Kommune pr. dag'!BC261</f>
        <v>383</v>
      </c>
      <c r="S262" s="3">
        <f t="shared" si="138"/>
        <v>3.3443939923157529</v>
      </c>
      <c r="T262" s="11">
        <f>R262+'Kommune pr. dag'!BD261</f>
        <v>463</v>
      </c>
      <c r="U262" s="3">
        <f t="shared" si="139"/>
        <v>4.0429619280475029</v>
      </c>
      <c r="V262" s="27">
        <f>T262+'Kommune pr. dag'!BE261</f>
        <v>554</v>
      </c>
      <c r="W262" s="28">
        <f t="shared" si="140"/>
        <v>4.8375829549423681</v>
      </c>
      <c r="X262" s="27">
        <f>V262+'Kommune pr. dag'!BF261</f>
        <v>623</v>
      </c>
      <c r="Y262" s="28">
        <f t="shared" si="141"/>
        <v>5.4400977995110029</v>
      </c>
      <c r="Z262" s="27">
        <f>X262+'Kommune pr. dag'!BG261</f>
        <v>681</v>
      </c>
      <c r="AA262" s="28">
        <f t="shared" si="142"/>
        <v>5.9465595529165212</v>
      </c>
      <c r="AB262" s="27">
        <f>Z262+'Kommune pr. dag'!BH261</f>
        <v>763</v>
      </c>
      <c r="AC262" s="28">
        <f t="shared" si="143"/>
        <v>6.6625916870415649</v>
      </c>
      <c r="AD262" s="27">
        <f>AB262+'Kommune pr. dag'!BI261</f>
        <v>795</v>
      </c>
      <c r="AE262" s="28">
        <f t="shared" si="144"/>
        <v>6.9420188613342653</v>
      </c>
      <c r="AF262" s="27">
        <f>AD262+'Kommune pr. dag'!BJ261</f>
        <v>795</v>
      </c>
      <c r="AG262" s="28">
        <f t="shared" si="145"/>
        <v>6.9420188613342653</v>
      </c>
      <c r="AH262" s="27">
        <f>AF262+'Kommune pr. dag'!BK261</f>
        <v>909</v>
      </c>
      <c r="AI262" s="28">
        <f t="shared" si="146"/>
        <v>7.9374781697520085</v>
      </c>
      <c r="AJ262" s="27">
        <f>AH262+'Kommune pr. dag'!BL261</f>
        <v>1038</v>
      </c>
      <c r="AK262" s="28">
        <f t="shared" si="147"/>
        <v>9.0639189661194557</v>
      </c>
      <c r="AL262" s="27">
        <f>AJ262+'Kommune pr. dag'!BM261</f>
        <v>1133</v>
      </c>
      <c r="AM262" s="28">
        <f t="shared" si="148"/>
        <v>9.8934683898009084</v>
      </c>
      <c r="AN262" s="27">
        <f>AL262+'Kommune pr. dag'!BN261</f>
        <v>1251</v>
      </c>
      <c r="AO262" s="15">
        <f t="shared" si="149"/>
        <v>10.92385609500524</v>
      </c>
      <c r="AP262" s="27">
        <f>AN262+'Kommune pr. dag'!BO261</f>
        <v>1323</v>
      </c>
      <c r="AQ262" s="28">
        <f t="shared" si="150"/>
        <v>11.552567237163816</v>
      </c>
      <c r="AR262" s="27">
        <f>AP262+'Kommune pr. dag'!BP261</f>
        <v>1355</v>
      </c>
      <c r="AS262" s="28">
        <f t="shared" si="151"/>
        <v>11.831994411456515</v>
      </c>
      <c r="AT262" s="27">
        <f>AR262+'Kommune pr. dag'!BQ261</f>
        <v>1355</v>
      </c>
      <c r="AU262" s="28">
        <f t="shared" si="152"/>
        <v>11.831994411456515</v>
      </c>
      <c r="AV262" s="27">
        <f>AT262+'Kommune pr. dag'!BR261</f>
        <v>1455</v>
      </c>
      <c r="AW262" s="28">
        <f t="shared" si="153"/>
        <v>12.7052043311212</v>
      </c>
      <c r="AX262" s="27">
        <f>AV262+'Kommune pr. dag'!BS261</f>
        <v>1580</v>
      </c>
      <c r="AY262" s="28">
        <f t="shared" si="154"/>
        <v>13.796716730702061</v>
      </c>
      <c r="AZ262" s="27">
        <f>AX262+'Kommune pr. dag'!BT261</f>
        <v>1800</v>
      </c>
      <c r="BA262" s="28">
        <f t="shared" si="155"/>
        <v>15.717778553964374</v>
      </c>
      <c r="BB262" s="27">
        <f>AZ262+'Kommune pr. dag'!BU261</f>
        <v>2032</v>
      </c>
      <c r="BC262" s="28">
        <f t="shared" si="156"/>
        <v>17.743625567586449</v>
      </c>
      <c r="BD262" s="27">
        <f>BB262+'Kommune pr. dag'!BV261</f>
        <v>2290</v>
      </c>
      <c r="BE262" s="28">
        <f t="shared" si="157"/>
        <v>19.996507160321343</v>
      </c>
      <c r="BF262" s="27">
        <f>BD262+'Kommune pr. dag'!BW261</f>
        <v>2368</v>
      </c>
      <c r="BG262" s="28">
        <f t="shared" si="158"/>
        <v>20.677610897659797</v>
      </c>
      <c r="BH262" s="27">
        <f>BF262+'Kommune pr. dag'!BX261</f>
        <v>2368</v>
      </c>
      <c r="BI262" s="28">
        <f t="shared" si="159"/>
        <v>20.677610897659797</v>
      </c>
      <c r="BJ262" s="27">
        <f>BH262+'Kommune pr. dag'!BY261</f>
        <v>2667</v>
      </c>
      <c r="BK262" s="28">
        <f t="shared" si="160"/>
        <v>23.288508557457213</v>
      </c>
      <c r="BL262" s="27">
        <f>BJ262+'Kommune pr. dag'!BZ261</f>
        <v>3031</v>
      </c>
      <c r="BM262" s="28">
        <f t="shared" si="161"/>
        <v>26.466992665036678</v>
      </c>
      <c r="BN262" s="27">
        <f>BL262+'Kommune pr. dag'!CA261</f>
        <v>3446</v>
      </c>
      <c r="BO262" s="28">
        <f t="shared" si="162"/>
        <v>30.090813831645129</v>
      </c>
      <c r="BP262" s="27">
        <f>BN262+'Kommune pr. dag'!CB261</f>
        <v>4197</v>
      </c>
      <c r="BQ262" s="28">
        <f t="shared" si="163"/>
        <v>36.648620328326928</v>
      </c>
      <c r="BR262" s="27">
        <f>BP262+'Kommune pr. dag'!CC261</f>
        <v>4666</v>
      </c>
      <c r="BS262" s="28">
        <f t="shared" si="164"/>
        <v>40.743974851554313</v>
      </c>
    </row>
    <row r="263" spans="1:71" x14ac:dyDescent="0.25">
      <c r="A263" s="1">
        <v>17</v>
      </c>
      <c r="B263" t="s">
        <v>318</v>
      </c>
      <c r="C263" s="2">
        <v>5034</v>
      </c>
      <c r="D263" t="s">
        <v>321</v>
      </c>
      <c r="E263" s="8">
        <v>1826</v>
      </c>
      <c r="F263" s="8">
        <v>4</v>
      </c>
      <c r="G263" s="3">
        <f t="shared" si="132"/>
        <v>0.21905805038335158</v>
      </c>
      <c r="H263" s="11">
        <f>SUM(F263+'Kommune pr. dag'!AX262)</f>
        <v>10</v>
      </c>
      <c r="I263" s="3">
        <f t="shared" si="133"/>
        <v>0.547645125958379</v>
      </c>
      <c r="J263" s="11">
        <f>H263+'Kommune pr. dag'!AY262</f>
        <v>22</v>
      </c>
      <c r="K263" s="3">
        <f t="shared" si="134"/>
        <v>1.2048192771084338</v>
      </c>
      <c r="L263" s="11">
        <f>J263+'Kommune pr. dag'!AZ262</f>
        <v>25</v>
      </c>
      <c r="M263" s="3">
        <f t="shared" si="135"/>
        <v>1.3691128148959473</v>
      </c>
      <c r="N263" s="11">
        <f>L263+'Kommune pr. dag'!BA262</f>
        <v>30</v>
      </c>
      <c r="O263" s="3">
        <f t="shared" si="136"/>
        <v>1.642935377875137</v>
      </c>
      <c r="P263" s="11">
        <f>N263+'Kommune pr. dag'!BB262</f>
        <v>30</v>
      </c>
      <c r="Q263" s="3">
        <f t="shared" si="137"/>
        <v>1.642935377875137</v>
      </c>
      <c r="R263" s="11">
        <f>P263+'Kommune pr. dag'!BC262</f>
        <v>30</v>
      </c>
      <c r="S263" s="3">
        <f t="shared" si="138"/>
        <v>1.642935377875137</v>
      </c>
      <c r="T263" s="11">
        <f>R263+'Kommune pr. dag'!BD262</f>
        <v>45</v>
      </c>
      <c r="U263" s="3">
        <f t="shared" si="139"/>
        <v>2.4644030668127055</v>
      </c>
      <c r="V263" s="27">
        <f>T263+'Kommune pr. dag'!BE262</f>
        <v>66</v>
      </c>
      <c r="W263" s="28">
        <f t="shared" si="140"/>
        <v>3.6144578313253009</v>
      </c>
      <c r="X263" s="27">
        <f>V263+'Kommune pr. dag'!BF262</f>
        <v>86</v>
      </c>
      <c r="Y263" s="28">
        <f t="shared" si="141"/>
        <v>4.7097480832420597</v>
      </c>
      <c r="Z263" s="27">
        <f>X263+'Kommune pr. dag'!BG262</f>
        <v>96</v>
      </c>
      <c r="AA263" s="28">
        <f t="shared" si="142"/>
        <v>5.2573932092004378</v>
      </c>
      <c r="AB263" s="27">
        <f>Z263+'Kommune pr. dag'!BH262</f>
        <v>105</v>
      </c>
      <c r="AC263" s="28">
        <f t="shared" si="143"/>
        <v>5.7502738225629795</v>
      </c>
      <c r="AD263" s="27">
        <f>AB263+'Kommune pr. dag'!BI262</f>
        <v>105</v>
      </c>
      <c r="AE263" s="28">
        <f t="shared" si="144"/>
        <v>5.7502738225629795</v>
      </c>
      <c r="AF263" s="27">
        <f>AD263+'Kommune pr. dag'!BJ262</f>
        <v>105</v>
      </c>
      <c r="AG263" s="28">
        <f t="shared" si="145"/>
        <v>5.7502738225629795</v>
      </c>
      <c r="AH263" s="27">
        <f>AF263+'Kommune pr. dag'!BK262</f>
        <v>113</v>
      </c>
      <c r="AI263" s="28">
        <f t="shared" si="146"/>
        <v>6.1883899233296829</v>
      </c>
      <c r="AJ263" s="27">
        <f>AH263+'Kommune pr. dag'!BL262</f>
        <v>123</v>
      </c>
      <c r="AK263" s="28">
        <f t="shared" si="147"/>
        <v>6.736035049288061</v>
      </c>
      <c r="AL263" s="27">
        <f>AJ263+'Kommune pr. dag'!BM262</f>
        <v>151</v>
      </c>
      <c r="AM263" s="28">
        <f t="shared" si="148"/>
        <v>8.2694414019715232</v>
      </c>
      <c r="AN263" s="27">
        <f>AL263+'Kommune pr. dag'!BN262</f>
        <v>176</v>
      </c>
      <c r="AO263" s="15">
        <f t="shared" si="149"/>
        <v>9.6385542168674707</v>
      </c>
      <c r="AP263" s="27">
        <f>AN263+'Kommune pr. dag'!BO262</f>
        <v>191</v>
      </c>
      <c r="AQ263" s="28">
        <f t="shared" si="150"/>
        <v>10.460021905805037</v>
      </c>
      <c r="AR263" s="27">
        <f>AP263+'Kommune pr. dag'!BP262</f>
        <v>191</v>
      </c>
      <c r="AS263" s="28">
        <f t="shared" si="151"/>
        <v>10.460021905805037</v>
      </c>
      <c r="AT263" s="27">
        <f>AR263+'Kommune pr. dag'!BQ262</f>
        <v>191</v>
      </c>
      <c r="AU263" s="28">
        <f t="shared" si="152"/>
        <v>10.460021905805037</v>
      </c>
      <c r="AV263" s="27">
        <f>AT263+'Kommune pr. dag'!BR262</f>
        <v>205</v>
      </c>
      <c r="AW263" s="28">
        <f t="shared" si="153"/>
        <v>11.226725082146768</v>
      </c>
      <c r="AX263" s="27">
        <f>AV263+'Kommune pr. dag'!BS262</f>
        <v>265</v>
      </c>
      <c r="AY263" s="28">
        <f t="shared" si="154"/>
        <v>14.512595837897043</v>
      </c>
      <c r="AZ263" s="27">
        <f>AX263+'Kommune pr. dag'!BT262</f>
        <v>295</v>
      </c>
      <c r="BA263" s="28">
        <f t="shared" si="155"/>
        <v>16.155531215772179</v>
      </c>
      <c r="BB263" s="27">
        <f>AZ263+'Kommune pr. dag'!BU262</f>
        <v>356</v>
      </c>
      <c r="BC263" s="28">
        <f t="shared" si="156"/>
        <v>19.496166484118291</v>
      </c>
      <c r="BD263" s="27">
        <f>BB263+'Kommune pr. dag'!BV262</f>
        <v>393</v>
      </c>
      <c r="BE263" s="28">
        <f t="shared" si="157"/>
        <v>21.522453450164296</v>
      </c>
      <c r="BF263" s="27">
        <f>BD263+'Kommune pr. dag'!BW262</f>
        <v>393</v>
      </c>
      <c r="BG263" s="28">
        <f t="shared" si="158"/>
        <v>21.522453450164296</v>
      </c>
      <c r="BH263" s="27">
        <f>BF263+'Kommune pr. dag'!BX262</f>
        <v>393</v>
      </c>
      <c r="BI263" s="28">
        <f t="shared" si="159"/>
        <v>21.522453450164296</v>
      </c>
      <c r="BJ263" s="27">
        <f>BH263+'Kommune pr. dag'!BY262</f>
        <v>419</v>
      </c>
      <c r="BK263" s="28">
        <f t="shared" si="160"/>
        <v>22.94633077765608</v>
      </c>
      <c r="BL263" s="27">
        <f>BJ263+'Kommune pr. dag'!BZ262</f>
        <v>495</v>
      </c>
      <c r="BM263" s="28">
        <f t="shared" si="161"/>
        <v>27.108433734939759</v>
      </c>
      <c r="BN263" s="27">
        <f>BL263+'Kommune pr. dag'!CA262</f>
        <v>546</v>
      </c>
      <c r="BO263" s="28">
        <f t="shared" si="162"/>
        <v>29.901423877327492</v>
      </c>
      <c r="BP263" s="27">
        <f>BN263+'Kommune pr. dag'!CB262</f>
        <v>625</v>
      </c>
      <c r="BQ263" s="28">
        <f t="shared" si="163"/>
        <v>34.227820372398689</v>
      </c>
      <c r="BR263" s="27">
        <f>BP263+'Kommune pr. dag'!CC262</f>
        <v>702</v>
      </c>
      <c r="BS263" s="28">
        <f t="shared" si="164"/>
        <v>38.444687842278199</v>
      </c>
    </row>
    <row r="264" spans="1:71" x14ac:dyDescent="0.25">
      <c r="A264" s="1">
        <v>17</v>
      </c>
      <c r="B264" t="s">
        <v>318</v>
      </c>
      <c r="C264" s="2">
        <v>5035</v>
      </c>
      <c r="D264" t="s">
        <v>322</v>
      </c>
      <c r="E264" s="8">
        <v>18094</v>
      </c>
      <c r="F264" s="8">
        <v>11</v>
      </c>
      <c r="G264" s="3">
        <f t="shared" si="132"/>
        <v>6.0793633248590696E-2</v>
      </c>
      <c r="H264" s="11">
        <f>SUM(F264+'Kommune pr. dag'!AX263)</f>
        <v>200</v>
      </c>
      <c r="I264" s="3">
        <f t="shared" si="133"/>
        <v>1.1053387863380126</v>
      </c>
      <c r="J264" s="11">
        <f>H264+'Kommune pr. dag'!AY263</f>
        <v>440</v>
      </c>
      <c r="K264" s="3">
        <f t="shared" si="134"/>
        <v>2.4317453299436278</v>
      </c>
      <c r="L264" s="11">
        <f>J264+'Kommune pr. dag'!AZ263</f>
        <v>666</v>
      </c>
      <c r="M264" s="3">
        <f t="shared" si="135"/>
        <v>3.6807781585055821</v>
      </c>
      <c r="N264" s="11">
        <f>L264+'Kommune pr. dag'!BA263</f>
        <v>923</v>
      </c>
      <c r="O264" s="3">
        <f t="shared" si="136"/>
        <v>5.1011384989499282</v>
      </c>
      <c r="P264" s="11">
        <f>N264+'Kommune pr. dag'!BB263</f>
        <v>966</v>
      </c>
      <c r="Q264" s="3">
        <f t="shared" si="137"/>
        <v>5.3387863380126008</v>
      </c>
      <c r="R264" s="11">
        <f>P264+'Kommune pr. dag'!BC263</f>
        <v>966</v>
      </c>
      <c r="S264" s="3">
        <f t="shared" si="138"/>
        <v>5.3387863380126008</v>
      </c>
      <c r="T264" s="11">
        <f>R264+'Kommune pr. dag'!BD263</f>
        <v>1208</v>
      </c>
      <c r="U264" s="3">
        <f t="shared" si="139"/>
        <v>6.6762462694815961</v>
      </c>
      <c r="V264" s="27">
        <f>T264+'Kommune pr. dag'!BE263</f>
        <v>1430</v>
      </c>
      <c r="W264" s="28">
        <f t="shared" si="140"/>
        <v>7.9031723223167898</v>
      </c>
      <c r="X264" s="27">
        <f>V264+'Kommune pr. dag'!BF263</f>
        <v>1682</v>
      </c>
      <c r="Y264" s="28">
        <f t="shared" si="141"/>
        <v>9.2958991931026862</v>
      </c>
      <c r="Z264" s="27">
        <f>X264+'Kommune pr. dag'!BG263</f>
        <v>1962</v>
      </c>
      <c r="AA264" s="28">
        <f t="shared" si="142"/>
        <v>10.843373493975903</v>
      </c>
      <c r="AB264" s="27">
        <f>Z264+'Kommune pr. dag'!BH263</f>
        <v>2240</v>
      </c>
      <c r="AC264" s="28">
        <f t="shared" si="143"/>
        <v>12.37979440698574</v>
      </c>
      <c r="AD264" s="27">
        <f>AB264+'Kommune pr. dag'!BI263</f>
        <v>2290</v>
      </c>
      <c r="AE264" s="28">
        <f t="shared" si="144"/>
        <v>12.656129103570244</v>
      </c>
      <c r="AF264" s="27">
        <f>AD264+'Kommune pr. dag'!BJ263</f>
        <v>2290</v>
      </c>
      <c r="AG264" s="28">
        <f t="shared" si="145"/>
        <v>12.656129103570244</v>
      </c>
      <c r="AH264" s="27">
        <f>AF264+'Kommune pr. dag'!BK263</f>
        <v>2562</v>
      </c>
      <c r="AI264" s="28">
        <f t="shared" si="146"/>
        <v>14.159389852989943</v>
      </c>
      <c r="AJ264" s="27">
        <f>AH264+'Kommune pr. dag'!BL263</f>
        <v>2826</v>
      </c>
      <c r="AK264" s="28">
        <f t="shared" si="147"/>
        <v>15.618437050956119</v>
      </c>
      <c r="AL264" s="27">
        <f>AJ264+'Kommune pr. dag'!BM263</f>
        <v>3110</v>
      </c>
      <c r="AM264" s="28">
        <f t="shared" si="148"/>
        <v>17.188018127556095</v>
      </c>
      <c r="AN264" s="27">
        <f>AL264+'Kommune pr. dag'!BN263</f>
        <v>3370</v>
      </c>
      <c r="AO264" s="15">
        <f t="shared" si="149"/>
        <v>18.624958549795512</v>
      </c>
      <c r="AP264" s="27">
        <f>AN264+'Kommune pr. dag'!BO263</f>
        <v>3588</v>
      </c>
      <c r="AQ264" s="28">
        <f t="shared" si="150"/>
        <v>19.829777826903946</v>
      </c>
      <c r="AR264" s="27">
        <f>AP264+'Kommune pr. dag'!BP263</f>
        <v>3768</v>
      </c>
      <c r="AS264" s="28">
        <f t="shared" si="151"/>
        <v>20.824582734608157</v>
      </c>
      <c r="AT264" s="27">
        <f>AR264+'Kommune pr. dag'!BQ263</f>
        <v>3774</v>
      </c>
      <c r="AU264" s="28">
        <f t="shared" si="152"/>
        <v>20.857742898198296</v>
      </c>
      <c r="AV264" s="27">
        <f>AT264+'Kommune pr. dag'!BR263</f>
        <v>4016</v>
      </c>
      <c r="AW264" s="28">
        <f t="shared" si="153"/>
        <v>22.195202829667295</v>
      </c>
      <c r="AX264" s="27">
        <f>AV264+'Kommune pr. dag'!BS263</f>
        <v>4293</v>
      </c>
      <c r="AY264" s="28">
        <f t="shared" si="154"/>
        <v>23.726097048745441</v>
      </c>
      <c r="AZ264" s="27">
        <f>AX264+'Kommune pr. dag'!BT263</f>
        <v>4655</v>
      </c>
      <c r="BA264" s="28">
        <f t="shared" si="155"/>
        <v>25.726760252017243</v>
      </c>
      <c r="BB264" s="27">
        <f>AZ264+'Kommune pr. dag'!BU263</f>
        <v>5060</v>
      </c>
      <c r="BC264" s="28">
        <f t="shared" si="156"/>
        <v>27.965071294351716</v>
      </c>
      <c r="BD264" s="27">
        <f>BB264+'Kommune pr. dag'!BV263</f>
        <v>5474</v>
      </c>
      <c r="BE264" s="28">
        <f t="shared" si="157"/>
        <v>30.253122582071406</v>
      </c>
      <c r="BF264" s="27">
        <f>BD264+'Kommune pr. dag'!BW263</f>
        <v>5714</v>
      </c>
      <c r="BG264" s="28">
        <f t="shared" si="158"/>
        <v>31.57952912567702</v>
      </c>
      <c r="BH264" s="27">
        <f>BF264+'Kommune pr. dag'!BX263</f>
        <v>5736</v>
      </c>
      <c r="BI264" s="28">
        <f t="shared" si="159"/>
        <v>31.7011163921742</v>
      </c>
      <c r="BJ264" s="27">
        <f>BH264+'Kommune pr. dag'!BY263</f>
        <v>6224</v>
      </c>
      <c r="BK264" s="28">
        <f t="shared" si="160"/>
        <v>34.398143030838952</v>
      </c>
      <c r="BL264" s="27">
        <f>BJ264+'Kommune pr. dag'!BZ263</f>
        <v>6780</v>
      </c>
      <c r="BM264" s="28">
        <f t="shared" si="161"/>
        <v>37.470984856858621</v>
      </c>
      <c r="BN264" s="27">
        <f>BL264+'Kommune pr. dag'!CA263</f>
        <v>7374</v>
      </c>
      <c r="BO264" s="28">
        <f t="shared" si="162"/>
        <v>40.753841052282525</v>
      </c>
      <c r="BP264" s="27">
        <f>BN264+'Kommune pr. dag'!CB263</f>
        <v>8067</v>
      </c>
      <c r="BQ264" s="28">
        <f t="shared" si="163"/>
        <v>44.583839946943741</v>
      </c>
      <c r="BR264" s="27">
        <f>BP264+'Kommune pr. dag'!CC263</f>
        <v>8612</v>
      </c>
      <c r="BS264" s="28">
        <f t="shared" si="164"/>
        <v>47.595888139714823</v>
      </c>
    </row>
    <row r="265" spans="1:71" x14ac:dyDescent="0.25">
      <c r="A265" s="1">
        <v>17</v>
      </c>
      <c r="B265" t="s">
        <v>318</v>
      </c>
      <c r="C265" s="2">
        <v>5036</v>
      </c>
      <c r="D265" t="s">
        <v>323</v>
      </c>
      <c r="E265" s="8">
        <v>1959</v>
      </c>
      <c r="F265" s="8">
        <v>1</v>
      </c>
      <c r="G265" s="3">
        <f t="shared" si="132"/>
        <v>5.1046452271567129E-2</v>
      </c>
      <c r="H265" s="11">
        <f>SUM(F265+'Kommune pr. dag'!AX264)</f>
        <v>9</v>
      </c>
      <c r="I265" s="3">
        <f t="shared" si="133"/>
        <v>0.45941807044410415</v>
      </c>
      <c r="J265" s="11">
        <f>H265+'Kommune pr. dag'!AY264</f>
        <v>24</v>
      </c>
      <c r="K265" s="3">
        <f t="shared" si="134"/>
        <v>1.2251148545176112</v>
      </c>
      <c r="L265" s="11">
        <f>J265+'Kommune pr. dag'!AZ264</f>
        <v>46</v>
      </c>
      <c r="M265" s="3">
        <f t="shared" si="135"/>
        <v>2.3481368044920878</v>
      </c>
      <c r="N265" s="11">
        <f>L265+'Kommune pr. dag'!BA264</f>
        <v>54</v>
      </c>
      <c r="O265" s="3">
        <f t="shared" si="136"/>
        <v>2.7565084226646248</v>
      </c>
      <c r="P265" s="11">
        <f>N265+'Kommune pr. dag'!BB264</f>
        <v>54</v>
      </c>
      <c r="Q265" s="3">
        <f t="shared" si="137"/>
        <v>2.7565084226646248</v>
      </c>
      <c r="R265" s="11">
        <f>P265+'Kommune pr. dag'!BC264</f>
        <v>54</v>
      </c>
      <c r="S265" s="3">
        <f t="shared" si="138"/>
        <v>2.7565084226646248</v>
      </c>
      <c r="T265" s="11">
        <f>R265+'Kommune pr. dag'!BD264</f>
        <v>63</v>
      </c>
      <c r="U265" s="3">
        <f t="shared" si="139"/>
        <v>3.215926493108729</v>
      </c>
      <c r="V265" s="27">
        <f>T265+'Kommune pr. dag'!BE264</f>
        <v>75</v>
      </c>
      <c r="W265" s="28">
        <f t="shared" si="140"/>
        <v>3.828483920367534</v>
      </c>
      <c r="X265" s="27">
        <f>V265+'Kommune pr. dag'!BF264</f>
        <v>126</v>
      </c>
      <c r="Y265" s="28">
        <f t="shared" si="141"/>
        <v>6.431852986217458</v>
      </c>
      <c r="Z265" s="27">
        <f>X265+'Kommune pr. dag'!BG264</f>
        <v>162</v>
      </c>
      <c r="AA265" s="28">
        <f t="shared" si="142"/>
        <v>8.269525267993874</v>
      </c>
      <c r="AB265" s="27">
        <f>Z265+'Kommune pr. dag'!BH264</f>
        <v>181</v>
      </c>
      <c r="AC265" s="28">
        <f t="shared" si="143"/>
        <v>9.2394078611536496</v>
      </c>
      <c r="AD265" s="27">
        <f>AB265+'Kommune pr. dag'!BI264</f>
        <v>181</v>
      </c>
      <c r="AE265" s="28">
        <f t="shared" si="144"/>
        <v>9.2394078611536496</v>
      </c>
      <c r="AF265" s="27">
        <f>AD265+'Kommune pr. dag'!BJ264</f>
        <v>181</v>
      </c>
      <c r="AG265" s="28">
        <f t="shared" si="145"/>
        <v>9.2394078611536496</v>
      </c>
      <c r="AH265" s="27">
        <f>AF265+'Kommune pr. dag'!BK264</f>
        <v>197</v>
      </c>
      <c r="AI265" s="28">
        <f t="shared" si="146"/>
        <v>10.056151097498724</v>
      </c>
      <c r="AJ265" s="27">
        <f>AH265+'Kommune pr. dag'!BL264</f>
        <v>216</v>
      </c>
      <c r="AK265" s="28">
        <f t="shared" si="147"/>
        <v>11.026033690658499</v>
      </c>
      <c r="AL265" s="27">
        <f>AJ265+'Kommune pr. dag'!BM264</f>
        <v>280</v>
      </c>
      <c r="AM265" s="28">
        <f t="shared" si="148"/>
        <v>14.293006636038797</v>
      </c>
      <c r="AN265" s="27">
        <f>AL265+'Kommune pr. dag'!BN264</f>
        <v>322</v>
      </c>
      <c r="AO265" s="15">
        <f t="shared" si="149"/>
        <v>16.436957631444614</v>
      </c>
      <c r="AP265" s="27">
        <f>AN265+'Kommune pr. dag'!BO264</f>
        <v>335</v>
      </c>
      <c r="AQ265" s="28">
        <f t="shared" si="150"/>
        <v>17.100561510974988</v>
      </c>
      <c r="AR265" s="27">
        <f>AP265+'Kommune pr. dag'!BP264</f>
        <v>335</v>
      </c>
      <c r="AS265" s="28">
        <f t="shared" si="151"/>
        <v>17.100561510974988</v>
      </c>
      <c r="AT265" s="27">
        <f>AR265+'Kommune pr. dag'!BQ264</f>
        <v>335</v>
      </c>
      <c r="AU265" s="28">
        <f t="shared" si="152"/>
        <v>17.100561510974988</v>
      </c>
      <c r="AV265" s="27">
        <f>AT265+'Kommune pr. dag'!BR264</f>
        <v>352</v>
      </c>
      <c r="AW265" s="28">
        <f t="shared" si="153"/>
        <v>17.968351199591627</v>
      </c>
      <c r="AX265" s="27">
        <f>AV265+'Kommune pr. dag'!BS264</f>
        <v>378</v>
      </c>
      <c r="AY265" s="28">
        <f t="shared" si="154"/>
        <v>19.295558958652371</v>
      </c>
      <c r="AZ265" s="27">
        <f>AX265+'Kommune pr. dag'!BT264</f>
        <v>450</v>
      </c>
      <c r="BA265" s="28">
        <f t="shared" si="155"/>
        <v>22.970903522205209</v>
      </c>
      <c r="BB265" s="27">
        <f>AZ265+'Kommune pr. dag'!BU264</f>
        <v>505</v>
      </c>
      <c r="BC265" s="28">
        <f t="shared" si="156"/>
        <v>25.778458397141396</v>
      </c>
      <c r="BD265" s="27">
        <f>BB265+'Kommune pr. dag'!BV264</f>
        <v>578</v>
      </c>
      <c r="BE265" s="28">
        <f t="shared" si="157"/>
        <v>29.5048494129658</v>
      </c>
      <c r="BF265" s="27">
        <f>BD265+'Kommune pr. dag'!BW264</f>
        <v>578</v>
      </c>
      <c r="BG265" s="28">
        <f t="shared" si="158"/>
        <v>29.5048494129658</v>
      </c>
      <c r="BH265" s="27">
        <f>BF265+'Kommune pr. dag'!BX264</f>
        <v>578</v>
      </c>
      <c r="BI265" s="28">
        <f t="shared" si="159"/>
        <v>29.5048494129658</v>
      </c>
      <c r="BJ265" s="27">
        <f>BH265+'Kommune pr. dag'!BY264</f>
        <v>619</v>
      </c>
      <c r="BK265" s="28">
        <f t="shared" si="160"/>
        <v>31.59775395610005</v>
      </c>
      <c r="BL265" s="27">
        <f>BJ265+'Kommune pr. dag'!BZ264</f>
        <v>697</v>
      </c>
      <c r="BM265" s="28">
        <f t="shared" si="161"/>
        <v>35.579377233282287</v>
      </c>
      <c r="BN265" s="27">
        <f>BL265+'Kommune pr. dag'!CA264</f>
        <v>797</v>
      </c>
      <c r="BO265" s="28">
        <f t="shared" si="162"/>
        <v>40.684022460439003</v>
      </c>
      <c r="BP265" s="27">
        <f>BN265+'Kommune pr. dag'!CB264</f>
        <v>919</v>
      </c>
      <c r="BQ265" s="28">
        <f t="shared" si="163"/>
        <v>46.911689637570184</v>
      </c>
      <c r="BR265" s="27">
        <f>BP265+'Kommune pr. dag'!CC264</f>
        <v>1027</v>
      </c>
      <c r="BS265" s="28">
        <f t="shared" si="164"/>
        <v>52.424706482899438</v>
      </c>
    </row>
    <row r="266" spans="1:71" x14ac:dyDescent="0.25">
      <c r="A266" s="1">
        <v>17</v>
      </c>
      <c r="B266" t="s">
        <v>318</v>
      </c>
      <c r="C266" s="2">
        <v>5037</v>
      </c>
      <c r="D266" t="s">
        <v>324</v>
      </c>
      <c r="E266" s="8">
        <v>14901</v>
      </c>
      <c r="F266" s="8">
        <v>16</v>
      </c>
      <c r="G266" s="3">
        <f t="shared" si="132"/>
        <v>0.10737534393664855</v>
      </c>
      <c r="H266" s="11">
        <f>SUM(F266+'Kommune pr. dag'!AX265)</f>
        <v>119</v>
      </c>
      <c r="I266" s="3">
        <f t="shared" si="133"/>
        <v>0.79860412052882357</v>
      </c>
      <c r="J266" s="11">
        <f>H266+'Kommune pr. dag'!AY265</f>
        <v>269</v>
      </c>
      <c r="K266" s="3">
        <f t="shared" si="134"/>
        <v>1.8052479699349038</v>
      </c>
      <c r="L266" s="11">
        <f>J266+'Kommune pr. dag'!AZ265</f>
        <v>393</v>
      </c>
      <c r="M266" s="3">
        <f t="shared" si="135"/>
        <v>2.6374068854439301</v>
      </c>
      <c r="N266" s="11">
        <f>L266+'Kommune pr. dag'!BA265</f>
        <v>512</v>
      </c>
      <c r="O266" s="3">
        <f t="shared" si="136"/>
        <v>3.4360110059727536</v>
      </c>
      <c r="P266" s="11">
        <f>N266+'Kommune pr. dag'!BB265</f>
        <v>512</v>
      </c>
      <c r="Q266" s="3">
        <f t="shared" si="137"/>
        <v>3.4360110059727536</v>
      </c>
      <c r="R266" s="11">
        <f>P266+'Kommune pr. dag'!BC265</f>
        <v>512</v>
      </c>
      <c r="S266" s="3">
        <f t="shared" si="138"/>
        <v>3.4360110059727536</v>
      </c>
      <c r="T266" s="11">
        <f>R266+'Kommune pr. dag'!BD265</f>
        <v>653</v>
      </c>
      <c r="U266" s="3">
        <f t="shared" si="139"/>
        <v>4.3822562244144683</v>
      </c>
      <c r="V266" s="27">
        <f>T266+'Kommune pr. dag'!BE265</f>
        <v>797</v>
      </c>
      <c r="W266" s="28">
        <f t="shared" si="140"/>
        <v>5.3486343198443063</v>
      </c>
      <c r="X266" s="27">
        <f>V266+'Kommune pr. dag'!BF265</f>
        <v>941</v>
      </c>
      <c r="Y266" s="28">
        <f t="shared" si="141"/>
        <v>6.3150124152741434</v>
      </c>
      <c r="Z266" s="27">
        <f>X266+'Kommune pr. dag'!BG265</f>
        <v>1044</v>
      </c>
      <c r="AA266" s="28">
        <f t="shared" si="142"/>
        <v>7.0062411918663177</v>
      </c>
      <c r="AB266" s="27">
        <f>Z266+'Kommune pr. dag'!BH265</f>
        <v>1202</v>
      </c>
      <c r="AC266" s="28">
        <f t="shared" si="143"/>
        <v>8.0665727132407223</v>
      </c>
      <c r="AD266" s="27">
        <f>AB266+'Kommune pr. dag'!BI265</f>
        <v>1364</v>
      </c>
      <c r="AE266" s="28">
        <f t="shared" si="144"/>
        <v>9.1537480705992884</v>
      </c>
      <c r="AF266" s="27">
        <f>AD266+'Kommune pr. dag'!BJ265</f>
        <v>1364</v>
      </c>
      <c r="AG266" s="28">
        <f t="shared" si="145"/>
        <v>9.1537480705992884</v>
      </c>
      <c r="AH266" s="27">
        <f>AF266+'Kommune pr. dag'!BK265</f>
        <v>1511</v>
      </c>
      <c r="AI266" s="28">
        <f t="shared" si="146"/>
        <v>10.140259043017247</v>
      </c>
      <c r="AJ266" s="27">
        <f>AH266+'Kommune pr. dag'!BL265</f>
        <v>1624</v>
      </c>
      <c r="AK266" s="28">
        <f t="shared" si="147"/>
        <v>10.898597409569827</v>
      </c>
      <c r="AL266" s="27">
        <f>AJ266+'Kommune pr. dag'!BM265</f>
        <v>1839</v>
      </c>
      <c r="AM266" s="28">
        <f t="shared" si="148"/>
        <v>12.341453593718542</v>
      </c>
      <c r="AN266" s="27">
        <f>AL266+'Kommune pr. dag'!BN265</f>
        <v>2222</v>
      </c>
      <c r="AO266" s="15">
        <f t="shared" si="149"/>
        <v>14.911750889202066</v>
      </c>
      <c r="AP266" s="27">
        <f>AN266+'Kommune pr. dag'!BO265</f>
        <v>2315</v>
      </c>
      <c r="AQ266" s="28">
        <f t="shared" si="150"/>
        <v>15.535870075833834</v>
      </c>
      <c r="AR266" s="27">
        <f>AP266+'Kommune pr. dag'!BP265</f>
        <v>2474</v>
      </c>
      <c r="AS266" s="28">
        <f t="shared" si="151"/>
        <v>16.602912556204284</v>
      </c>
      <c r="AT266" s="27">
        <f>AR266+'Kommune pr. dag'!BQ265</f>
        <v>2474</v>
      </c>
      <c r="AU266" s="28">
        <f t="shared" si="152"/>
        <v>16.602912556204284</v>
      </c>
      <c r="AV266" s="27">
        <f>AT266+'Kommune pr. dag'!BR265</f>
        <v>2674</v>
      </c>
      <c r="AW266" s="28">
        <f t="shared" si="153"/>
        <v>17.94510435541239</v>
      </c>
      <c r="AX266" s="27">
        <f>AV266+'Kommune pr. dag'!BS265</f>
        <v>2970</v>
      </c>
      <c r="AY266" s="28">
        <f t="shared" si="154"/>
        <v>19.931548218240387</v>
      </c>
      <c r="AZ266" s="27">
        <f>AX266+'Kommune pr. dag'!BT265</f>
        <v>3302</v>
      </c>
      <c r="BA266" s="28">
        <f t="shared" si="155"/>
        <v>22.159586604925842</v>
      </c>
      <c r="BB266" s="27">
        <f>AZ266+'Kommune pr. dag'!BU265</f>
        <v>3845</v>
      </c>
      <c r="BC266" s="28">
        <f t="shared" si="156"/>
        <v>25.803637339775854</v>
      </c>
      <c r="BD266" s="27">
        <f>BB266+'Kommune pr. dag'!BV265</f>
        <v>4090</v>
      </c>
      <c r="BE266" s="28">
        <f t="shared" si="157"/>
        <v>27.447822293805785</v>
      </c>
      <c r="BF266" s="27">
        <f>BD266+'Kommune pr. dag'!BW265</f>
        <v>4330</v>
      </c>
      <c r="BG266" s="28">
        <f t="shared" si="158"/>
        <v>29.058452452855516</v>
      </c>
      <c r="BH266" s="27">
        <f>BF266+'Kommune pr. dag'!BX265</f>
        <v>4330</v>
      </c>
      <c r="BI266" s="28">
        <f t="shared" si="159"/>
        <v>29.058452452855516</v>
      </c>
      <c r="BJ266" s="27">
        <f>BH266+'Kommune pr. dag'!BY265</f>
        <v>4549</v>
      </c>
      <c r="BK266" s="28">
        <f t="shared" si="160"/>
        <v>30.528152472988388</v>
      </c>
      <c r="BL266" s="27">
        <f>BJ266+'Kommune pr. dag'!BZ265</f>
        <v>4996</v>
      </c>
      <c r="BM266" s="28">
        <f t="shared" si="161"/>
        <v>33.527951144218513</v>
      </c>
      <c r="BN266" s="27">
        <f>BL266+'Kommune pr. dag'!CA265</f>
        <v>5357</v>
      </c>
      <c r="BO266" s="28">
        <f t="shared" si="162"/>
        <v>35.950607341789144</v>
      </c>
      <c r="BP266" s="27">
        <f>BN266+'Kommune pr. dag'!CB265</f>
        <v>5749</v>
      </c>
      <c r="BQ266" s="28">
        <f t="shared" si="163"/>
        <v>38.581303268237036</v>
      </c>
      <c r="BR266" s="27">
        <f>BP266+'Kommune pr. dag'!CC265</f>
        <v>6153</v>
      </c>
      <c r="BS266" s="28">
        <f t="shared" si="164"/>
        <v>41.292530702637407</v>
      </c>
    </row>
    <row r="267" spans="1:71" x14ac:dyDescent="0.25">
      <c r="A267" s="1">
        <v>17</v>
      </c>
      <c r="B267" t="s">
        <v>318</v>
      </c>
      <c r="C267" s="2">
        <v>5038</v>
      </c>
      <c r="D267" t="s">
        <v>325</v>
      </c>
      <c r="E267" s="8">
        <v>11533</v>
      </c>
      <c r="F267" s="8">
        <v>0</v>
      </c>
      <c r="G267" s="3">
        <f t="shared" si="132"/>
        <v>0</v>
      </c>
      <c r="H267" s="11">
        <f>SUM(F267+'Kommune pr. dag'!AX266)</f>
        <v>143</v>
      </c>
      <c r="I267" s="3">
        <f t="shared" si="133"/>
        <v>1.23992022890835</v>
      </c>
      <c r="J267" s="11">
        <f>H267+'Kommune pr. dag'!AY266</f>
        <v>303</v>
      </c>
      <c r="K267" s="3">
        <f t="shared" si="134"/>
        <v>2.6272435619526577</v>
      </c>
      <c r="L267" s="11">
        <f>J267+'Kommune pr. dag'!AZ266</f>
        <v>454</v>
      </c>
      <c r="M267" s="3">
        <f t="shared" si="135"/>
        <v>3.9365299575132227</v>
      </c>
      <c r="N267" s="11">
        <f>L267+'Kommune pr. dag'!BA266</f>
        <v>626</v>
      </c>
      <c r="O267" s="3">
        <f t="shared" si="136"/>
        <v>5.427902540535853</v>
      </c>
      <c r="P267" s="11">
        <f>N267+'Kommune pr. dag'!BB266</f>
        <v>759</v>
      </c>
      <c r="Q267" s="3">
        <f t="shared" si="137"/>
        <v>6.5811150611289335</v>
      </c>
      <c r="R267" s="11">
        <f>P267+'Kommune pr. dag'!BC266</f>
        <v>759</v>
      </c>
      <c r="S267" s="3">
        <f t="shared" si="138"/>
        <v>6.5811150611289335</v>
      </c>
      <c r="T267" s="11">
        <f>R267+'Kommune pr. dag'!BD266</f>
        <v>900</v>
      </c>
      <c r="U267" s="3">
        <f t="shared" si="139"/>
        <v>7.803693748374231</v>
      </c>
      <c r="V267" s="27">
        <f>T267+'Kommune pr. dag'!BE266</f>
        <v>1031</v>
      </c>
      <c r="W267" s="28">
        <f t="shared" si="140"/>
        <v>8.9395647273042567</v>
      </c>
      <c r="X267" s="27">
        <f>V267+'Kommune pr. dag'!BF266</f>
        <v>1183</v>
      </c>
      <c r="Y267" s="28">
        <f t="shared" si="141"/>
        <v>10.257521893696349</v>
      </c>
      <c r="Z267" s="27">
        <f>X267+'Kommune pr. dag'!BG266</f>
        <v>1296</v>
      </c>
      <c r="AA267" s="28">
        <f t="shared" si="142"/>
        <v>11.237318997658893</v>
      </c>
      <c r="AB267" s="27">
        <f>Z267+'Kommune pr. dag'!BH266</f>
        <v>1465</v>
      </c>
      <c r="AC267" s="28">
        <f t="shared" si="143"/>
        <v>12.702679268186943</v>
      </c>
      <c r="AD267" s="27">
        <f>AB267+'Kommune pr. dag'!BI266</f>
        <v>1569</v>
      </c>
      <c r="AE267" s="28">
        <f t="shared" si="144"/>
        <v>13.604439434665741</v>
      </c>
      <c r="AF267" s="27">
        <f>AD267+'Kommune pr. dag'!BJ266</f>
        <v>1569</v>
      </c>
      <c r="AG267" s="28">
        <f t="shared" si="145"/>
        <v>13.604439434665741</v>
      </c>
      <c r="AH267" s="27">
        <f>AF267+'Kommune pr. dag'!BK266</f>
        <v>1666</v>
      </c>
      <c r="AI267" s="28">
        <f t="shared" si="146"/>
        <v>14.445504205323854</v>
      </c>
      <c r="AJ267" s="27">
        <f>AH267+'Kommune pr. dag'!BL266</f>
        <v>1809</v>
      </c>
      <c r="AK267" s="28">
        <f t="shared" si="147"/>
        <v>15.685424434232203</v>
      </c>
      <c r="AL267" s="27">
        <f>AJ267+'Kommune pr. dag'!BM266</f>
        <v>1954</v>
      </c>
      <c r="AM267" s="28">
        <f t="shared" si="148"/>
        <v>16.942686204803607</v>
      </c>
      <c r="AN267" s="27">
        <f>AL267+'Kommune pr. dag'!BN266</f>
        <v>2145</v>
      </c>
      <c r="AO267" s="15">
        <f t="shared" si="149"/>
        <v>18.59880343362525</v>
      </c>
      <c r="AP267" s="27">
        <f>AN267+'Kommune pr. dag'!BO266</f>
        <v>2316</v>
      </c>
      <c r="AQ267" s="28">
        <f t="shared" si="150"/>
        <v>20.081505245816352</v>
      </c>
      <c r="AR267" s="27">
        <f>AP267+'Kommune pr. dag'!BP266</f>
        <v>2459</v>
      </c>
      <c r="AS267" s="28">
        <f t="shared" si="151"/>
        <v>21.321425474724702</v>
      </c>
      <c r="AT267" s="27">
        <f>AR267+'Kommune pr. dag'!BQ266</f>
        <v>2459</v>
      </c>
      <c r="AU267" s="28">
        <f t="shared" si="152"/>
        <v>21.321425474724702</v>
      </c>
      <c r="AV267" s="27">
        <f>AT267+'Kommune pr. dag'!BR266</f>
        <v>2580</v>
      </c>
      <c r="AW267" s="28">
        <f t="shared" si="153"/>
        <v>22.370588745339461</v>
      </c>
      <c r="AX267" s="27">
        <f>AV267+'Kommune pr. dag'!BS266</f>
        <v>2765</v>
      </c>
      <c r="AY267" s="28">
        <f t="shared" si="154"/>
        <v>23.974681349171941</v>
      </c>
      <c r="AZ267" s="27">
        <f>AX267+'Kommune pr. dag'!BT266</f>
        <v>3043</v>
      </c>
      <c r="BA267" s="28">
        <f t="shared" si="155"/>
        <v>26.385155640336428</v>
      </c>
      <c r="BB267" s="27">
        <f>AZ267+'Kommune pr. dag'!BU266</f>
        <v>3240</v>
      </c>
      <c r="BC267" s="28">
        <f t="shared" si="156"/>
        <v>28.09329749414723</v>
      </c>
      <c r="BD267" s="27">
        <f>BB267+'Kommune pr. dag'!BV266</f>
        <v>3448</v>
      </c>
      <c r="BE267" s="28">
        <f t="shared" si="157"/>
        <v>29.896817827104833</v>
      </c>
      <c r="BF267" s="27">
        <f>BD267+'Kommune pr. dag'!BW266</f>
        <v>3587</v>
      </c>
      <c r="BG267" s="28">
        <f t="shared" si="158"/>
        <v>31.102054972687071</v>
      </c>
      <c r="BH267" s="27">
        <f>BF267+'Kommune pr. dag'!BX266</f>
        <v>3587</v>
      </c>
      <c r="BI267" s="28">
        <f t="shared" si="159"/>
        <v>31.102054972687071</v>
      </c>
      <c r="BJ267" s="27">
        <f>BH267+'Kommune pr. dag'!BY266</f>
        <v>3776</v>
      </c>
      <c r="BK267" s="28">
        <f t="shared" si="160"/>
        <v>32.740830659845663</v>
      </c>
      <c r="BL267" s="27">
        <f>BJ267+'Kommune pr. dag'!BZ266</f>
        <v>4083</v>
      </c>
      <c r="BM267" s="28">
        <f t="shared" si="161"/>
        <v>35.402757305124425</v>
      </c>
      <c r="BN267" s="27">
        <f>BL267+'Kommune pr. dag'!CA266</f>
        <v>4450</v>
      </c>
      <c r="BO267" s="28">
        <f t="shared" si="162"/>
        <v>38.584930200294806</v>
      </c>
      <c r="BP267" s="27">
        <f>BN267+'Kommune pr. dag'!CB266</f>
        <v>4779</v>
      </c>
      <c r="BQ267" s="28">
        <f t="shared" si="163"/>
        <v>41.437613803867166</v>
      </c>
      <c r="BR267" s="27">
        <f>BP267+'Kommune pr. dag'!CC266</f>
        <v>5047</v>
      </c>
      <c r="BS267" s="28">
        <f t="shared" si="164"/>
        <v>43.761380386716382</v>
      </c>
    </row>
    <row r="268" spans="1:71" x14ac:dyDescent="0.25">
      <c r="A268" s="1">
        <v>17</v>
      </c>
      <c r="B268" t="s">
        <v>318</v>
      </c>
      <c r="C268" s="2">
        <v>5041</v>
      </c>
      <c r="D268" t="s">
        <v>326</v>
      </c>
      <c r="E268" s="8">
        <v>1575</v>
      </c>
      <c r="F268" s="8">
        <v>0</v>
      </c>
      <c r="G268" s="3">
        <f t="shared" si="132"/>
        <v>0</v>
      </c>
      <c r="H268" s="11">
        <f>SUM(F268+'Kommune pr. dag'!AX267)</f>
        <v>7</v>
      </c>
      <c r="I268" s="3">
        <f t="shared" si="133"/>
        <v>0.44444444444444442</v>
      </c>
      <c r="J268" s="11">
        <f>H268+'Kommune pr. dag'!AY267</f>
        <v>15</v>
      </c>
      <c r="K268" s="3">
        <f t="shared" si="134"/>
        <v>0.95238095238095244</v>
      </c>
      <c r="L268" s="11">
        <f>J268+'Kommune pr. dag'!AZ267</f>
        <v>21</v>
      </c>
      <c r="M268" s="3">
        <f t="shared" si="135"/>
        <v>1.3333333333333335</v>
      </c>
      <c r="N268" s="11">
        <f>L268+'Kommune pr. dag'!BA267</f>
        <v>27</v>
      </c>
      <c r="O268" s="3">
        <f t="shared" si="136"/>
        <v>1.7142857142857144</v>
      </c>
      <c r="P268" s="11">
        <f>N268+'Kommune pr. dag'!BB267</f>
        <v>27</v>
      </c>
      <c r="Q268" s="3">
        <f t="shared" si="137"/>
        <v>1.7142857142857144</v>
      </c>
      <c r="R268" s="11">
        <f>P268+'Kommune pr. dag'!BC267</f>
        <v>27</v>
      </c>
      <c r="S268" s="3">
        <f t="shared" si="138"/>
        <v>1.7142857142857144</v>
      </c>
      <c r="T268" s="11">
        <f>R268+'Kommune pr. dag'!BD267</f>
        <v>37</v>
      </c>
      <c r="U268" s="3">
        <f t="shared" si="139"/>
        <v>2.3492063492063493</v>
      </c>
      <c r="V268" s="27">
        <f>T268+'Kommune pr. dag'!BE267</f>
        <v>48</v>
      </c>
      <c r="W268" s="28">
        <f t="shared" si="140"/>
        <v>3.0476190476190474</v>
      </c>
      <c r="X268" s="27">
        <f>V268+'Kommune pr. dag'!BF267</f>
        <v>58</v>
      </c>
      <c r="Y268" s="28">
        <f t="shared" si="141"/>
        <v>3.6825396825396823</v>
      </c>
      <c r="Z268" s="27">
        <f>X268+'Kommune pr. dag'!BG267</f>
        <v>69</v>
      </c>
      <c r="AA268" s="28">
        <f t="shared" si="142"/>
        <v>4.3809523809523814</v>
      </c>
      <c r="AB268" s="27">
        <f>Z268+'Kommune pr. dag'!BH267</f>
        <v>83</v>
      </c>
      <c r="AC268" s="28">
        <f t="shared" si="143"/>
        <v>5.2698412698412698</v>
      </c>
      <c r="AD268" s="27">
        <f>AB268+'Kommune pr. dag'!BI267</f>
        <v>83</v>
      </c>
      <c r="AE268" s="28">
        <f t="shared" si="144"/>
        <v>5.2698412698412698</v>
      </c>
      <c r="AF268" s="27">
        <f>AD268+'Kommune pr. dag'!BJ267</f>
        <v>83</v>
      </c>
      <c r="AG268" s="28">
        <f t="shared" si="145"/>
        <v>5.2698412698412698</v>
      </c>
      <c r="AH268" s="27">
        <f>AF268+'Kommune pr. dag'!BK267</f>
        <v>98</v>
      </c>
      <c r="AI268" s="28">
        <f t="shared" si="146"/>
        <v>6.2222222222222223</v>
      </c>
      <c r="AJ268" s="27">
        <f>AH268+'Kommune pr. dag'!BL267</f>
        <v>113</v>
      </c>
      <c r="AK268" s="28">
        <f t="shared" si="147"/>
        <v>7.1746031746031749</v>
      </c>
      <c r="AL268" s="27">
        <f>AJ268+'Kommune pr. dag'!BM267</f>
        <v>138</v>
      </c>
      <c r="AM268" s="28">
        <f t="shared" si="148"/>
        <v>8.7619047619047628</v>
      </c>
      <c r="AN268" s="27">
        <f>AL268+'Kommune pr. dag'!BN267</f>
        <v>149</v>
      </c>
      <c r="AO268" s="15">
        <f t="shared" si="149"/>
        <v>9.4603174603174605</v>
      </c>
      <c r="AP268" s="27">
        <f>AN268+'Kommune pr. dag'!BO267</f>
        <v>164</v>
      </c>
      <c r="AQ268" s="28">
        <f t="shared" si="150"/>
        <v>10.412698412698413</v>
      </c>
      <c r="AR268" s="27">
        <f>AP268+'Kommune pr. dag'!BP267</f>
        <v>170</v>
      </c>
      <c r="AS268" s="28">
        <f t="shared" si="151"/>
        <v>10.793650793650794</v>
      </c>
      <c r="AT268" s="27">
        <f>AR268+'Kommune pr. dag'!BQ267</f>
        <v>170</v>
      </c>
      <c r="AU268" s="28">
        <f t="shared" si="152"/>
        <v>10.793650793650794</v>
      </c>
      <c r="AV268" s="27">
        <f>AT268+'Kommune pr. dag'!BR267</f>
        <v>190</v>
      </c>
      <c r="AW268" s="28">
        <f t="shared" si="153"/>
        <v>12.063492063492063</v>
      </c>
      <c r="AX268" s="27">
        <f>AV268+'Kommune pr. dag'!BS267</f>
        <v>215</v>
      </c>
      <c r="AY268" s="28">
        <f t="shared" si="154"/>
        <v>13.65079365079365</v>
      </c>
      <c r="AZ268" s="27">
        <f>AX268+'Kommune pr. dag'!BT267</f>
        <v>234</v>
      </c>
      <c r="BA268" s="28">
        <f t="shared" si="155"/>
        <v>14.857142857142858</v>
      </c>
      <c r="BB268" s="27">
        <f>AZ268+'Kommune pr. dag'!BU267</f>
        <v>263</v>
      </c>
      <c r="BC268" s="28">
        <f t="shared" si="156"/>
        <v>16.698412698412699</v>
      </c>
      <c r="BD268" s="27">
        <f>BB268+'Kommune pr. dag'!BV267</f>
        <v>304</v>
      </c>
      <c r="BE268" s="28">
        <f t="shared" si="157"/>
        <v>19.301587301587304</v>
      </c>
      <c r="BF268" s="27">
        <f>BD268+'Kommune pr. dag'!BW267</f>
        <v>316</v>
      </c>
      <c r="BG268" s="28">
        <f t="shared" si="158"/>
        <v>20.063492063492063</v>
      </c>
      <c r="BH268" s="27">
        <f>BF268+'Kommune pr. dag'!BX267</f>
        <v>316</v>
      </c>
      <c r="BI268" s="28">
        <f t="shared" si="159"/>
        <v>20.063492063492063</v>
      </c>
      <c r="BJ268" s="27">
        <f>BH268+'Kommune pr. dag'!BY267</f>
        <v>337</v>
      </c>
      <c r="BK268" s="28">
        <f t="shared" si="160"/>
        <v>21.396825396825399</v>
      </c>
      <c r="BL268" s="27">
        <f>BJ268+'Kommune pr. dag'!BZ267</f>
        <v>383</v>
      </c>
      <c r="BM268" s="28">
        <f t="shared" si="161"/>
        <v>24.31746031746032</v>
      </c>
      <c r="BN268" s="27">
        <f>BL268+'Kommune pr. dag'!CA267</f>
        <v>449</v>
      </c>
      <c r="BO268" s="28">
        <f t="shared" si="162"/>
        <v>28.50793650793651</v>
      </c>
      <c r="BP268" s="27">
        <f>BN268+'Kommune pr. dag'!CB267</f>
        <v>510</v>
      </c>
      <c r="BQ268" s="28">
        <f t="shared" si="163"/>
        <v>32.38095238095238</v>
      </c>
      <c r="BR268" s="27">
        <f>BP268+'Kommune pr. dag'!CC267</f>
        <v>563</v>
      </c>
      <c r="BS268" s="28">
        <f t="shared" si="164"/>
        <v>35.746031746031747</v>
      </c>
    </row>
    <row r="269" spans="1:71" x14ac:dyDescent="0.25">
      <c r="A269" s="1">
        <v>17</v>
      </c>
      <c r="B269" t="s">
        <v>318</v>
      </c>
      <c r="C269" s="2">
        <v>5042</v>
      </c>
      <c r="D269" t="s">
        <v>327</v>
      </c>
      <c r="E269" s="8">
        <v>1022</v>
      </c>
      <c r="F269" s="8">
        <v>2</v>
      </c>
      <c r="G269" s="3">
        <f t="shared" si="132"/>
        <v>0.19569471624266144</v>
      </c>
      <c r="H269" s="11">
        <f>SUM(F269+'Kommune pr. dag'!AX268)</f>
        <v>8</v>
      </c>
      <c r="I269" s="3">
        <f t="shared" si="133"/>
        <v>0.78277886497064575</v>
      </c>
      <c r="J269" s="11">
        <f>H269+'Kommune pr. dag'!AY268</f>
        <v>13</v>
      </c>
      <c r="K269" s="3">
        <f t="shared" si="134"/>
        <v>1.2720156555772992</v>
      </c>
      <c r="L269" s="11">
        <f>J269+'Kommune pr. dag'!AZ268</f>
        <v>14</v>
      </c>
      <c r="M269" s="3">
        <f t="shared" si="135"/>
        <v>1.3698630136986301</v>
      </c>
      <c r="N269" s="11">
        <f>L269+'Kommune pr. dag'!BA268</f>
        <v>23</v>
      </c>
      <c r="O269" s="3">
        <f t="shared" si="136"/>
        <v>2.2504892367906066</v>
      </c>
      <c r="P269" s="11">
        <f>N269+'Kommune pr. dag'!BB268</f>
        <v>23</v>
      </c>
      <c r="Q269" s="3">
        <f t="shared" si="137"/>
        <v>2.2504892367906066</v>
      </c>
      <c r="R269" s="11">
        <f>P269+'Kommune pr. dag'!BC268</f>
        <v>23</v>
      </c>
      <c r="S269" s="3">
        <f t="shared" si="138"/>
        <v>2.2504892367906066</v>
      </c>
      <c r="T269" s="11">
        <f>R269+'Kommune pr. dag'!BD268</f>
        <v>26</v>
      </c>
      <c r="U269" s="3">
        <f t="shared" si="139"/>
        <v>2.5440313111545985</v>
      </c>
      <c r="V269" s="27">
        <f>T269+'Kommune pr. dag'!BE268</f>
        <v>37</v>
      </c>
      <c r="W269" s="28">
        <f t="shared" si="140"/>
        <v>3.6203522504892365</v>
      </c>
      <c r="X269" s="27">
        <f>V269+'Kommune pr. dag'!BF268</f>
        <v>43</v>
      </c>
      <c r="Y269" s="28">
        <f t="shared" si="141"/>
        <v>4.2074363992172206</v>
      </c>
      <c r="Z269" s="27">
        <f>X269+'Kommune pr. dag'!BG268</f>
        <v>52</v>
      </c>
      <c r="AA269" s="28">
        <f t="shared" si="142"/>
        <v>5.0880626223091969</v>
      </c>
      <c r="AB269" s="27">
        <f>Z269+'Kommune pr. dag'!BH268</f>
        <v>54</v>
      </c>
      <c r="AC269" s="28">
        <f t="shared" si="143"/>
        <v>5.283757338551859</v>
      </c>
      <c r="AD269" s="27">
        <f>AB269+'Kommune pr. dag'!BI268</f>
        <v>54</v>
      </c>
      <c r="AE269" s="28">
        <f t="shared" si="144"/>
        <v>5.283757338551859</v>
      </c>
      <c r="AF269" s="27">
        <f>AD269+'Kommune pr. dag'!BJ268</f>
        <v>54</v>
      </c>
      <c r="AG269" s="28">
        <f t="shared" si="145"/>
        <v>5.283757338551859</v>
      </c>
      <c r="AH269" s="27">
        <f>AF269+'Kommune pr. dag'!BK268</f>
        <v>61</v>
      </c>
      <c r="AI269" s="28">
        <f t="shared" si="146"/>
        <v>5.9686888454011742</v>
      </c>
      <c r="AJ269" s="27">
        <f>AH269+'Kommune pr. dag'!BL268</f>
        <v>66</v>
      </c>
      <c r="AK269" s="28">
        <f t="shared" si="147"/>
        <v>6.4579256360078272</v>
      </c>
      <c r="AL269" s="27">
        <f>AJ269+'Kommune pr. dag'!BM268</f>
        <v>82</v>
      </c>
      <c r="AM269" s="28">
        <f t="shared" si="148"/>
        <v>8.0234833659491187</v>
      </c>
      <c r="AN269" s="27">
        <f>AL269+'Kommune pr. dag'!BN268</f>
        <v>103</v>
      </c>
      <c r="AO269" s="15">
        <f t="shared" si="149"/>
        <v>10.078277886497064</v>
      </c>
      <c r="AP269" s="27">
        <f>AN269+'Kommune pr. dag'!BO268</f>
        <v>111</v>
      </c>
      <c r="AQ269" s="28">
        <f t="shared" si="150"/>
        <v>10.861056751467709</v>
      </c>
      <c r="AR269" s="27">
        <f>AP269+'Kommune pr. dag'!BP268</f>
        <v>111</v>
      </c>
      <c r="AS269" s="28">
        <f t="shared" si="151"/>
        <v>10.861056751467709</v>
      </c>
      <c r="AT269" s="27">
        <f>AR269+'Kommune pr. dag'!BQ268</f>
        <v>111</v>
      </c>
      <c r="AU269" s="28">
        <f t="shared" si="152"/>
        <v>10.861056751467709</v>
      </c>
      <c r="AV269" s="27">
        <f>AT269+'Kommune pr. dag'!BR268</f>
        <v>118</v>
      </c>
      <c r="AW269" s="28">
        <f t="shared" si="153"/>
        <v>11.545988258317024</v>
      </c>
      <c r="AX269" s="27">
        <f>AV269+'Kommune pr. dag'!BS268</f>
        <v>126</v>
      </c>
      <c r="AY269" s="28">
        <f t="shared" si="154"/>
        <v>12.328767123287671</v>
      </c>
      <c r="AZ269" s="27">
        <f>AX269+'Kommune pr. dag'!BT268</f>
        <v>136</v>
      </c>
      <c r="BA269" s="28">
        <f t="shared" si="155"/>
        <v>13.307240704500977</v>
      </c>
      <c r="BB269" s="27">
        <f>AZ269+'Kommune pr. dag'!BU268</f>
        <v>147</v>
      </c>
      <c r="BC269" s="28">
        <f t="shared" si="156"/>
        <v>14.383561643835616</v>
      </c>
      <c r="BD269" s="27">
        <f>BB269+'Kommune pr. dag'!BV268</f>
        <v>168</v>
      </c>
      <c r="BE269" s="28">
        <f t="shared" si="157"/>
        <v>16.43835616438356</v>
      </c>
      <c r="BF269" s="27">
        <f>BD269+'Kommune pr. dag'!BW268</f>
        <v>168</v>
      </c>
      <c r="BG269" s="28">
        <f t="shared" si="158"/>
        <v>16.43835616438356</v>
      </c>
      <c r="BH269" s="27">
        <f>BF269+'Kommune pr. dag'!BX268</f>
        <v>168</v>
      </c>
      <c r="BI269" s="28">
        <f t="shared" si="159"/>
        <v>16.43835616438356</v>
      </c>
      <c r="BJ269" s="27">
        <f>BH269+'Kommune pr. dag'!BY268</f>
        <v>177</v>
      </c>
      <c r="BK269" s="28">
        <f t="shared" si="160"/>
        <v>17.318982387475536</v>
      </c>
      <c r="BL269" s="27">
        <f>BJ269+'Kommune pr. dag'!BZ268</f>
        <v>199</v>
      </c>
      <c r="BM269" s="28">
        <f t="shared" si="161"/>
        <v>19.471624266144811</v>
      </c>
      <c r="BN269" s="27">
        <f>BL269+'Kommune pr. dag'!CA268</f>
        <v>247</v>
      </c>
      <c r="BO269" s="28">
        <f t="shared" si="162"/>
        <v>24.168297455968688</v>
      </c>
      <c r="BP269" s="27">
        <f>BN269+'Kommune pr. dag'!CB268</f>
        <v>264</v>
      </c>
      <c r="BQ269" s="28">
        <f t="shared" si="163"/>
        <v>25.831702544031309</v>
      </c>
      <c r="BR269" s="27">
        <f>BP269+'Kommune pr. dag'!CC268</f>
        <v>291</v>
      </c>
      <c r="BS269" s="28">
        <f t="shared" si="164"/>
        <v>28.473581213307241</v>
      </c>
    </row>
    <row r="270" spans="1:71" x14ac:dyDescent="0.25">
      <c r="A270" s="1">
        <v>17</v>
      </c>
      <c r="B270" t="s">
        <v>318</v>
      </c>
      <c r="C270" s="2">
        <v>5043</v>
      </c>
      <c r="D270" t="s">
        <v>328</v>
      </c>
      <c r="E270" s="8">
        <v>344</v>
      </c>
      <c r="F270" s="8">
        <v>0</v>
      </c>
      <c r="G270" s="3">
        <f t="shared" si="132"/>
        <v>0</v>
      </c>
      <c r="H270" s="11">
        <f>SUM(F270+'Kommune pr. dag'!AX269)</f>
        <v>0</v>
      </c>
      <c r="I270" s="3">
        <f t="shared" si="133"/>
        <v>0</v>
      </c>
      <c r="J270" s="11">
        <f>H270+'Kommune pr. dag'!AY269</f>
        <v>0</v>
      </c>
      <c r="K270" s="3">
        <f t="shared" si="134"/>
        <v>0</v>
      </c>
      <c r="L270" s="11">
        <f>J270+'Kommune pr. dag'!AZ269</f>
        <v>4</v>
      </c>
      <c r="M270" s="3">
        <f t="shared" si="135"/>
        <v>1.1627906976744187</v>
      </c>
      <c r="N270" s="11">
        <f>L270+'Kommune pr. dag'!BA269</f>
        <v>10</v>
      </c>
      <c r="O270" s="3">
        <f t="shared" si="136"/>
        <v>2.9069767441860463</v>
      </c>
      <c r="P270" s="11">
        <f>N270+'Kommune pr. dag'!BB269</f>
        <v>10</v>
      </c>
      <c r="Q270" s="3">
        <f t="shared" si="137"/>
        <v>2.9069767441860463</v>
      </c>
      <c r="R270" s="11">
        <f>P270+'Kommune pr. dag'!BC269</f>
        <v>10</v>
      </c>
      <c r="S270" s="3">
        <f t="shared" si="138"/>
        <v>2.9069767441860463</v>
      </c>
      <c r="T270" s="11">
        <f>R270+'Kommune pr. dag'!BD269</f>
        <v>11</v>
      </c>
      <c r="U270" s="3">
        <f t="shared" si="139"/>
        <v>3.1976744186046515</v>
      </c>
      <c r="V270" s="27">
        <f>T270+'Kommune pr. dag'!BE269</f>
        <v>11</v>
      </c>
      <c r="W270" s="28">
        <f t="shared" si="140"/>
        <v>3.1976744186046515</v>
      </c>
      <c r="X270" s="27">
        <f>V270+'Kommune pr. dag'!BF269</f>
        <v>13</v>
      </c>
      <c r="Y270" s="28">
        <f t="shared" si="141"/>
        <v>3.7790697674418601</v>
      </c>
      <c r="Z270" s="27">
        <f>X270+'Kommune pr. dag'!BG269</f>
        <v>16</v>
      </c>
      <c r="AA270" s="28">
        <f t="shared" si="142"/>
        <v>4.6511627906976747</v>
      </c>
      <c r="AB270" s="27">
        <f>Z270+'Kommune pr. dag'!BH269</f>
        <v>16</v>
      </c>
      <c r="AC270" s="28">
        <f t="shared" si="143"/>
        <v>4.6511627906976747</v>
      </c>
      <c r="AD270" s="27">
        <f>AB270+'Kommune pr. dag'!BI269</f>
        <v>16</v>
      </c>
      <c r="AE270" s="28">
        <f t="shared" si="144"/>
        <v>4.6511627906976747</v>
      </c>
      <c r="AF270" s="27">
        <f>AD270+'Kommune pr. dag'!BJ269</f>
        <v>16</v>
      </c>
      <c r="AG270" s="28">
        <f t="shared" si="145"/>
        <v>4.6511627906976747</v>
      </c>
      <c r="AH270" s="27">
        <f>AF270+'Kommune pr. dag'!BK269</f>
        <v>22</v>
      </c>
      <c r="AI270" s="28">
        <f t="shared" si="146"/>
        <v>6.395348837209303</v>
      </c>
      <c r="AJ270" s="27">
        <f>AH270+'Kommune pr. dag'!BL269</f>
        <v>24</v>
      </c>
      <c r="AK270" s="28">
        <f t="shared" si="147"/>
        <v>6.9767441860465116</v>
      </c>
      <c r="AL270" s="27">
        <f>AJ270+'Kommune pr. dag'!BM269</f>
        <v>29</v>
      </c>
      <c r="AM270" s="28">
        <f t="shared" si="148"/>
        <v>8.4302325581395348</v>
      </c>
      <c r="AN270" s="27">
        <f>AL270+'Kommune pr. dag'!BN269</f>
        <v>29</v>
      </c>
      <c r="AO270" s="15">
        <f t="shared" si="149"/>
        <v>8.4302325581395348</v>
      </c>
      <c r="AP270" s="27">
        <f>AN270+'Kommune pr. dag'!BO269</f>
        <v>33</v>
      </c>
      <c r="AQ270" s="28">
        <f t="shared" si="150"/>
        <v>9.5930232558139537</v>
      </c>
      <c r="AR270" s="27">
        <f>AP270+'Kommune pr. dag'!BP269</f>
        <v>33</v>
      </c>
      <c r="AS270" s="28">
        <f t="shared" si="151"/>
        <v>9.5930232558139537</v>
      </c>
      <c r="AT270" s="27">
        <f>AR270+'Kommune pr. dag'!BQ269</f>
        <v>33</v>
      </c>
      <c r="AU270" s="28">
        <f t="shared" si="152"/>
        <v>9.5930232558139537</v>
      </c>
      <c r="AV270" s="27">
        <f>AT270+'Kommune pr. dag'!BR269</f>
        <v>33</v>
      </c>
      <c r="AW270" s="28">
        <f t="shared" si="153"/>
        <v>9.5930232558139537</v>
      </c>
      <c r="AX270" s="27">
        <f>AV270+'Kommune pr. dag'!BS269</f>
        <v>36</v>
      </c>
      <c r="AY270" s="28">
        <f t="shared" si="154"/>
        <v>10.465116279069768</v>
      </c>
      <c r="AZ270" s="27">
        <f>AX270+'Kommune pr. dag'!BT269</f>
        <v>45</v>
      </c>
      <c r="BA270" s="28">
        <f t="shared" si="155"/>
        <v>13.08139534883721</v>
      </c>
      <c r="BB270" s="27">
        <f>AZ270+'Kommune pr. dag'!BU269</f>
        <v>51</v>
      </c>
      <c r="BC270" s="28">
        <f t="shared" si="156"/>
        <v>14.825581395348838</v>
      </c>
      <c r="BD270" s="27">
        <f>BB270+'Kommune pr. dag'!BV269</f>
        <v>90</v>
      </c>
      <c r="BE270" s="28">
        <f t="shared" si="157"/>
        <v>26.162790697674421</v>
      </c>
      <c r="BF270" s="27">
        <f>BD270+'Kommune pr. dag'!BW269</f>
        <v>90</v>
      </c>
      <c r="BG270" s="28">
        <f t="shared" si="158"/>
        <v>26.162790697674421</v>
      </c>
      <c r="BH270" s="27">
        <f>BF270+'Kommune pr. dag'!BX269</f>
        <v>90</v>
      </c>
      <c r="BI270" s="28">
        <f t="shared" si="159"/>
        <v>26.162790697674421</v>
      </c>
      <c r="BJ270" s="27">
        <f>BH270+'Kommune pr. dag'!BY269</f>
        <v>93</v>
      </c>
      <c r="BK270" s="28">
        <f t="shared" si="160"/>
        <v>27.034883720930232</v>
      </c>
      <c r="BL270" s="27">
        <f>BJ270+'Kommune pr. dag'!BZ269</f>
        <v>100</v>
      </c>
      <c r="BM270" s="28">
        <f t="shared" si="161"/>
        <v>29.069767441860467</v>
      </c>
      <c r="BN270" s="27">
        <f>BL270+'Kommune pr. dag'!CA269</f>
        <v>131</v>
      </c>
      <c r="BO270" s="28">
        <f t="shared" si="162"/>
        <v>38.081395348837212</v>
      </c>
      <c r="BP270" s="27">
        <f>BN270+'Kommune pr. dag'!CB269</f>
        <v>148</v>
      </c>
      <c r="BQ270" s="28">
        <f t="shared" si="163"/>
        <v>43.02325581395349</v>
      </c>
      <c r="BR270" s="27">
        <f>BP270+'Kommune pr. dag'!CC269</f>
        <v>170</v>
      </c>
      <c r="BS270" s="28">
        <f t="shared" si="164"/>
        <v>49.418604651162788</v>
      </c>
    </row>
    <row r="271" spans="1:71" x14ac:dyDescent="0.25">
      <c r="A271" s="1">
        <v>17</v>
      </c>
      <c r="B271" t="s">
        <v>318</v>
      </c>
      <c r="C271" s="2">
        <v>5044</v>
      </c>
      <c r="D271" t="s">
        <v>329</v>
      </c>
      <c r="E271" s="8">
        <v>647</v>
      </c>
      <c r="F271" s="8">
        <v>2</v>
      </c>
      <c r="G271" s="3">
        <f t="shared" si="132"/>
        <v>0.30911901081916537</v>
      </c>
      <c r="H271" s="11">
        <f>SUM(F271+'Kommune pr. dag'!AX270)</f>
        <v>7</v>
      </c>
      <c r="I271" s="3">
        <f t="shared" si="133"/>
        <v>1.0819165378670788</v>
      </c>
      <c r="J271" s="11">
        <f>H271+'Kommune pr. dag'!AY270</f>
        <v>9</v>
      </c>
      <c r="K271" s="3">
        <f t="shared" si="134"/>
        <v>1.3910355486862442</v>
      </c>
      <c r="L271" s="11">
        <f>J271+'Kommune pr. dag'!AZ270</f>
        <v>14</v>
      </c>
      <c r="M271" s="3">
        <f t="shared" si="135"/>
        <v>2.1638330757341575</v>
      </c>
      <c r="N271" s="11">
        <f>L271+'Kommune pr. dag'!BA270</f>
        <v>15</v>
      </c>
      <c r="O271" s="3">
        <f t="shared" si="136"/>
        <v>2.3183925811437405</v>
      </c>
      <c r="P271" s="11">
        <f>N271+'Kommune pr. dag'!BB270</f>
        <v>15</v>
      </c>
      <c r="Q271" s="3">
        <f t="shared" si="137"/>
        <v>2.3183925811437405</v>
      </c>
      <c r="R271" s="11">
        <f>P271+'Kommune pr. dag'!BC270</f>
        <v>15</v>
      </c>
      <c r="S271" s="3">
        <f t="shared" si="138"/>
        <v>2.3183925811437405</v>
      </c>
      <c r="T271" s="11">
        <f>R271+'Kommune pr. dag'!BD270</f>
        <v>20</v>
      </c>
      <c r="U271" s="3">
        <f t="shared" si="139"/>
        <v>3.091190108191654</v>
      </c>
      <c r="V271" s="27">
        <f>T271+'Kommune pr. dag'!BE270</f>
        <v>22</v>
      </c>
      <c r="W271" s="28">
        <f t="shared" si="140"/>
        <v>3.400309119010819</v>
      </c>
      <c r="X271" s="27">
        <f>V271+'Kommune pr. dag'!BF270</f>
        <v>26</v>
      </c>
      <c r="Y271" s="28">
        <f t="shared" si="141"/>
        <v>4.01854714064915</v>
      </c>
      <c r="Z271" s="27">
        <f>X271+'Kommune pr. dag'!BG270</f>
        <v>29</v>
      </c>
      <c r="AA271" s="28">
        <f t="shared" si="142"/>
        <v>4.4822256568778984</v>
      </c>
      <c r="AB271" s="27">
        <f>Z271+'Kommune pr. dag'!BH270</f>
        <v>32</v>
      </c>
      <c r="AC271" s="28">
        <f t="shared" si="143"/>
        <v>4.945904173106646</v>
      </c>
      <c r="AD271" s="27">
        <f>AB271+'Kommune pr. dag'!BI270</f>
        <v>32</v>
      </c>
      <c r="AE271" s="28">
        <f t="shared" si="144"/>
        <v>4.945904173106646</v>
      </c>
      <c r="AF271" s="27">
        <f>AD271+'Kommune pr. dag'!BJ270</f>
        <v>32</v>
      </c>
      <c r="AG271" s="28">
        <f t="shared" si="145"/>
        <v>4.945904173106646</v>
      </c>
      <c r="AH271" s="27">
        <f>AF271+'Kommune pr. dag'!BK270</f>
        <v>38</v>
      </c>
      <c r="AI271" s="28">
        <f t="shared" si="146"/>
        <v>5.873261205564142</v>
      </c>
      <c r="AJ271" s="27">
        <f>AH271+'Kommune pr. dag'!BL270</f>
        <v>49</v>
      </c>
      <c r="AK271" s="28">
        <f t="shared" si="147"/>
        <v>7.5734157650695524</v>
      </c>
      <c r="AL271" s="27">
        <f>AJ271+'Kommune pr. dag'!BM270</f>
        <v>51</v>
      </c>
      <c r="AM271" s="28">
        <f t="shared" si="148"/>
        <v>7.8825347758887165</v>
      </c>
      <c r="AN271" s="27">
        <f>AL271+'Kommune pr. dag'!BN270</f>
        <v>65</v>
      </c>
      <c r="AO271" s="15">
        <f t="shared" si="149"/>
        <v>10.046367851622875</v>
      </c>
      <c r="AP271" s="27">
        <f>AN271+'Kommune pr. dag'!BO270</f>
        <v>76</v>
      </c>
      <c r="AQ271" s="28">
        <f t="shared" si="150"/>
        <v>11.746522411128284</v>
      </c>
      <c r="AR271" s="27">
        <f>AP271+'Kommune pr. dag'!BP270</f>
        <v>76</v>
      </c>
      <c r="AS271" s="28">
        <f t="shared" si="151"/>
        <v>11.746522411128284</v>
      </c>
      <c r="AT271" s="27">
        <f>AR271+'Kommune pr. dag'!BQ270</f>
        <v>76</v>
      </c>
      <c r="AU271" s="28">
        <f t="shared" si="152"/>
        <v>11.746522411128284</v>
      </c>
      <c r="AV271" s="27">
        <f>AT271+'Kommune pr. dag'!BR270</f>
        <v>83</v>
      </c>
      <c r="AW271" s="28">
        <f t="shared" si="153"/>
        <v>12.828438948995363</v>
      </c>
      <c r="AX271" s="27">
        <f>AV271+'Kommune pr. dag'!BS270</f>
        <v>90</v>
      </c>
      <c r="AY271" s="28">
        <f t="shared" si="154"/>
        <v>13.910355486862441</v>
      </c>
      <c r="AZ271" s="27">
        <f>AX271+'Kommune pr. dag'!BT270</f>
        <v>104</v>
      </c>
      <c r="BA271" s="28">
        <f t="shared" si="155"/>
        <v>16.0741885625966</v>
      </c>
      <c r="BB271" s="27">
        <f>AZ271+'Kommune pr. dag'!BU270</f>
        <v>121</v>
      </c>
      <c r="BC271" s="28">
        <f t="shared" si="156"/>
        <v>18.701700154559507</v>
      </c>
      <c r="BD271" s="27">
        <f>BB271+'Kommune pr. dag'!BV270</f>
        <v>126</v>
      </c>
      <c r="BE271" s="28">
        <f t="shared" si="157"/>
        <v>19.474497681607421</v>
      </c>
      <c r="BF271" s="27">
        <f>BD271+'Kommune pr. dag'!BW270</f>
        <v>126</v>
      </c>
      <c r="BG271" s="28">
        <f t="shared" si="158"/>
        <v>19.474497681607421</v>
      </c>
      <c r="BH271" s="27">
        <f>BF271+'Kommune pr. dag'!BX270</f>
        <v>126</v>
      </c>
      <c r="BI271" s="28">
        <f t="shared" si="159"/>
        <v>19.474497681607421</v>
      </c>
      <c r="BJ271" s="27">
        <f>BH271+'Kommune pr. dag'!BY270</f>
        <v>136</v>
      </c>
      <c r="BK271" s="28">
        <f t="shared" si="160"/>
        <v>21.020092735703248</v>
      </c>
      <c r="BL271" s="27">
        <f>BJ271+'Kommune pr. dag'!BZ270</f>
        <v>155</v>
      </c>
      <c r="BM271" s="28">
        <f t="shared" si="161"/>
        <v>23.956723338485318</v>
      </c>
      <c r="BN271" s="27">
        <f>BL271+'Kommune pr. dag'!CA270</f>
        <v>212</v>
      </c>
      <c r="BO271" s="28">
        <f t="shared" si="162"/>
        <v>32.766615146831526</v>
      </c>
      <c r="BP271" s="27">
        <f>BN271+'Kommune pr. dag'!CB270</f>
        <v>233</v>
      </c>
      <c r="BQ271" s="28">
        <f t="shared" si="163"/>
        <v>36.012364760432767</v>
      </c>
      <c r="BR271" s="27">
        <f>BP271+'Kommune pr. dag'!CC270</f>
        <v>255</v>
      </c>
      <c r="BS271" s="28">
        <f t="shared" si="164"/>
        <v>39.412673879443588</v>
      </c>
    </row>
    <row r="272" spans="1:71" x14ac:dyDescent="0.25">
      <c r="A272" s="1">
        <v>17</v>
      </c>
      <c r="B272" t="s">
        <v>318</v>
      </c>
      <c r="C272" s="2">
        <v>5045</v>
      </c>
      <c r="D272" t="s">
        <v>330</v>
      </c>
      <c r="E272" s="8">
        <v>1748</v>
      </c>
      <c r="F272" s="8">
        <v>3</v>
      </c>
      <c r="G272" s="3">
        <f t="shared" si="132"/>
        <v>0.17162471395881007</v>
      </c>
      <c r="H272" s="11">
        <f>SUM(F272+'Kommune pr. dag'!AX271)</f>
        <v>8</v>
      </c>
      <c r="I272" s="3">
        <f t="shared" si="133"/>
        <v>0.45766590389016021</v>
      </c>
      <c r="J272" s="11">
        <f>H272+'Kommune pr. dag'!AY271</f>
        <v>18</v>
      </c>
      <c r="K272" s="3">
        <f t="shared" si="134"/>
        <v>1.0297482837528604</v>
      </c>
      <c r="L272" s="11">
        <f>J272+'Kommune pr. dag'!AZ271</f>
        <v>23</v>
      </c>
      <c r="M272" s="3">
        <f t="shared" si="135"/>
        <v>1.3157894736842104</v>
      </c>
      <c r="N272" s="11">
        <f>L272+'Kommune pr. dag'!BA271</f>
        <v>30</v>
      </c>
      <c r="O272" s="3">
        <f t="shared" si="136"/>
        <v>1.7162471395881007</v>
      </c>
      <c r="P272" s="11">
        <f>N272+'Kommune pr. dag'!BB271</f>
        <v>30</v>
      </c>
      <c r="Q272" s="3">
        <f t="shared" si="137"/>
        <v>1.7162471395881007</v>
      </c>
      <c r="R272" s="11">
        <f>P272+'Kommune pr. dag'!BC271</f>
        <v>30</v>
      </c>
      <c r="S272" s="3">
        <f t="shared" si="138"/>
        <v>1.7162471395881007</v>
      </c>
      <c r="T272" s="11">
        <f>R272+'Kommune pr. dag'!BD271</f>
        <v>38</v>
      </c>
      <c r="U272" s="3">
        <f t="shared" si="139"/>
        <v>2.1739130434782608</v>
      </c>
      <c r="V272" s="27">
        <f>T272+'Kommune pr. dag'!BE271</f>
        <v>45</v>
      </c>
      <c r="W272" s="28">
        <f t="shared" si="140"/>
        <v>2.5743707093821513</v>
      </c>
      <c r="X272" s="27">
        <f>V272+'Kommune pr. dag'!BF271</f>
        <v>49</v>
      </c>
      <c r="Y272" s="28">
        <f t="shared" si="141"/>
        <v>2.8032036613272311</v>
      </c>
      <c r="Z272" s="27">
        <f>X272+'Kommune pr. dag'!BG271</f>
        <v>59</v>
      </c>
      <c r="AA272" s="28">
        <f t="shared" si="142"/>
        <v>3.3752860411899315</v>
      </c>
      <c r="AB272" s="27">
        <f>Z272+'Kommune pr. dag'!BH271</f>
        <v>71</v>
      </c>
      <c r="AC272" s="28">
        <f t="shared" si="143"/>
        <v>4.0617848970251718</v>
      </c>
      <c r="AD272" s="27">
        <f>AB272+'Kommune pr. dag'!BI271</f>
        <v>71</v>
      </c>
      <c r="AE272" s="28">
        <f t="shared" si="144"/>
        <v>4.0617848970251718</v>
      </c>
      <c r="AF272" s="27">
        <f>AD272+'Kommune pr. dag'!BJ271</f>
        <v>71</v>
      </c>
      <c r="AG272" s="28">
        <f t="shared" si="145"/>
        <v>4.0617848970251718</v>
      </c>
      <c r="AH272" s="27">
        <f>AF272+'Kommune pr. dag'!BK271</f>
        <v>75</v>
      </c>
      <c r="AI272" s="28">
        <f t="shared" si="146"/>
        <v>4.2906178489702516</v>
      </c>
      <c r="AJ272" s="27">
        <f>AH272+'Kommune pr. dag'!BL271</f>
        <v>81</v>
      </c>
      <c r="AK272" s="28">
        <f t="shared" si="147"/>
        <v>4.6338672768878721</v>
      </c>
      <c r="AL272" s="27">
        <f>AJ272+'Kommune pr. dag'!BM271</f>
        <v>98</v>
      </c>
      <c r="AM272" s="28">
        <f t="shared" si="148"/>
        <v>5.6064073226544622</v>
      </c>
      <c r="AN272" s="27">
        <f>AL272+'Kommune pr. dag'!BN271</f>
        <v>105</v>
      </c>
      <c r="AO272" s="15">
        <f t="shared" si="149"/>
        <v>6.0068649885583527</v>
      </c>
      <c r="AP272" s="27">
        <f>AN272+'Kommune pr. dag'!BO271</f>
        <v>124</v>
      </c>
      <c r="AQ272" s="28">
        <f t="shared" si="150"/>
        <v>7.0938215102974826</v>
      </c>
      <c r="AR272" s="27">
        <f>AP272+'Kommune pr. dag'!BP271</f>
        <v>124</v>
      </c>
      <c r="AS272" s="28">
        <f t="shared" si="151"/>
        <v>7.0938215102974826</v>
      </c>
      <c r="AT272" s="27">
        <f>AR272+'Kommune pr. dag'!BQ271</f>
        <v>124</v>
      </c>
      <c r="AU272" s="28">
        <f t="shared" si="152"/>
        <v>7.0938215102974826</v>
      </c>
      <c r="AV272" s="27">
        <f>AT272+'Kommune pr. dag'!BR271</f>
        <v>145</v>
      </c>
      <c r="AW272" s="28">
        <f t="shared" si="153"/>
        <v>8.2951945080091534</v>
      </c>
      <c r="AX272" s="27">
        <f>AV272+'Kommune pr. dag'!BS271</f>
        <v>159</v>
      </c>
      <c r="AY272" s="28">
        <f t="shared" si="154"/>
        <v>9.0961098398169327</v>
      </c>
      <c r="AZ272" s="27">
        <f>AX272+'Kommune pr. dag'!BT271</f>
        <v>179</v>
      </c>
      <c r="BA272" s="28">
        <f t="shared" si="155"/>
        <v>10.240274599542335</v>
      </c>
      <c r="BB272" s="27">
        <f>AZ272+'Kommune pr. dag'!BU271</f>
        <v>204</v>
      </c>
      <c r="BC272" s="28">
        <f t="shared" si="156"/>
        <v>11.670480549199084</v>
      </c>
      <c r="BD272" s="27">
        <f>BB272+'Kommune pr. dag'!BV271</f>
        <v>230</v>
      </c>
      <c r="BE272" s="28">
        <f t="shared" si="157"/>
        <v>13.157894736842104</v>
      </c>
      <c r="BF272" s="27">
        <f>BD272+'Kommune pr. dag'!BW271</f>
        <v>230</v>
      </c>
      <c r="BG272" s="28">
        <f t="shared" si="158"/>
        <v>13.157894736842104</v>
      </c>
      <c r="BH272" s="27">
        <f>BF272+'Kommune pr. dag'!BX271</f>
        <v>230</v>
      </c>
      <c r="BI272" s="28">
        <f t="shared" si="159"/>
        <v>13.157894736842104</v>
      </c>
      <c r="BJ272" s="27">
        <f>BH272+'Kommune pr. dag'!BY271</f>
        <v>267</v>
      </c>
      <c r="BK272" s="28">
        <f t="shared" si="160"/>
        <v>15.274599542334096</v>
      </c>
      <c r="BL272" s="27">
        <f>BJ272+'Kommune pr. dag'!BZ271</f>
        <v>339</v>
      </c>
      <c r="BM272" s="28">
        <f t="shared" si="161"/>
        <v>19.393592677345538</v>
      </c>
      <c r="BN272" s="27">
        <f>BL272+'Kommune pr. dag'!CA271</f>
        <v>382</v>
      </c>
      <c r="BO272" s="28">
        <f t="shared" si="162"/>
        <v>21.853546910755149</v>
      </c>
      <c r="BP272" s="27">
        <f>BN272+'Kommune pr. dag'!CB271</f>
        <v>452</v>
      </c>
      <c r="BQ272" s="28">
        <f t="shared" si="163"/>
        <v>25.858123569794049</v>
      </c>
      <c r="BR272" s="27">
        <f>BP272+'Kommune pr. dag'!CC271</f>
        <v>524</v>
      </c>
      <c r="BS272" s="28">
        <f t="shared" si="164"/>
        <v>29.977116704805489</v>
      </c>
    </row>
    <row r="273" spans="1:71" x14ac:dyDescent="0.25">
      <c r="A273" s="1">
        <v>17</v>
      </c>
      <c r="B273" t="s">
        <v>318</v>
      </c>
      <c r="C273" s="2">
        <v>5046</v>
      </c>
      <c r="D273" t="s">
        <v>331</v>
      </c>
      <c r="E273" s="8">
        <v>909</v>
      </c>
      <c r="F273" s="8">
        <v>3</v>
      </c>
      <c r="G273" s="3">
        <f t="shared" si="132"/>
        <v>0.33003300330033003</v>
      </c>
      <c r="H273" s="11">
        <f>SUM(F273+'Kommune pr. dag'!AX272)</f>
        <v>9</v>
      </c>
      <c r="I273" s="3">
        <f t="shared" si="133"/>
        <v>0.99009900990099009</v>
      </c>
      <c r="J273" s="11">
        <f>H273+'Kommune pr. dag'!AY272</f>
        <v>13</v>
      </c>
      <c r="K273" s="3">
        <f t="shared" si="134"/>
        <v>1.4301430143014302</v>
      </c>
      <c r="L273" s="11">
        <f>J273+'Kommune pr. dag'!AZ272</f>
        <v>14</v>
      </c>
      <c r="M273" s="3">
        <f t="shared" si="135"/>
        <v>1.5401540154015401</v>
      </c>
      <c r="N273" s="11">
        <f>L273+'Kommune pr. dag'!BA272</f>
        <v>14</v>
      </c>
      <c r="O273" s="3">
        <f t="shared" si="136"/>
        <v>1.5401540154015401</v>
      </c>
      <c r="P273" s="11">
        <f>N273+'Kommune pr. dag'!BB272</f>
        <v>14</v>
      </c>
      <c r="Q273" s="3">
        <f t="shared" si="137"/>
        <v>1.5401540154015401</v>
      </c>
      <c r="R273" s="11">
        <f>P273+'Kommune pr. dag'!BC272</f>
        <v>14</v>
      </c>
      <c r="S273" s="3">
        <f t="shared" si="138"/>
        <v>1.5401540154015401</v>
      </c>
      <c r="T273" s="11">
        <f>R273+'Kommune pr. dag'!BD272</f>
        <v>15</v>
      </c>
      <c r="U273" s="3">
        <f t="shared" si="139"/>
        <v>1.6501650165016499</v>
      </c>
      <c r="V273" s="27">
        <f>T273+'Kommune pr. dag'!BE272</f>
        <v>18</v>
      </c>
      <c r="W273" s="28">
        <f t="shared" si="140"/>
        <v>1.9801980198019802</v>
      </c>
      <c r="X273" s="27">
        <f>V273+'Kommune pr. dag'!BF272</f>
        <v>21</v>
      </c>
      <c r="Y273" s="28">
        <f t="shared" si="141"/>
        <v>2.3102310231023102</v>
      </c>
      <c r="Z273" s="27">
        <f>X273+'Kommune pr. dag'!BG272</f>
        <v>25</v>
      </c>
      <c r="AA273" s="28">
        <f t="shared" si="142"/>
        <v>2.7502750275027505</v>
      </c>
      <c r="AB273" s="27">
        <f>Z273+'Kommune pr. dag'!BH272</f>
        <v>31</v>
      </c>
      <c r="AC273" s="28">
        <f t="shared" si="143"/>
        <v>3.4103410341034106</v>
      </c>
      <c r="AD273" s="27">
        <f>AB273+'Kommune pr. dag'!BI272</f>
        <v>42</v>
      </c>
      <c r="AE273" s="28">
        <f t="shared" si="144"/>
        <v>4.6204620462046204</v>
      </c>
      <c r="AF273" s="27">
        <f>AD273+'Kommune pr. dag'!BJ272</f>
        <v>42</v>
      </c>
      <c r="AG273" s="28">
        <f t="shared" si="145"/>
        <v>4.6204620462046204</v>
      </c>
      <c r="AH273" s="27">
        <f>AF273+'Kommune pr. dag'!BK272</f>
        <v>44</v>
      </c>
      <c r="AI273" s="28">
        <f t="shared" si="146"/>
        <v>4.8404840484048401</v>
      </c>
      <c r="AJ273" s="27">
        <f>AH273+'Kommune pr. dag'!BL272</f>
        <v>51</v>
      </c>
      <c r="AK273" s="28">
        <f t="shared" si="147"/>
        <v>5.6105610561056105</v>
      </c>
      <c r="AL273" s="27">
        <f>AJ273+'Kommune pr. dag'!BM272</f>
        <v>54</v>
      </c>
      <c r="AM273" s="28">
        <f t="shared" si="148"/>
        <v>5.9405940594059405</v>
      </c>
      <c r="AN273" s="27">
        <f>AL273+'Kommune pr. dag'!BN272</f>
        <v>69</v>
      </c>
      <c r="AO273" s="15">
        <f t="shared" si="149"/>
        <v>7.5907590759075907</v>
      </c>
      <c r="AP273" s="27">
        <f>AN273+'Kommune pr. dag'!BO272</f>
        <v>76</v>
      </c>
      <c r="AQ273" s="28">
        <f t="shared" si="150"/>
        <v>8.3608360836083619</v>
      </c>
      <c r="AR273" s="27">
        <f>AP273+'Kommune pr. dag'!BP272</f>
        <v>76</v>
      </c>
      <c r="AS273" s="28">
        <f t="shared" si="151"/>
        <v>8.3608360836083619</v>
      </c>
      <c r="AT273" s="27">
        <f>AR273+'Kommune pr. dag'!BQ272</f>
        <v>76</v>
      </c>
      <c r="AU273" s="28">
        <f t="shared" si="152"/>
        <v>8.3608360836083619</v>
      </c>
      <c r="AV273" s="27">
        <f>AT273+'Kommune pr. dag'!BR272</f>
        <v>87</v>
      </c>
      <c r="AW273" s="28">
        <f t="shared" si="153"/>
        <v>9.5709570957095718</v>
      </c>
      <c r="AX273" s="27">
        <f>AV273+'Kommune pr. dag'!BS272</f>
        <v>94</v>
      </c>
      <c r="AY273" s="28">
        <f t="shared" si="154"/>
        <v>10.34103410341034</v>
      </c>
      <c r="AZ273" s="27">
        <f>AX273+'Kommune pr. dag'!BT272</f>
        <v>125</v>
      </c>
      <c r="BA273" s="28">
        <f t="shared" si="155"/>
        <v>13.751375137513753</v>
      </c>
      <c r="BB273" s="27">
        <f>AZ273+'Kommune pr. dag'!BU272</f>
        <v>139</v>
      </c>
      <c r="BC273" s="28">
        <f t="shared" si="156"/>
        <v>15.291529152915292</v>
      </c>
      <c r="BD273" s="27">
        <f>BB273+'Kommune pr. dag'!BV272</f>
        <v>147</v>
      </c>
      <c r="BE273" s="28">
        <f t="shared" si="157"/>
        <v>16.171617161716171</v>
      </c>
      <c r="BF273" s="27">
        <f>BD273+'Kommune pr. dag'!BW272</f>
        <v>147</v>
      </c>
      <c r="BG273" s="28">
        <f t="shared" si="158"/>
        <v>16.171617161716171</v>
      </c>
      <c r="BH273" s="27">
        <f>BF273+'Kommune pr. dag'!BX272</f>
        <v>147</v>
      </c>
      <c r="BI273" s="28">
        <f t="shared" si="159"/>
        <v>16.171617161716171</v>
      </c>
      <c r="BJ273" s="27">
        <f>BH273+'Kommune pr. dag'!BY272</f>
        <v>180</v>
      </c>
      <c r="BK273" s="28">
        <f t="shared" si="160"/>
        <v>19.801980198019802</v>
      </c>
      <c r="BL273" s="27">
        <f>BJ273+'Kommune pr. dag'!BZ272</f>
        <v>188</v>
      </c>
      <c r="BM273" s="28">
        <f t="shared" si="161"/>
        <v>20.682068206820681</v>
      </c>
      <c r="BN273" s="27">
        <f>BL273+'Kommune pr. dag'!CA272</f>
        <v>208</v>
      </c>
      <c r="BO273" s="28">
        <f t="shared" si="162"/>
        <v>22.882288228822883</v>
      </c>
      <c r="BP273" s="27">
        <f>BN273+'Kommune pr. dag'!CB272</f>
        <v>225</v>
      </c>
      <c r="BQ273" s="28">
        <f t="shared" si="163"/>
        <v>24.752475247524753</v>
      </c>
      <c r="BR273" s="27">
        <f>BP273+'Kommune pr. dag'!CC272</f>
        <v>266</v>
      </c>
      <c r="BS273" s="28">
        <f t="shared" si="164"/>
        <v>29.262926292629267</v>
      </c>
    </row>
    <row r="274" spans="1:71" x14ac:dyDescent="0.25">
      <c r="A274" s="1">
        <v>17</v>
      </c>
      <c r="B274" t="s">
        <v>318</v>
      </c>
      <c r="C274" s="2">
        <v>5047</v>
      </c>
      <c r="D274" t="s">
        <v>332</v>
      </c>
      <c r="E274" s="8">
        <v>2744</v>
      </c>
      <c r="F274" s="8">
        <v>1</v>
      </c>
      <c r="G274" s="3">
        <f t="shared" si="132"/>
        <v>3.6443148688046649E-2</v>
      </c>
      <c r="H274" s="11">
        <f>SUM(F274+'Kommune pr. dag'!AX273)</f>
        <v>14</v>
      </c>
      <c r="I274" s="3">
        <f t="shared" si="133"/>
        <v>0.51020408163265307</v>
      </c>
      <c r="J274" s="11">
        <f>H274+'Kommune pr. dag'!AY273</f>
        <v>38</v>
      </c>
      <c r="K274" s="3">
        <f t="shared" si="134"/>
        <v>1.3848396501457727</v>
      </c>
      <c r="L274" s="11">
        <f>J274+'Kommune pr. dag'!AZ273</f>
        <v>58</v>
      </c>
      <c r="M274" s="3">
        <f t="shared" si="135"/>
        <v>2.1137026239067054</v>
      </c>
      <c r="N274" s="11">
        <f>L274+'Kommune pr. dag'!BA273</f>
        <v>79</v>
      </c>
      <c r="O274" s="3">
        <f t="shared" si="136"/>
        <v>2.879008746355685</v>
      </c>
      <c r="P274" s="11">
        <f>N274+'Kommune pr. dag'!BB273</f>
        <v>79</v>
      </c>
      <c r="Q274" s="3">
        <f t="shared" si="137"/>
        <v>2.879008746355685</v>
      </c>
      <c r="R274" s="11">
        <f>P274+'Kommune pr. dag'!BC273</f>
        <v>79</v>
      </c>
      <c r="S274" s="3">
        <f t="shared" si="138"/>
        <v>2.879008746355685</v>
      </c>
      <c r="T274" s="11">
        <f>R274+'Kommune pr. dag'!BD273</f>
        <v>92</v>
      </c>
      <c r="U274" s="3">
        <f t="shared" si="139"/>
        <v>3.3527696793002915</v>
      </c>
      <c r="V274" s="27">
        <f>T274+'Kommune pr. dag'!BE273</f>
        <v>101</v>
      </c>
      <c r="W274" s="28">
        <f t="shared" si="140"/>
        <v>3.6807580174927113</v>
      </c>
      <c r="X274" s="27">
        <f>V274+'Kommune pr. dag'!BF273</f>
        <v>121</v>
      </c>
      <c r="Y274" s="28">
        <f t="shared" si="141"/>
        <v>4.4096209912536448</v>
      </c>
      <c r="Z274" s="27">
        <f>X274+'Kommune pr. dag'!BG273</f>
        <v>141</v>
      </c>
      <c r="AA274" s="28">
        <f t="shared" si="142"/>
        <v>5.1384839650145775</v>
      </c>
      <c r="AB274" s="27">
        <f>Z274+'Kommune pr. dag'!BH273</f>
        <v>157</v>
      </c>
      <c r="AC274" s="28">
        <f t="shared" si="143"/>
        <v>5.721574344023324</v>
      </c>
      <c r="AD274" s="27">
        <f>AB274+'Kommune pr. dag'!BI273</f>
        <v>157</v>
      </c>
      <c r="AE274" s="28">
        <f t="shared" si="144"/>
        <v>5.721574344023324</v>
      </c>
      <c r="AF274" s="27">
        <f>AD274+'Kommune pr. dag'!BJ273</f>
        <v>157</v>
      </c>
      <c r="AG274" s="28">
        <f t="shared" si="145"/>
        <v>5.721574344023324</v>
      </c>
      <c r="AH274" s="27">
        <f>AF274+'Kommune pr. dag'!BK273</f>
        <v>172</v>
      </c>
      <c r="AI274" s="28">
        <f t="shared" si="146"/>
        <v>6.2682215743440235</v>
      </c>
      <c r="AJ274" s="27">
        <f>AH274+'Kommune pr. dag'!BL273</f>
        <v>200</v>
      </c>
      <c r="AK274" s="28">
        <f t="shared" si="147"/>
        <v>7.2886297376093294</v>
      </c>
      <c r="AL274" s="27">
        <f>AJ274+'Kommune pr. dag'!BM273</f>
        <v>222</v>
      </c>
      <c r="AM274" s="28">
        <f t="shared" si="148"/>
        <v>8.0903790087463552</v>
      </c>
      <c r="AN274" s="27">
        <f>AL274+'Kommune pr. dag'!BN273</f>
        <v>282</v>
      </c>
      <c r="AO274" s="15">
        <f t="shared" si="149"/>
        <v>10.276967930029155</v>
      </c>
      <c r="AP274" s="27">
        <f>AN274+'Kommune pr. dag'!BO273</f>
        <v>293</v>
      </c>
      <c r="AQ274" s="28">
        <f t="shared" si="150"/>
        <v>10.677842565597667</v>
      </c>
      <c r="AR274" s="27">
        <f>AP274+'Kommune pr. dag'!BP273</f>
        <v>293</v>
      </c>
      <c r="AS274" s="28">
        <f t="shared" si="151"/>
        <v>10.677842565597667</v>
      </c>
      <c r="AT274" s="27">
        <f>AR274+'Kommune pr. dag'!BQ273</f>
        <v>293</v>
      </c>
      <c r="AU274" s="28">
        <f t="shared" si="152"/>
        <v>10.677842565597667</v>
      </c>
      <c r="AV274" s="27">
        <f>AT274+'Kommune pr. dag'!BR273</f>
        <v>323</v>
      </c>
      <c r="AW274" s="28">
        <f t="shared" si="153"/>
        <v>11.771137026239067</v>
      </c>
      <c r="AX274" s="27">
        <f>AV274+'Kommune pr. dag'!BS273</f>
        <v>362</v>
      </c>
      <c r="AY274" s="28">
        <f t="shared" si="154"/>
        <v>13.192419825072887</v>
      </c>
      <c r="AZ274" s="27">
        <f>AX274+'Kommune pr. dag'!BT273</f>
        <v>403</v>
      </c>
      <c r="BA274" s="28">
        <f t="shared" si="155"/>
        <v>14.686588921282798</v>
      </c>
      <c r="BB274" s="27">
        <f>AZ274+'Kommune pr. dag'!BU273</f>
        <v>443</v>
      </c>
      <c r="BC274" s="28">
        <f t="shared" si="156"/>
        <v>16.144314868804667</v>
      </c>
      <c r="BD274" s="27">
        <f>BB274+'Kommune pr. dag'!BV273</f>
        <v>488</v>
      </c>
      <c r="BE274" s="28">
        <f t="shared" si="157"/>
        <v>17.784256559766764</v>
      </c>
      <c r="BF274" s="27">
        <f>BD274+'Kommune pr. dag'!BW273</f>
        <v>488</v>
      </c>
      <c r="BG274" s="28">
        <f t="shared" si="158"/>
        <v>17.784256559766764</v>
      </c>
      <c r="BH274" s="27">
        <f>BF274+'Kommune pr. dag'!BX273</f>
        <v>488</v>
      </c>
      <c r="BI274" s="28">
        <f t="shared" si="159"/>
        <v>17.784256559766764</v>
      </c>
      <c r="BJ274" s="27">
        <f>BH274+'Kommune pr. dag'!BY273</f>
        <v>538</v>
      </c>
      <c r="BK274" s="28">
        <f t="shared" si="160"/>
        <v>19.606413994169099</v>
      </c>
      <c r="BL274" s="27">
        <f>BJ274+'Kommune pr. dag'!BZ273</f>
        <v>594</v>
      </c>
      <c r="BM274" s="28">
        <f t="shared" si="161"/>
        <v>21.647230320699709</v>
      </c>
      <c r="BN274" s="27">
        <f>BL274+'Kommune pr. dag'!CA273</f>
        <v>757</v>
      </c>
      <c r="BO274" s="28">
        <f t="shared" si="162"/>
        <v>27.587463556851311</v>
      </c>
      <c r="BP274" s="27">
        <f>BN274+'Kommune pr. dag'!CB273</f>
        <v>816</v>
      </c>
      <c r="BQ274" s="28">
        <f t="shared" si="163"/>
        <v>29.737609329446062</v>
      </c>
      <c r="BR274" s="27">
        <f>BP274+'Kommune pr. dag'!CC273</f>
        <v>900</v>
      </c>
      <c r="BS274" s="28">
        <f t="shared" si="164"/>
        <v>32.798833819241985</v>
      </c>
    </row>
    <row r="275" spans="1:71" x14ac:dyDescent="0.25">
      <c r="A275" s="1">
        <v>17</v>
      </c>
      <c r="B275" t="s">
        <v>318</v>
      </c>
      <c r="C275" s="2">
        <v>5049</v>
      </c>
      <c r="D275" t="s">
        <v>333</v>
      </c>
      <c r="E275" s="8">
        <v>856</v>
      </c>
      <c r="F275" s="8">
        <v>2</v>
      </c>
      <c r="G275" s="3">
        <f t="shared" si="132"/>
        <v>0.23364485981308408</v>
      </c>
      <c r="H275" s="11">
        <f>SUM(F275+'Kommune pr. dag'!AX274)</f>
        <v>8</v>
      </c>
      <c r="I275" s="3">
        <f t="shared" si="133"/>
        <v>0.93457943925233633</v>
      </c>
      <c r="J275" s="11">
        <f>H275+'Kommune pr. dag'!AY274</f>
        <v>15</v>
      </c>
      <c r="K275" s="3">
        <f t="shared" si="134"/>
        <v>1.7523364485981308</v>
      </c>
      <c r="L275" s="11">
        <f>J275+'Kommune pr. dag'!AZ274</f>
        <v>18</v>
      </c>
      <c r="M275" s="3">
        <f t="shared" si="135"/>
        <v>2.1028037383177569</v>
      </c>
      <c r="N275" s="11">
        <f>L275+'Kommune pr. dag'!BA274</f>
        <v>27</v>
      </c>
      <c r="O275" s="3">
        <f t="shared" si="136"/>
        <v>3.1542056074766354</v>
      </c>
      <c r="P275" s="11">
        <f>N275+'Kommune pr. dag'!BB274</f>
        <v>27</v>
      </c>
      <c r="Q275" s="3">
        <f t="shared" si="137"/>
        <v>3.1542056074766354</v>
      </c>
      <c r="R275" s="11">
        <f>P275+'Kommune pr. dag'!BC274</f>
        <v>27</v>
      </c>
      <c r="S275" s="3">
        <f t="shared" si="138"/>
        <v>3.1542056074766354</v>
      </c>
      <c r="T275" s="11">
        <f>R275+'Kommune pr. dag'!BD274</f>
        <v>31</v>
      </c>
      <c r="U275" s="3">
        <f t="shared" si="139"/>
        <v>3.6214953271028034</v>
      </c>
      <c r="V275" s="27">
        <f>T275+'Kommune pr. dag'!BE274</f>
        <v>41</v>
      </c>
      <c r="W275" s="28">
        <f t="shared" si="140"/>
        <v>4.7897196261682238</v>
      </c>
      <c r="X275" s="27">
        <f>V275+'Kommune pr. dag'!BF274</f>
        <v>42</v>
      </c>
      <c r="Y275" s="28">
        <f t="shared" si="141"/>
        <v>4.9065420560747661</v>
      </c>
      <c r="Z275" s="27">
        <f>X275+'Kommune pr. dag'!BG274</f>
        <v>53</v>
      </c>
      <c r="AA275" s="28">
        <f t="shared" si="142"/>
        <v>6.1915887850467293</v>
      </c>
      <c r="AB275" s="27">
        <f>Z275+'Kommune pr. dag'!BH274</f>
        <v>58</v>
      </c>
      <c r="AC275" s="28">
        <f t="shared" si="143"/>
        <v>6.7757009345794383</v>
      </c>
      <c r="AD275" s="27">
        <f>AB275+'Kommune pr. dag'!BI274</f>
        <v>58</v>
      </c>
      <c r="AE275" s="28">
        <f t="shared" si="144"/>
        <v>6.7757009345794383</v>
      </c>
      <c r="AF275" s="27">
        <f>AD275+'Kommune pr. dag'!BJ274</f>
        <v>58</v>
      </c>
      <c r="AG275" s="28">
        <f t="shared" si="145"/>
        <v>6.7757009345794383</v>
      </c>
      <c r="AH275" s="27">
        <f>AF275+'Kommune pr. dag'!BK274</f>
        <v>59</v>
      </c>
      <c r="AI275" s="28">
        <f t="shared" si="146"/>
        <v>6.8925233644859807</v>
      </c>
      <c r="AJ275" s="27">
        <f>AH275+'Kommune pr. dag'!BL274</f>
        <v>71</v>
      </c>
      <c r="AK275" s="28">
        <f t="shared" si="147"/>
        <v>8.2943925233644862</v>
      </c>
      <c r="AL275" s="27">
        <f>AJ275+'Kommune pr. dag'!BM274</f>
        <v>85</v>
      </c>
      <c r="AM275" s="28">
        <f t="shared" si="148"/>
        <v>9.9299065420560737</v>
      </c>
      <c r="AN275" s="27">
        <f>AL275+'Kommune pr. dag'!BN274</f>
        <v>104</v>
      </c>
      <c r="AO275" s="15">
        <f t="shared" si="149"/>
        <v>12.149532710280374</v>
      </c>
      <c r="AP275" s="27">
        <f>AN275+'Kommune pr. dag'!BO274</f>
        <v>112</v>
      </c>
      <c r="AQ275" s="28">
        <f t="shared" si="150"/>
        <v>13.084112149532709</v>
      </c>
      <c r="AR275" s="27">
        <f>AP275+'Kommune pr. dag'!BP274</f>
        <v>112</v>
      </c>
      <c r="AS275" s="28">
        <f t="shared" si="151"/>
        <v>13.084112149532709</v>
      </c>
      <c r="AT275" s="27">
        <f>AR275+'Kommune pr. dag'!BQ274</f>
        <v>112</v>
      </c>
      <c r="AU275" s="28">
        <f t="shared" si="152"/>
        <v>13.084112149532709</v>
      </c>
      <c r="AV275" s="27">
        <f>AT275+'Kommune pr. dag'!BR274</f>
        <v>120</v>
      </c>
      <c r="AW275" s="28">
        <f t="shared" si="153"/>
        <v>14.018691588785046</v>
      </c>
      <c r="AX275" s="27">
        <f>AV275+'Kommune pr. dag'!BS274</f>
        <v>134</v>
      </c>
      <c r="AY275" s="28">
        <f t="shared" si="154"/>
        <v>15.654205607476634</v>
      </c>
      <c r="AZ275" s="27">
        <f>AX275+'Kommune pr. dag'!BT274</f>
        <v>140</v>
      </c>
      <c r="BA275" s="28">
        <f t="shared" si="155"/>
        <v>16.355140186915886</v>
      </c>
      <c r="BB275" s="27">
        <f>AZ275+'Kommune pr. dag'!BU274</f>
        <v>155</v>
      </c>
      <c r="BC275" s="28">
        <f t="shared" si="156"/>
        <v>18.107476635514018</v>
      </c>
      <c r="BD275" s="27">
        <f>BB275+'Kommune pr. dag'!BV274</f>
        <v>167</v>
      </c>
      <c r="BE275" s="28">
        <f t="shared" si="157"/>
        <v>19.509345794392523</v>
      </c>
      <c r="BF275" s="27">
        <f>BD275+'Kommune pr. dag'!BW274</f>
        <v>171</v>
      </c>
      <c r="BG275" s="28">
        <f t="shared" si="158"/>
        <v>19.976635514018692</v>
      </c>
      <c r="BH275" s="27">
        <f>BF275+'Kommune pr. dag'!BX274</f>
        <v>171</v>
      </c>
      <c r="BI275" s="28">
        <f t="shared" si="159"/>
        <v>19.976635514018692</v>
      </c>
      <c r="BJ275" s="27">
        <f>BH275+'Kommune pr. dag'!BY274</f>
        <v>188</v>
      </c>
      <c r="BK275" s="28">
        <f t="shared" si="160"/>
        <v>21.962616822429908</v>
      </c>
      <c r="BL275" s="27">
        <f>BJ275+'Kommune pr. dag'!BZ274</f>
        <v>212</v>
      </c>
      <c r="BM275" s="28">
        <f t="shared" si="161"/>
        <v>24.766355140186917</v>
      </c>
      <c r="BN275" s="27">
        <f>BL275+'Kommune pr. dag'!CA274</f>
        <v>240</v>
      </c>
      <c r="BO275" s="28">
        <f t="shared" si="162"/>
        <v>28.037383177570092</v>
      </c>
      <c r="BP275" s="27">
        <f>BN275+'Kommune pr. dag'!CB274</f>
        <v>295</v>
      </c>
      <c r="BQ275" s="28">
        <f t="shared" si="163"/>
        <v>34.462616822429908</v>
      </c>
      <c r="BR275" s="27">
        <f>BP275+'Kommune pr. dag'!CC274</f>
        <v>324</v>
      </c>
      <c r="BS275" s="28">
        <f t="shared" si="164"/>
        <v>37.850467289719624</v>
      </c>
    </row>
    <row r="276" spans="1:71" x14ac:dyDescent="0.25">
      <c r="A276" s="1">
        <v>17</v>
      </c>
      <c r="B276" t="s">
        <v>318</v>
      </c>
      <c r="C276" s="2">
        <v>5052</v>
      </c>
      <c r="D276" t="s">
        <v>334</v>
      </c>
      <c r="E276" s="8">
        <v>433</v>
      </c>
      <c r="F276" s="8">
        <v>0</v>
      </c>
      <c r="G276" s="3">
        <f t="shared" si="132"/>
        <v>0</v>
      </c>
      <c r="H276" s="11">
        <f>SUM(F276+'Kommune pr. dag'!AX275)</f>
        <v>0</v>
      </c>
      <c r="I276" s="3">
        <f t="shared" si="133"/>
        <v>0</v>
      </c>
      <c r="J276" s="11">
        <f>H276+'Kommune pr. dag'!AY275</f>
        <v>2</v>
      </c>
      <c r="K276" s="3">
        <f t="shared" si="134"/>
        <v>0.46189376443418012</v>
      </c>
      <c r="L276" s="11">
        <f>J276+'Kommune pr. dag'!AZ275</f>
        <v>3</v>
      </c>
      <c r="M276" s="3">
        <f t="shared" si="135"/>
        <v>0.69284064665127021</v>
      </c>
      <c r="N276" s="11">
        <f>L276+'Kommune pr. dag'!BA275</f>
        <v>6</v>
      </c>
      <c r="O276" s="3">
        <f t="shared" si="136"/>
        <v>1.3856812933025404</v>
      </c>
      <c r="P276" s="11">
        <f>N276+'Kommune pr. dag'!BB275</f>
        <v>6</v>
      </c>
      <c r="Q276" s="3">
        <f t="shared" si="137"/>
        <v>1.3856812933025404</v>
      </c>
      <c r="R276" s="11">
        <f>P276+'Kommune pr. dag'!BC275</f>
        <v>6</v>
      </c>
      <c r="S276" s="3">
        <f t="shared" si="138"/>
        <v>1.3856812933025404</v>
      </c>
      <c r="T276" s="11">
        <f>R276+'Kommune pr. dag'!BD275</f>
        <v>7</v>
      </c>
      <c r="U276" s="3">
        <f t="shared" si="139"/>
        <v>1.6166281755196306</v>
      </c>
      <c r="V276" s="27">
        <f>T276+'Kommune pr. dag'!BE275</f>
        <v>8</v>
      </c>
      <c r="W276" s="28">
        <f t="shared" si="140"/>
        <v>1.8475750577367205</v>
      </c>
      <c r="X276" s="27">
        <f>V276+'Kommune pr. dag'!BF275</f>
        <v>8</v>
      </c>
      <c r="Y276" s="28">
        <f t="shared" si="141"/>
        <v>1.8475750577367205</v>
      </c>
      <c r="Z276" s="27">
        <f>X276+'Kommune pr. dag'!BG275</f>
        <v>10</v>
      </c>
      <c r="AA276" s="28">
        <f t="shared" si="142"/>
        <v>2.3094688221709005</v>
      </c>
      <c r="AB276" s="27">
        <f>Z276+'Kommune pr. dag'!BH275</f>
        <v>10</v>
      </c>
      <c r="AC276" s="28">
        <f t="shared" si="143"/>
        <v>2.3094688221709005</v>
      </c>
      <c r="AD276" s="27">
        <f>AB276+'Kommune pr. dag'!BI275</f>
        <v>10</v>
      </c>
      <c r="AE276" s="28">
        <f t="shared" si="144"/>
        <v>2.3094688221709005</v>
      </c>
      <c r="AF276" s="27">
        <f>AD276+'Kommune pr. dag'!BJ275</f>
        <v>10</v>
      </c>
      <c r="AG276" s="28">
        <f t="shared" si="145"/>
        <v>2.3094688221709005</v>
      </c>
      <c r="AH276" s="27">
        <f>AF276+'Kommune pr. dag'!BK275</f>
        <v>11</v>
      </c>
      <c r="AI276" s="28">
        <f t="shared" si="146"/>
        <v>2.5404157043879905</v>
      </c>
      <c r="AJ276" s="27">
        <f>AH276+'Kommune pr. dag'!BL275</f>
        <v>17</v>
      </c>
      <c r="AK276" s="28">
        <f t="shared" si="147"/>
        <v>3.9260969976905313</v>
      </c>
      <c r="AL276" s="27">
        <f>AJ276+'Kommune pr. dag'!BM275</f>
        <v>19</v>
      </c>
      <c r="AM276" s="28">
        <f t="shared" si="148"/>
        <v>4.3879907621247112</v>
      </c>
      <c r="AN276" s="27">
        <f>AL276+'Kommune pr. dag'!BN275</f>
        <v>20</v>
      </c>
      <c r="AO276" s="15">
        <f t="shared" si="149"/>
        <v>4.6189376443418011</v>
      </c>
      <c r="AP276" s="27">
        <f>AN276+'Kommune pr. dag'!BO275</f>
        <v>25</v>
      </c>
      <c r="AQ276" s="28">
        <f t="shared" si="150"/>
        <v>5.7736720554272516</v>
      </c>
      <c r="AR276" s="27">
        <f>AP276+'Kommune pr. dag'!BP275</f>
        <v>29</v>
      </c>
      <c r="AS276" s="28">
        <f t="shared" si="151"/>
        <v>6.6974595842956122</v>
      </c>
      <c r="AT276" s="27">
        <f>AR276+'Kommune pr. dag'!BQ275</f>
        <v>29</v>
      </c>
      <c r="AU276" s="28">
        <f t="shared" si="152"/>
        <v>6.6974595842956122</v>
      </c>
      <c r="AV276" s="27">
        <f>AT276+'Kommune pr. dag'!BR275</f>
        <v>29</v>
      </c>
      <c r="AW276" s="28">
        <f t="shared" si="153"/>
        <v>6.6974595842956122</v>
      </c>
      <c r="AX276" s="27">
        <f>AV276+'Kommune pr. dag'!BS275</f>
        <v>31</v>
      </c>
      <c r="AY276" s="28">
        <f t="shared" si="154"/>
        <v>7.1593533487297929</v>
      </c>
      <c r="AZ276" s="27">
        <f>AX276+'Kommune pr. dag'!BT275</f>
        <v>38</v>
      </c>
      <c r="BA276" s="28">
        <f t="shared" si="155"/>
        <v>8.7759815242494223</v>
      </c>
      <c r="BB276" s="27">
        <f>AZ276+'Kommune pr. dag'!BU275</f>
        <v>44</v>
      </c>
      <c r="BC276" s="28">
        <f t="shared" si="156"/>
        <v>10.161662817551962</v>
      </c>
      <c r="BD276" s="27">
        <f>BB276+'Kommune pr. dag'!BV275</f>
        <v>50</v>
      </c>
      <c r="BE276" s="28">
        <f t="shared" si="157"/>
        <v>11.547344110854503</v>
      </c>
      <c r="BF276" s="27">
        <f>BD276+'Kommune pr. dag'!BW275</f>
        <v>59</v>
      </c>
      <c r="BG276" s="28">
        <f t="shared" si="158"/>
        <v>13.625866050808314</v>
      </c>
      <c r="BH276" s="27">
        <f>BF276+'Kommune pr. dag'!BX275</f>
        <v>59</v>
      </c>
      <c r="BI276" s="28">
        <f t="shared" si="159"/>
        <v>13.625866050808314</v>
      </c>
      <c r="BJ276" s="27">
        <f>BH276+'Kommune pr. dag'!BY275</f>
        <v>61</v>
      </c>
      <c r="BK276" s="28">
        <f t="shared" si="160"/>
        <v>14.087759815242496</v>
      </c>
      <c r="BL276" s="27">
        <f>BJ276+'Kommune pr. dag'!BZ275</f>
        <v>73</v>
      </c>
      <c r="BM276" s="28">
        <f t="shared" si="161"/>
        <v>16.859122401847575</v>
      </c>
      <c r="BN276" s="27">
        <f>BL276+'Kommune pr. dag'!CA275</f>
        <v>94</v>
      </c>
      <c r="BO276" s="28">
        <f t="shared" si="162"/>
        <v>21.709006928406467</v>
      </c>
      <c r="BP276" s="27">
        <f>BN276+'Kommune pr. dag'!CB275</f>
        <v>105</v>
      </c>
      <c r="BQ276" s="28">
        <f t="shared" si="163"/>
        <v>24.249422632794456</v>
      </c>
      <c r="BR276" s="27">
        <f>BP276+'Kommune pr. dag'!CC275</f>
        <v>134</v>
      </c>
      <c r="BS276" s="28">
        <f t="shared" si="164"/>
        <v>30.946882217090071</v>
      </c>
    </row>
    <row r="277" spans="1:71" x14ac:dyDescent="0.25">
      <c r="A277" s="1">
        <v>17</v>
      </c>
      <c r="B277" t="s">
        <v>318</v>
      </c>
      <c r="C277" s="2">
        <v>5053</v>
      </c>
      <c r="D277" t="s">
        <v>335</v>
      </c>
      <c r="E277" s="8">
        <v>5176</v>
      </c>
      <c r="F277" s="8">
        <v>3</v>
      </c>
      <c r="G277" s="3">
        <f t="shared" si="132"/>
        <v>5.7959814528593508E-2</v>
      </c>
      <c r="H277" s="11">
        <f>SUM(F277+'Kommune pr. dag'!AX276)</f>
        <v>29</v>
      </c>
      <c r="I277" s="3">
        <f t="shared" si="133"/>
        <v>0.5602782071097373</v>
      </c>
      <c r="J277" s="11">
        <f>H277+'Kommune pr. dag'!AY276</f>
        <v>71</v>
      </c>
      <c r="K277" s="3">
        <f t="shared" si="134"/>
        <v>1.3717156105100465</v>
      </c>
      <c r="L277" s="11">
        <f>J277+'Kommune pr. dag'!AZ276</f>
        <v>113</v>
      </c>
      <c r="M277" s="3">
        <f t="shared" si="135"/>
        <v>2.1831530139103554</v>
      </c>
      <c r="N277" s="11">
        <f>L277+'Kommune pr. dag'!BA276</f>
        <v>147</v>
      </c>
      <c r="O277" s="3">
        <f t="shared" si="136"/>
        <v>2.8400309119010823</v>
      </c>
      <c r="P277" s="11">
        <f>N277+'Kommune pr. dag'!BB276</f>
        <v>147</v>
      </c>
      <c r="Q277" s="3">
        <f t="shared" si="137"/>
        <v>2.8400309119010823</v>
      </c>
      <c r="R277" s="11">
        <f>P277+'Kommune pr. dag'!BC276</f>
        <v>147</v>
      </c>
      <c r="S277" s="3">
        <f t="shared" si="138"/>
        <v>2.8400309119010823</v>
      </c>
      <c r="T277" s="11">
        <f>R277+'Kommune pr. dag'!BD276</f>
        <v>181</v>
      </c>
      <c r="U277" s="3">
        <f t="shared" si="139"/>
        <v>3.4969088098918086</v>
      </c>
      <c r="V277" s="27">
        <f>T277+'Kommune pr. dag'!BE276</f>
        <v>215</v>
      </c>
      <c r="W277" s="28">
        <f t="shared" si="140"/>
        <v>4.153786707882535</v>
      </c>
      <c r="X277" s="27">
        <f>V277+'Kommune pr. dag'!BF276</f>
        <v>251</v>
      </c>
      <c r="Y277" s="28">
        <f t="shared" si="141"/>
        <v>4.8493044822256568</v>
      </c>
      <c r="Z277" s="27">
        <f>X277+'Kommune pr. dag'!BG276</f>
        <v>306</v>
      </c>
      <c r="AA277" s="28">
        <f t="shared" si="142"/>
        <v>5.9119010819165378</v>
      </c>
      <c r="AB277" s="27">
        <f>Z277+'Kommune pr. dag'!BH276</f>
        <v>344</v>
      </c>
      <c r="AC277" s="28">
        <f t="shared" si="143"/>
        <v>6.6460587326120564</v>
      </c>
      <c r="AD277" s="27">
        <f>AB277+'Kommune pr. dag'!BI276</f>
        <v>344</v>
      </c>
      <c r="AE277" s="28">
        <f t="shared" si="144"/>
        <v>6.6460587326120564</v>
      </c>
      <c r="AF277" s="27">
        <f>AD277+'Kommune pr. dag'!BJ276</f>
        <v>344</v>
      </c>
      <c r="AG277" s="28">
        <f t="shared" si="145"/>
        <v>6.6460587326120564</v>
      </c>
      <c r="AH277" s="27">
        <f>AF277+'Kommune pr. dag'!BK276</f>
        <v>370</v>
      </c>
      <c r="AI277" s="28">
        <f t="shared" si="146"/>
        <v>7.1483771251931989</v>
      </c>
      <c r="AJ277" s="27">
        <f>AH277+'Kommune pr. dag'!BL276</f>
        <v>417</v>
      </c>
      <c r="AK277" s="28">
        <f t="shared" si="147"/>
        <v>8.0564142194744974</v>
      </c>
      <c r="AL277" s="27">
        <f>AJ277+'Kommune pr. dag'!BM276</f>
        <v>472</v>
      </c>
      <c r="AM277" s="28">
        <f t="shared" si="148"/>
        <v>9.1190108191653785</v>
      </c>
      <c r="AN277" s="27">
        <f>AL277+'Kommune pr. dag'!BN276</f>
        <v>533</v>
      </c>
      <c r="AO277" s="15">
        <f t="shared" si="149"/>
        <v>10.297527047913446</v>
      </c>
      <c r="AP277" s="27">
        <f>AN277+'Kommune pr. dag'!BO276</f>
        <v>568</v>
      </c>
      <c r="AQ277" s="28">
        <f t="shared" si="150"/>
        <v>10.973724884080372</v>
      </c>
      <c r="AR277" s="27">
        <f>AP277+'Kommune pr. dag'!BP276</f>
        <v>596</v>
      </c>
      <c r="AS277" s="28">
        <f t="shared" si="151"/>
        <v>11.514683153013911</v>
      </c>
      <c r="AT277" s="27">
        <f>AR277+'Kommune pr. dag'!BQ276</f>
        <v>596</v>
      </c>
      <c r="AU277" s="28">
        <f t="shared" si="152"/>
        <v>11.514683153013911</v>
      </c>
      <c r="AV277" s="27">
        <f>AT277+'Kommune pr. dag'!BR276</f>
        <v>637</v>
      </c>
      <c r="AW277" s="28">
        <f t="shared" si="153"/>
        <v>12.306800618238022</v>
      </c>
      <c r="AX277" s="27">
        <f>AV277+'Kommune pr. dag'!BS276</f>
        <v>677</v>
      </c>
      <c r="AY277" s="28">
        <f t="shared" si="154"/>
        <v>13.079598145285933</v>
      </c>
      <c r="AZ277" s="27">
        <f>AX277+'Kommune pr. dag'!BT276</f>
        <v>789</v>
      </c>
      <c r="BA277" s="28">
        <f t="shared" si="155"/>
        <v>15.243431221020092</v>
      </c>
      <c r="BB277" s="27">
        <f>AZ277+'Kommune pr. dag'!BU276</f>
        <v>918</v>
      </c>
      <c r="BC277" s="28">
        <f t="shared" si="156"/>
        <v>17.735703245749615</v>
      </c>
      <c r="BD277" s="27">
        <f>BB277+'Kommune pr. dag'!BV276</f>
        <v>1009</v>
      </c>
      <c r="BE277" s="28">
        <f t="shared" si="157"/>
        <v>19.493817619783616</v>
      </c>
      <c r="BF277" s="27">
        <f>BD277+'Kommune pr. dag'!BW276</f>
        <v>1040</v>
      </c>
      <c r="BG277" s="28">
        <f t="shared" si="158"/>
        <v>20.092735703245751</v>
      </c>
      <c r="BH277" s="27">
        <f>BF277+'Kommune pr. dag'!BX276</f>
        <v>1040</v>
      </c>
      <c r="BI277" s="28">
        <f t="shared" si="159"/>
        <v>20.092735703245751</v>
      </c>
      <c r="BJ277" s="27">
        <f>BH277+'Kommune pr. dag'!BY276</f>
        <v>1122</v>
      </c>
      <c r="BK277" s="28">
        <f t="shared" si="160"/>
        <v>21.676970633693973</v>
      </c>
      <c r="BL277" s="27">
        <f>BJ277+'Kommune pr. dag'!BZ276</f>
        <v>1345</v>
      </c>
      <c r="BM277" s="28">
        <f t="shared" si="161"/>
        <v>25.985316846986091</v>
      </c>
      <c r="BN277" s="27">
        <f>BL277+'Kommune pr. dag'!CA276</f>
        <v>1491</v>
      </c>
      <c r="BO277" s="28">
        <f t="shared" si="162"/>
        <v>28.806027820710973</v>
      </c>
      <c r="BP277" s="27">
        <f>BN277+'Kommune pr. dag'!CB276</f>
        <v>1629</v>
      </c>
      <c r="BQ277" s="28">
        <f t="shared" si="163"/>
        <v>31.472179289026275</v>
      </c>
      <c r="BR277" s="27">
        <f>BP277+'Kommune pr. dag'!CC276</f>
        <v>1794</v>
      </c>
      <c r="BS277" s="28">
        <f t="shared" si="164"/>
        <v>34.659969088098919</v>
      </c>
    </row>
    <row r="278" spans="1:71" x14ac:dyDescent="0.25">
      <c r="A278" s="1">
        <v>17</v>
      </c>
      <c r="B278" t="s">
        <v>318</v>
      </c>
      <c r="C278" s="2">
        <v>5060</v>
      </c>
      <c r="D278" t="s">
        <v>336</v>
      </c>
      <c r="E278" s="8">
        <v>7069</v>
      </c>
      <c r="F278" s="8">
        <v>6</v>
      </c>
      <c r="G278" s="3">
        <f t="shared" si="132"/>
        <v>8.4877634743245167E-2</v>
      </c>
      <c r="H278" s="11">
        <f>SUM(F278+'Kommune pr. dag'!AX277)</f>
        <v>35</v>
      </c>
      <c r="I278" s="3">
        <f t="shared" si="133"/>
        <v>0.49511953600226344</v>
      </c>
      <c r="J278" s="11">
        <f>H278+'Kommune pr. dag'!AY277</f>
        <v>72</v>
      </c>
      <c r="K278" s="3">
        <f t="shared" si="134"/>
        <v>1.018531616918942</v>
      </c>
      <c r="L278" s="11">
        <f>J278+'Kommune pr. dag'!AZ277</f>
        <v>115</v>
      </c>
      <c r="M278" s="3">
        <f t="shared" si="135"/>
        <v>1.6268213325788654</v>
      </c>
      <c r="N278" s="11">
        <f>L278+'Kommune pr. dag'!BA277</f>
        <v>133</v>
      </c>
      <c r="O278" s="3">
        <f t="shared" si="136"/>
        <v>1.8814542368086009</v>
      </c>
      <c r="P278" s="11">
        <f>N278+'Kommune pr. dag'!BB277</f>
        <v>133</v>
      </c>
      <c r="Q278" s="3">
        <f t="shared" si="137"/>
        <v>1.8814542368086009</v>
      </c>
      <c r="R278" s="11">
        <f>P278+'Kommune pr. dag'!BC277</f>
        <v>133</v>
      </c>
      <c r="S278" s="3">
        <f t="shared" si="138"/>
        <v>1.8814542368086009</v>
      </c>
      <c r="T278" s="11">
        <f>R278+'Kommune pr. dag'!BD277</f>
        <v>167</v>
      </c>
      <c r="U278" s="3">
        <f t="shared" si="139"/>
        <v>2.3624275003536566</v>
      </c>
      <c r="V278" s="27">
        <f>T278+'Kommune pr. dag'!BE277</f>
        <v>195</v>
      </c>
      <c r="W278" s="28">
        <f t="shared" si="140"/>
        <v>2.7585231291554675</v>
      </c>
      <c r="X278" s="27">
        <f>V278+'Kommune pr. dag'!BF277</f>
        <v>224</v>
      </c>
      <c r="Y278" s="28">
        <f t="shared" si="141"/>
        <v>3.1687650304144861</v>
      </c>
      <c r="Z278" s="27">
        <f>X278+'Kommune pr. dag'!BG277</f>
        <v>272</v>
      </c>
      <c r="AA278" s="28">
        <f t="shared" si="142"/>
        <v>3.8477861083604474</v>
      </c>
      <c r="AB278" s="27">
        <f>Z278+'Kommune pr. dag'!BH277</f>
        <v>310</v>
      </c>
      <c r="AC278" s="28">
        <f t="shared" si="143"/>
        <v>4.3853444617343325</v>
      </c>
      <c r="AD278" s="27">
        <f>AB278+'Kommune pr. dag'!BI277</f>
        <v>310</v>
      </c>
      <c r="AE278" s="28">
        <f t="shared" si="144"/>
        <v>4.3853444617343325</v>
      </c>
      <c r="AF278" s="27">
        <f>AD278+'Kommune pr. dag'!BJ277</f>
        <v>310</v>
      </c>
      <c r="AG278" s="28">
        <f t="shared" si="145"/>
        <v>4.3853444617343325</v>
      </c>
      <c r="AH278" s="27">
        <f>AF278+'Kommune pr. dag'!BK277</f>
        <v>349</v>
      </c>
      <c r="AI278" s="28">
        <f t="shared" si="146"/>
        <v>4.9370490875654269</v>
      </c>
      <c r="AJ278" s="27">
        <f>AH278+'Kommune pr. dag'!BL277</f>
        <v>391</v>
      </c>
      <c r="AK278" s="28">
        <f t="shared" si="147"/>
        <v>5.5311925307681431</v>
      </c>
      <c r="AL278" s="27">
        <f>AJ278+'Kommune pr. dag'!BM277</f>
        <v>434</v>
      </c>
      <c r="AM278" s="28">
        <f t="shared" si="148"/>
        <v>6.1394822464280665</v>
      </c>
      <c r="AN278" s="27">
        <f>AL278+'Kommune pr. dag'!BN277</f>
        <v>503</v>
      </c>
      <c r="AO278" s="15">
        <f t="shared" si="149"/>
        <v>7.115575045975385</v>
      </c>
      <c r="AP278" s="27">
        <f>AN278+'Kommune pr. dag'!BO277</f>
        <v>568</v>
      </c>
      <c r="AQ278" s="28">
        <f t="shared" si="150"/>
        <v>8.0350827556938746</v>
      </c>
      <c r="AR278" s="27">
        <f>AP278+'Kommune pr. dag'!BP277</f>
        <v>568</v>
      </c>
      <c r="AS278" s="28">
        <f t="shared" si="151"/>
        <v>8.0350827556938746</v>
      </c>
      <c r="AT278" s="27">
        <f>AR278+'Kommune pr. dag'!BQ277</f>
        <v>568</v>
      </c>
      <c r="AU278" s="28">
        <f t="shared" si="152"/>
        <v>8.0350827556938746</v>
      </c>
      <c r="AV278" s="27">
        <f>AT278+'Kommune pr. dag'!BR277</f>
        <v>625</v>
      </c>
      <c r="AW278" s="28">
        <f t="shared" si="153"/>
        <v>8.8414202857547028</v>
      </c>
      <c r="AX278" s="27">
        <f>AV278+'Kommune pr. dag'!BS277</f>
        <v>713</v>
      </c>
      <c r="AY278" s="28">
        <f t="shared" si="154"/>
        <v>10.086292261988966</v>
      </c>
      <c r="AZ278" s="27">
        <f>AX278+'Kommune pr. dag'!BT277</f>
        <v>766</v>
      </c>
      <c r="BA278" s="28">
        <f t="shared" si="155"/>
        <v>10.836044702220965</v>
      </c>
      <c r="BB278" s="27">
        <f>AZ278+'Kommune pr. dag'!BU277</f>
        <v>904</v>
      </c>
      <c r="BC278" s="28">
        <f t="shared" si="156"/>
        <v>12.788230301315604</v>
      </c>
      <c r="BD278" s="27">
        <f>BB278+'Kommune pr. dag'!BV277</f>
        <v>984</v>
      </c>
      <c r="BE278" s="28">
        <f t="shared" si="157"/>
        <v>13.919932097892204</v>
      </c>
      <c r="BF278" s="27">
        <f>BD278+'Kommune pr. dag'!BW277</f>
        <v>984</v>
      </c>
      <c r="BG278" s="28">
        <f t="shared" si="158"/>
        <v>13.919932097892204</v>
      </c>
      <c r="BH278" s="27">
        <f>BF278+'Kommune pr. dag'!BX277</f>
        <v>984</v>
      </c>
      <c r="BI278" s="28">
        <f t="shared" si="159"/>
        <v>13.919932097892204</v>
      </c>
      <c r="BJ278" s="27">
        <f>BH278+'Kommune pr. dag'!BY277</f>
        <v>1149</v>
      </c>
      <c r="BK278" s="28">
        <f t="shared" si="160"/>
        <v>16.254067053331447</v>
      </c>
      <c r="BL278" s="27">
        <f>BJ278+'Kommune pr. dag'!BZ277</f>
        <v>1417</v>
      </c>
      <c r="BM278" s="28">
        <f t="shared" si="161"/>
        <v>20.045268071863063</v>
      </c>
      <c r="BN278" s="27">
        <f>BL278+'Kommune pr. dag'!CA277</f>
        <v>1633</v>
      </c>
      <c r="BO278" s="28">
        <f t="shared" si="162"/>
        <v>23.100862922619889</v>
      </c>
      <c r="BP278" s="27">
        <f>BN278+'Kommune pr. dag'!CB277</f>
        <v>1930</v>
      </c>
      <c r="BQ278" s="28">
        <f t="shared" si="163"/>
        <v>27.302305842410522</v>
      </c>
      <c r="BR278" s="27">
        <f>BP278+'Kommune pr. dag'!CC277</f>
        <v>2167</v>
      </c>
      <c r="BS278" s="28">
        <f t="shared" si="164"/>
        <v>30.654972414768711</v>
      </c>
    </row>
    <row r="279" spans="1:71" x14ac:dyDescent="0.25">
      <c r="A279" s="1">
        <v>18</v>
      </c>
      <c r="B279" t="s">
        <v>337</v>
      </c>
      <c r="C279" s="2">
        <v>1804</v>
      </c>
      <c r="D279" t="s">
        <v>338</v>
      </c>
      <c r="E279" s="8">
        <v>39424</v>
      </c>
      <c r="F279" s="8">
        <v>32</v>
      </c>
      <c r="G279" s="3">
        <f t="shared" si="132"/>
        <v>8.1168831168831168E-2</v>
      </c>
      <c r="H279" s="11">
        <f>SUM(F279+'Kommune pr. dag'!AX278)</f>
        <v>266</v>
      </c>
      <c r="I279" s="3">
        <f t="shared" si="133"/>
        <v>0.67471590909090906</v>
      </c>
      <c r="J279" s="11">
        <f>H279+'Kommune pr. dag'!AY278</f>
        <v>578</v>
      </c>
      <c r="K279" s="3">
        <f t="shared" si="134"/>
        <v>1.4661120129870131</v>
      </c>
      <c r="L279" s="11">
        <f>J279+'Kommune pr. dag'!AZ278</f>
        <v>852</v>
      </c>
      <c r="M279" s="3">
        <f t="shared" si="135"/>
        <v>2.1611201298701301</v>
      </c>
      <c r="N279" s="11">
        <f>L279+'Kommune pr. dag'!BA278</f>
        <v>1097</v>
      </c>
      <c r="O279" s="3">
        <f t="shared" si="136"/>
        <v>2.7825689935064934</v>
      </c>
      <c r="P279" s="11">
        <f>N279+'Kommune pr. dag'!BB278</f>
        <v>1097</v>
      </c>
      <c r="Q279" s="3">
        <f t="shared" si="137"/>
        <v>2.7825689935064934</v>
      </c>
      <c r="R279" s="11">
        <f>P279+'Kommune pr. dag'!BC278</f>
        <v>1097</v>
      </c>
      <c r="S279" s="3">
        <f t="shared" si="138"/>
        <v>2.7825689935064934</v>
      </c>
      <c r="T279" s="11">
        <f>R279+'Kommune pr. dag'!BD278</f>
        <v>1431</v>
      </c>
      <c r="U279" s="3">
        <f t="shared" si="139"/>
        <v>3.629768668831169</v>
      </c>
      <c r="V279" s="27">
        <f>T279+'Kommune pr. dag'!BE278</f>
        <v>1743</v>
      </c>
      <c r="W279" s="28">
        <f t="shared" si="140"/>
        <v>4.4211647727272725</v>
      </c>
      <c r="X279" s="27">
        <f>V279+'Kommune pr. dag'!BF278</f>
        <v>2075</v>
      </c>
      <c r="Y279" s="28">
        <f t="shared" si="141"/>
        <v>5.2632913961038961</v>
      </c>
      <c r="Z279" s="27">
        <f>X279+'Kommune pr. dag'!BG278</f>
        <v>2395</v>
      </c>
      <c r="AA279" s="28">
        <f t="shared" si="142"/>
        <v>6.0749797077922079</v>
      </c>
      <c r="AB279" s="27">
        <f>Z279+'Kommune pr. dag'!BH278</f>
        <v>2706</v>
      </c>
      <c r="AC279" s="28">
        <f t="shared" si="143"/>
        <v>6.8638392857142865</v>
      </c>
      <c r="AD279" s="27">
        <f>AB279+'Kommune pr. dag'!BI278</f>
        <v>2706</v>
      </c>
      <c r="AE279" s="28">
        <f t="shared" si="144"/>
        <v>6.8638392857142865</v>
      </c>
      <c r="AF279" s="27">
        <f>AD279+'Kommune pr. dag'!BJ278</f>
        <v>2706</v>
      </c>
      <c r="AG279" s="28">
        <f t="shared" si="145"/>
        <v>6.8638392857142865</v>
      </c>
      <c r="AH279" s="27">
        <f>AF279+'Kommune pr. dag'!BK278</f>
        <v>3075</v>
      </c>
      <c r="AI279" s="28">
        <f t="shared" si="146"/>
        <v>7.7998173701298708</v>
      </c>
      <c r="AJ279" s="27">
        <f>AH279+'Kommune pr. dag'!BL278</f>
        <v>3418</v>
      </c>
      <c r="AK279" s="28">
        <f t="shared" si="147"/>
        <v>8.669845779220779</v>
      </c>
      <c r="AL279" s="27">
        <f>AJ279+'Kommune pr. dag'!BM278</f>
        <v>3732</v>
      </c>
      <c r="AM279" s="28">
        <f t="shared" si="148"/>
        <v>9.4663149350649345</v>
      </c>
      <c r="AN279" s="27">
        <f>AL279+'Kommune pr. dag'!BN278</f>
        <v>4061</v>
      </c>
      <c r="AO279" s="15">
        <f t="shared" si="149"/>
        <v>10.300831980519479</v>
      </c>
      <c r="AP279" s="27">
        <f>AN279+'Kommune pr. dag'!BO278</f>
        <v>4506</v>
      </c>
      <c r="AQ279" s="28">
        <f t="shared" si="150"/>
        <v>11.429586038961039</v>
      </c>
      <c r="AR279" s="27">
        <f>AP279+'Kommune pr. dag'!BP278</f>
        <v>4506</v>
      </c>
      <c r="AS279" s="28">
        <f t="shared" si="151"/>
        <v>11.429586038961039</v>
      </c>
      <c r="AT279" s="27">
        <f>AR279+'Kommune pr. dag'!BQ278</f>
        <v>4506</v>
      </c>
      <c r="AU279" s="28">
        <f t="shared" si="152"/>
        <v>11.429586038961039</v>
      </c>
      <c r="AV279" s="27">
        <f>AT279+'Kommune pr. dag'!BR278</f>
        <v>4946</v>
      </c>
      <c r="AW279" s="28">
        <f t="shared" si="153"/>
        <v>12.545657467532468</v>
      </c>
      <c r="AX279" s="27">
        <f>AV279+'Kommune pr. dag'!BS278</f>
        <v>5388</v>
      </c>
      <c r="AY279" s="28">
        <f t="shared" si="154"/>
        <v>13.666801948051949</v>
      </c>
      <c r="AZ279" s="27">
        <f>AX279+'Kommune pr. dag'!BT278</f>
        <v>6067</v>
      </c>
      <c r="BA279" s="28">
        <f t="shared" si="155"/>
        <v>15.389103084415584</v>
      </c>
      <c r="BB279" s="27">
        <f>AZ279+'Kommune pr. dag'!BU278</f>
        <v>6691</v>
      </c>
      <c r="BC279" s="28">
        <f t="shared" si="156"/>
        <v>16.97189529220779</v>
      </c>
      <c r="BD279" s="27">
        <f>BB279+'Kommune pr. dag'!BV278</f>
        <v>8263</v>
      </c>
      <c r="BE279" s="28">
        <f t="shared" si="157"/>
        <v>20.959314123376625</v>
      </c>
      <c r="BF279" s="27">
        <f>BD279+'Kommune pr. dag'!BW278</f>
        <v>9531</v>
      </c>
      <c r="BG279" s="28">
        <f t="shared" si="158"/>
        <v>24.175629058441558</v>
      </c>
      <c r="BH279" s="27">
        <f>BF279+'Kommune pr. dag'!BX278</f>
        <v>9531</v>
      </c>
      <c r="BI279" s="28">
        <f t="shared" si="159"/>
        <v>24.175629058441558</v>
      </c>
      <c r="BJ279" s="27">
        <f>BH279+'Kommune pr. dag'!BY278</f>
        <v>10735</v>
      </c>
      <c r="BK279" s="28">
        <f t="shared" si="160"/>
        <v>27.229606331168831</v>
      </c>
      <c r="BL279" s="27">
        <f>BJ279+'Kommune pr. dag'!BZ278</f>
        <v>12047</v>
      </c>
      <c r="BM279" s="28">
        <f t="shared" si="161"/>
        <v>30.55752840909091</v>
      </c>
      <c r="BN279" s="27">
        <f>BL279+'Kommune pr. dag'!CA278</f>
        <v>13487</v>
      </c>
      <c r="BO279" s="28">
        <f t="shared" si="162"/>
        <v>34.210125811688314</v>
      </c>
      <c r="BP279" s="27">
        <f>BN279+'Kommune pr. dag'!CB278</f>
        <v>15032</v>
      </c>
      <c r="BQ279" s="28">
        <f t="shared" si="163"/>
        <v>38.129058441558442</v>
      </c>
      <c r="BR279" s="27">
        <f>BP279+'Kommune pr. dag'!CC278</f>
        <v>15726</v>
      </c>
      <c r="BS279" s="28">
        <f t="shared" si="164"/>
        <v>39.889407467532465</v>
      </c>
    </row>
    <row r="280" spans="1:71" x14ac:dyDescent="0.25">
      <c r="A280" s="1">
        <v>18</v>
      </c>
      <c r="B280" t="s">
        <v>337</v>
      </c>
      <c r="C280" s="2">
        <v>1806</v>
      </c>
      <c r="D280" t="s">
        <v>339</v>
      </c>
      <c r="E280" s="8">
        <v>16271</v>
      </c>
      <c r="F280" s="8">
        <v>10</v>
      </c>
      <c r="G280" s="3">
        <f t="shared" si="132"/>
        <v>6.1459037551471939E-2</v>
      </c>
      <c r="H280" s="11">
        <f>SUM(F280+'Kommune pr. dag'!AX279)</f>
        <v>74</v>
      </c>
      <c r="I280" s="3">
        <f t="shared" si="133"/>
        <v>0.4547968778808924</v>
      </c>
      <c r="J280" s="11">
        <f>H280+'Kommune pr. dag'!AY279</f>
        <v>152</v>
      </c>
      <c r="K280" s="3">
        <f t="shared" si="134"/>
        <v>0.93417737078237351</v>
      </c>
      <c r="L280" s="11">
        <f>J280+'Kommune pr. dag'!AZ279</f>
        <v>233</v>
      </c>
      <c r="M280" s="3">
        <f t="shared" si="135"/>
        <v>1.4319955749492963</v>
      </c>
      <c r="N280" s="11">
        <f>L280+'Kommune pr. dag'!BA279</f>
        <v>340</v>
      </c>
      <c r="O280" s="3">
        <f t="shared" si="136"/>
        <v>2.089607276750046</v>
      </c>
      <c r="P280" s="11">
        <f>N280+'Kommune pr. dag'!BB279</f>
        <v>340</v>
      </c>
      <c r="Q280" s="3">
        <f t="shared" si="137"/>
        <v>2.089607276750046</v>
      </c>
      <c r="R280" s="11">
        <f>P280+'Kommune pr. dag'!BC279</f>
        <v>340</v>
      </c>
      <c r="S280" s="3">
        <f t="shared" si="138"/>
        <v>2.089607276750046</v>
      </c>
      <c r="T280" s="11">
        <f>R280+'Kommune pr. dag'!BD279</f>
        <v>414</v>
      </c>
      <c r="U280" s="3">
        <f t="shared" si="139"/>
        <v>2.5444041546309384</v>
      </c>
      <c r="V280" s="27">
        <f>T280+'Kommune pr. dag'!BE279</f>
        <v>492</v>
      </c>
      <c r="W280" s="28">
        <f t="shared" si="140"/>
        <v>3.0237846475324197</v>
      </c>
      <c r="X280" s="27">
        <f>V280+'Kommune pr. dag'!BF279</f>
        <v>603</v>
      </c>
      <c r="Y280" s="28">
        <f t="shared" si="141"/>
        <v>3.7059799643537583</v>
      </c>
      <c r="Z280" s="27">
        <f>X280+'Kommune pr. dag'!BG279</f>
        <v>708</v>
      </c>
      <c r="AA280" s="28">
        <f t="shared" si="142"/>
        <v>4.3512998586442135</v>
      </c>
      <c r="AB280" s="27">
        <f>Z280+'Kommune pr. dag'!BH279</f>
        <v>811</v>
      </c>
      <c r="AC280" s="28">
        <f t="shared" si="143"/>
        <v>4.9843279454243747</v>
      </c>
      <c r="AD280" s="27">
        <f>AB280+'Kommune pr. dag'!BI279</f>
        <v>811</v>
      </c>
      <c r="AE280" s="28">
        <f t="shared" si="144"/>
        <v>4.9843279454243747</v>
      </c>
      <c r="AF280" s="27">
        <f>AD280+'Kommune pr. dag'!BJ279</f>
        <v>811</v>
      </c>
      <c r="AG280" s="28">
        <f t="shared" si="145"/>
        <v>4.9843279454243747</v>
      </c>
      <c r="AH280" s="27">
        <f>AF280+'Kommune pr. dag'!BK279</f>
        <v>931</v>
      </c>
      <c r="AI280" s="28">
        <f t="shared" si="146"/>
        <v>5.721836396042038</v>
      </c>
      <c r="AJ280" s="27">
        <f>AH280+'Kommune pr. dag'!BL279</f>
        <v>1059</v>
      </c>
      <c r="AK280" s="28">
        <f t="shared" si="147"/>
        <v>6.5085120767008782</v>
      </c>
      <c r="AL280" s="27">
        <f>AJ280+'Kommune pr. dag'!BM279</f>
        <v>1197</v>
      </c>
      <c r="AM280" s="28">
        <f t="shared" si="148"/>
        <v>7.3566467949111907</v>
      </c>
      <c r="AN280" s="27">
        <f>AL280+'Kommune pr. dag'!BN279</f>
        <v>1340</v>
      </c>
      <c r="AO280" s="15">
        <f t="shared" si="149"/>
        <v>8.2355110318972393</v>
      </c>
      <c r="AP280" s="27">
        <f>AN280+'Kommune pr. dag'!BO279</f>
        <v>1445</v>
      </c>
      <c r="AQ280" s="28">
        <f t="shared" si="150"/>
        <v>8.880830926187695</v>
      </c>
      <c r="AR280" s="27">
        <f>AP280+'Kommune pr. dag'!BP279</f>
        <v>1502</v>
      </c>
      <c r="AS280" s="28">
        <f t="shared" si="151"/>
        <v>9.2311474402310854</v>
      </c>
      <c r="AT280" s="27">
        <f>AR280+'Kommune pr. dag'!BQ279</f>
        <v>1502</v>
      </c>
      <c r="AU280" s="28">
        <f t="shared" si="152"/>
        <v>9.2311474402310854</v>
      </c>
      <c r="AV280" s="27">
        <f>AT280+'Kommune pr. dag'!BR279</f>
        <v>1682</v>
      </c>
      <c r="AW280" s="28">
        <f t="shared" si="153"/>
        <v>10.33741011615758</v>
      </c>
      <c r="AX280" s="27">
        <f>AV280+'Kommune pr. dag'!BS279</f>
        <v>1933</v>
      </c>
      <c r="AY280" s="28">
        <f t="shared" si="154"/>
        <v>11.880031958699528</v>
      </c>
      <c r="AZ280" s="27">
        <f>AX280+'Kommune pr. dag'!BT279</f>
        <v>2135</v>
      </c>
      <c r="BA280" s="28">
        <f t="shared" si="155"/>
        <v>13.121504517239261</v>
      </c>
      <c r="BB280" s="27">
        <f>AZ280+'Kommune pr. dag'!BU279</f>
        <v>2488</v>
      </c>
      <c r="BC280" s="28">
        <f t="shared" si="156"/>
        <v>15.291008542806219</v>
      </c>
      <c r="BD280" s="27">
        <f>BB280+'Kommune pr. dag'!BV279</f>
        <v>2748</v>
      </c>
      <c r="BE280" s="28">
        <f t="shared" si="157"/>
        <v>16.88894351914449</v>
      </c>
      <c r="BF280" s="27">
        <f>BD280+'Kommune pr. dag'!BW279</f>
        <v>2849</v>
      </c>
      <c r="BG280" s="28">
        <f t="shared" si="158"/>
        <v>17.509679798414357</v>
      </c>
      <c r="BH280" s="27">
        <f>BF280+'Kommune pr. dag'!BX279</f>
        <v>2849</v>
      </c>
      <c r="BI280" s="28">
        <f t="shared" si="159"/>
        <v>17.509679798414357</v>
      </c>
      <c r="BJ280" s="27">
        <f>BH280+'Kommune pr. dag'!BY279</f>
        <v>3243</v>
      </c>
      <c r="BK280" s="28">
        <f t="shared" si="160"/>
        <v>19.931165877942352</v>
      </c>
      <c r="BL280" s="27">
        <f>BJ280+'Kommune pr. dag'!BZ279</f>
        <v>3634</v>
      </c>
      <c r="BM280" s="28">
        <f t="shared" si="161"/>
        <v>22.334214246204905</v>
      </c>
      <c r="BN280" s="27">
        <f>BL280+'Kommune pr. dag'!CA279</f>
        <v>4137</v>
      </c>
      <c r="BO280" s="28">
        <f t="shared" si="162"/>
        <v>25.42560383504394</v>
      </c>
      <c r="BP280" s="27">
        <f>BN280+'Kommune pr. dag'!CB279</f>
        <v>4638</v>
      </c>
      <c r="BQ280" s="28">
        <f t="shared" si="163"/>
        <v>28.504701616372685</v>
      </c>
      <c r="BR280" s="27">
        <f>BP280+'Kommune pr. dag'!CC279</f>
        <v>5235</v>
      </c>
      <c r="BS280" s="28">
        <f t="shared" si="164"/>
        <v>32.173806158195561</v>
      </c>
    </row>
    <row r="281" spans="1:71" x14ac:dyDescent="0.25">
      <c r="A281" s="1">
        <v>18</v>
      </c>
      <c r="B281" t="s">
        <v>337</v>
      </c>
      <c r="C281" s="2">
        <v>1811</v>
      </c>
      <c r="D281" t="s">
        <v>340</v>
      </c>
      <c r="E281" s="8">
        <v>1106</v>
      </c>
      <c r="F281" s="8">
        <v>2</v>
      </c>
      <c r="G281" s="3">
        <f t="shared" si="132"/>
        <v>0.18083182640144665</v>
      </c>
      <c r="H281" s="11">
        <f>SUM(F281+'Kommune pr. dag'!AX280)</f>
        <v>7</v>
      </c>
      <c r="I281" s="3">
        <f t="shared" si="133"/>
        <v>0.63291139240506333</v>
      </c>
      <c r="J281" s="11">
        <f>H281+'Kommune pr. dag'!AY280</f>
        <v>23</v>
      </c>
      <c r="K281" s="3">
        <f t="shared" si="134"/>
        <v>2.0795660036166366</v>
      </c>
      <c r="L281" s="11">
        <f>J281+'Kommune pr. dag'!AZ280</f>
        <v>29</v>
      </c>
      <c r="M281" s="3">
        <f t="shared" si="135"/>
        <v>2.6220614828209765</v>
      </c>
      <c r="N281" s="11">
        <f>L281+'Kommune pr. dag'!BA280</f>
        <v>36</v>
      </c>
      <c r="O281" s="3">
        <f t="shared" si="136"/>
        <v>3.2549728752260401</v>
      </c>
      <c r="P281" s="11">
        <f>N281+'Kommune pr. dag'!BB280</f>
        <v>36</v>
      </c>
      <c r="Q281" s="3">
        <f t="shared" si="137"/>
        <v>3.2549728752260401</v>
      </c>
      <c r="R281" s="11">
        <f>P281+'Kommune pr. dag'!BC280</f>
        <v>36</v>
      </c>
      <c r="S281" s="3">
        <f t="shared" si="138"/>
        <v>3.2549728752260401</v>
      </c>
      <c r="T281" s="11">
        <f>R281+'Kommune pr. dag'!BD280</f>
        <v>42</v>
      </c>
      <c r="U281" s="3">
        <f t="shared" si="139"/>
        <v>3.79746835443038</v>
      </c>
      <c r="V281" s="27">
        <f>T281+'Kommune pr. dag'!BE280</f>
        <v>54</v>
      </c>
      <c r="W281" s="28">
        <f t="shared" si="140"/>
        <v>4.8824593128390594</v>
      </c>
      <c r="X281" s="27">
        <f>V281+'Kommune pr. dag'!BF280</f>
        <v>67</v>
      </c>
      <c r="Y281" s="28">
        <f t="shared" si="141"/>
        <v>6.0578661844484625</v>
      </c>
      <c r="Z281" s="27">
        <f>X281+'Kommune pr. dag'!BG280</f>
        <v>79</v>
      </c>
      <c r="AA281" s="28">
        <f t="shared" si="142"/>
        <v>7.1428571428571423</v>
      </c>
      <c r="AB281" s="27">
        <f>Z281+'Kommune pr. dag'!BH280</f>
        <v>86</v>
      </c>
      <c r="AC281" s="28">
        <f t="shared" si="143"/>
        <v>7.7757685352622063</v>
      </c>
      <c r="AD281" s="27">
        <f>AB281+'Kommune pr. dag'!BI280</f>
        <v>86</v>
      </c>
      <c r="AE281" s="28">
        <f t="shared" si="144"/>
        <v>7.7757685352622063</v>
      </c>
      <c r="AF281" s="27">
        <f>AD281+'Kommune pr. dag'!BJ280</f>
        <v>86</v>
      </c>
      <c r="AG281" s="28">
        <f t="shared" si="145"/>
        <v>7.7757685352622063</v>
      </c>
      <c r="AH281" s="27">
        <f>AF281+'Kommune pr. dag'!BK280</f>
        <v>86</v>
      </c>
      <c r="AI281" s="28">
        <f t="shared" si="146"/>
        <v>7.7757685352622063</v>
      </c>
      <c r="AJ281" s="27">
        <f>AH281+'Kommune pr. dag'!BL280</f>
        <v>91</v>
      </c>
      <c r="AK281" s="28">
        <f t="shared" si="147"/>
        <v>8.2278481012658222</v>
      </c>
      <c r="AL281" s="27">
        <f>AJ281+'Kommune pr. dag'!BM280</f>
        <v>103</v>
      </c>
      <c r="AM281" s="28">
        <f t="shared" si="148"/>
        <v>9.3128390596745039</v>
      </c>
      <c r="AN281" s="27">
        <f>AL281+'Kommune pr. dag'!BN280</f>
        <v>119</v>
      </c>
      <c r="AO281" s="15">
        <f t="shared" si="149"/>
        <v>10.759493670886076</v>
      </c>
      <c r="AP281" s="27">
        <f>AN281+'Kommune pr. dag'!BO280</f>
        <v>127</v>
      </c>
      <c r="AQ281" s="28">
        <f t="shared" si="150"/>
        <v>11.482820976491864</v>
      </c>
      <c r="AR281" s="27">
        <f>AP281+'Kommune pr. dag'!BP280</f>
        <v>127</v>
      </c>
      <c r="AS281" s="28">
        <f t="shared" si="151"/>
        <v>11.482820976491864</v>
      </c>
      <c r="AT281" s="27">
        <f>AR281+'Kommune pr. dag'!BQ280</f>
        <v>127</v>
      </c>
      <c r="AU281" s="28">
        <f t="shared" si="152"/>
        <v>11.482820976491864</v>
      </c>
      <c r="AV281" s="27">
        <f>AT281+'Kommune pr. dag'!BR280</f>
        <v>143</v>
      </c>
      <c r="AW281" s="28">
        <f t="shared" si="153"/>
        <v>12.929475587703434</v>
      </c>
      <c r="AX281" s="27">
        <f>AV281+'Kommune pr. dag'!BS280</f>
        <v>159</v>
      </c>
      <c r="AY281" s="28">
        <f t="shared" si="154"/>
        <v>14.376130198915011</v>
      </c>
      <c r="AZ281" s="27">
        <f>AX281+'Kommune pr. dag'!BT280</f>
        <v>181</v>
      </c>
      <c r="BA281" s="28">
        <f t="shared" si="155"/>
        <v>16.365280289330922</v>
      </c>
      <c r="BB281" s="27">
        <f>AZ281+'Kommune pr. dag'!BU280</f>
        <v>214</v>
      </c>
      <c r="BC281" s="28">
        <f t="shared" si="156"/>
        <v>19.349005424954793</v>
      </c>
      <c r="BD281" s="27">
        <f>BB281+'Kommune pr. dag'!BV280</f>
        <v>224</v>
      </c>
      <c r="BE281" s="28">
        <f t="shared" si="157"/>
        <v>20.253164556962027</v>
      </c>
      <c r="BF281" s="27">
        <f>BD281+'Kommune pr. dag'!BW280</f>
        <v>264</v>
      </c>
      <c r="BG281" s="28">
        <f t="shared" si="158"/>
        <v>23.869801084990957</v>
      </c>
      <c r="BH281" s="27">
        <f>BF281+'Kommune pr. dag'!BX280</f>
        <v>283</v>
      </c>
      <c r="BI281" s="28">
        <f t="shared" si="159"/>
        <v>25.587703435804706</v>
      </c>
      <c r="BJ281" s="27">
        <f>BH281+'Kommune pr. dag'!BY280</f>
        <v>297</v>
      </c>
      <c r="BK281" s="28">
        <f t="shared" si="160"/>
        <v>26.853526220614825</v>
      </c>
      <c r="BL281" s="27">
        <f>BJ281+'Kommune pr. dag'!BZ280</f>
        <v>324</v>
      </c>
      <c r="BM281" s="28">
        <f t="shared" si="161"/>
        <v>29.294755877034355</v>
      </c>
      <c r="BN281" s="27">
        <f>BL281+'Kommune pr. dag'!CA280</f>
        <v>407</v>
      </c>
      <c r="BO281" s="28">
        <f t="shared" si="162"/>
        <v>36.79927667269439</v>
      </c>
      <c r="BP281" s="27">
        <f>BN281+'Kommune pr. dag'!CB280</f>
        <v>451</v>
      </c>
      <c r="BQ281" s="28">
        <f t="shared" si="163"/>
        <v>40.77757685352622</v>
      </c>
      <c r="BR281" s="27">
        <f>BP281+'Kommune pr. dag'!CC280</f>
        <v>477</v>
      </c>
      <c r="BS281" s="28">
        <f t="shared" si="164"/>
        <v>43.128390596745028</v>
      </c>
    </row>
    <row r="282" spans="1:71" x14ac:dyDescent="0.25">
      <c r="A282" s="1">
        <v>18</v>
      </c>
      <c r="B282" t="s">
        <v>337</v>
      </c>
      <c r="C282" s="2">
        <v>1812</v>
      </c>
      <c r="D282" t="s">
        <v>341</v>
      </c>
      <c r="E282" s="8">
        <v>1546</v>
      </c>
      <c r="F282" s="8">
        <v>4</v>
      </c>
      <c r="G282" s="3">
        <f t="shared" si="132"/>
        <v>0.25873221216041398</v>
      </c>
      <c r="H282" s="11">
        <f>SUM(F282+'Kommune pr. dag'!AX281)</f>
        <v>10</v>
      </c>
      <c r="I282" s="3">
        <f t="shared" si="133"/>
        <v>0.646830530401035</v>
      </c>
      <c r="J282" s="11">
        <f>H282+'Kommune pr. dag'!AY281</f>
        <v>20</v>
      </c>
      <c r="K282" s="3">
        <f t="shared" si="134"/>
        <v>1.29366106080207</v>
      </c>
      <c r="L282" s="11">
        <f>J282+'Kommune pr. dag'!AZ281</f>
        <v>24</v>
      </c>
      <c r="M282" s="3">
        <f t="shared" si="135"/>
        <v>1.5523932729624839</v>
      </c>
      <c r="N282" s="11">
        <f>L282+'Kommune pr. dag'!BA281</f>
        <v>35</v>
      </c>
      <c r="O282" s="3">
        <f t="shared" si="136"/>
        <v>2.2639068564036222</v>
      </c>
      <c r="P282" s="11">
        <f>N282+'Kommune pr. dag'!BB281</f>
        <v>35</v>
      </c>
      <c r="Q282" s="3">
        <f t="shared" si="137"/>
        <v>2.2639068564036222</v>
      </c>
      <c r="R282" s="11">
        <f>P282+'Kommune pr. dag'!BC281</f>
        <v>35</v>
      </c>
      <c r="S282" s="3">
        <f t="shared" si="138"/>
        <v>2.2639068564036222</v>
      </c>
      <c r="T282" s="11">
        <f>R282+'Kommune pr. dag'!BD281</f>
        <v>47</v>
      </c>
      <c r="U282" s="3">
        <f t="shared" si="139"/>
        <v>3.0401034928848643</v>
      </c>
      <c r="V282" s="27">
        <f>T282+'Kommune pr. dag'!BE281</f>
        <v>56</v>
      </c>
      <c r="W282" s="28">
        <f t="shared" si="140"/>
        <v>3.6222509702457955</v>
      </c>
      <c r="X282" s="27">
        <f>V282+'Kommune pr. dag'!BF281</f>
        <v>63</v>
      </c>
      <c r="Y282" s="28">
        <f t="shared" si="141"/>
        <v>4.0750323415265202</v>
      </c>
      <c r="Z282" s="27">
        <f>X282+'Kommune pr. dag'!BG281</f>
        <v>67</v>
      </c>
      <c r="AA282" s="28">
        <f t="shared" si="142"/>
        <v>4.333764553686934</v>
      </c>
      <c r="AB282" s="27">
        <f>Z282+'Kommune pr. dag'!BH281</f>
        <v>80</v>
      </c>
      <c r="AC282" s="28">
        <f t="shared" si="143"/>
        <v>5.17464424320828</v>
      </c>
      <c r="AD282" s="27">
        <f>AB282+'Kommune pr. dag'!BI281</f>
        <v>80</v>
      </c>
      <c r="AE282" s="28">
        <f t="shared" si="144"/>
        <v>5.17464424320828</v>
      </c>
      <c r="AF282" s="27">
        <f>AD282+'Kommune pr. dag'!BJ281</f>
        <v>80</v>
      </c>
      <c r="AG282" s="28">
        <f t="shared" si="145"/>
        <v>5.17464424320828</v>
      </c>
      <c r="AH282" s="27">
        <f>AF282+'Kommune pr. dag'!BK281</f>
        <v>94</v>
      </c>
      <c r="AI282" s="28">
        <f t="shared" si="146"/>
        <v>6.0802069857697285</v>
      </c>
      <c r="AJ282" s="27">
        <f>AH282+'Kommune pr. dag'!BL281</f>
        <v>100</v>
      </c>
      <c r="AK282" s="28">
        <f t="shared" si="147"/>
        <v>6.4683053040103493</v>
      </c>
      <c r="AL282" s="27">
        <f>AJ282+'Kommune pr. dag'!BM281</f>
        <v>110</v>
      </c>
      <c r="AM282" s="28">
        <f t="shared" si="148"/>
        <v>7.1151358344113849</v>
      </c>
      <c r="AN282" s="27">
        <f>AL282+'Kommune pr. dag'!BN281</f>
        <v>126</v>
      </c>
      <c r="AO282" s="15">
        <f t="shared" si="149"/>
        <v>8.1500646830530403</v>
      </c>
      <c r="AP282" s="27">
        <f>AN282+'Kommune pr. dag'!BO281</f>
        <v>139</v>
      </c>
      <c r="AQ282" s="28">
        <f t="shared" si="150"/>
        <v>8.9909443725743863</v>
      </c>
      <c r="AR282" s="27">
        <f>AP282+'Kommune pr. dag'!BP281</f>
        <v>157</v>
      </c>
      <c r="AS282" s="28">
        <f t="shared" si="151"/>
        <v>10.155239327296249</v>
      </c>
      <c r="AT282" s="27">
        <f>AR282+'Kommune pr. dag'!BQ281</f>
        <v>157</v>
      </c>
      <c r="AU282" s="28">
        <f t="shared" si="152"/>
        <v>10.155239327296249</v>
      </c>
      <c r="AV282" s="27">
        <f>AT282+'Kommune pr. dag'!BR281</f>
        <v>166</v>
      </c>
      <c r="AW282" s="28">
        <f t="shared" si="153"/>
        <v>10.737386804657181</v>
      </c>
      <c r="AX282" s="27">
        <f>AV282+'Kommune pr. dag'!BS281</f>
        <v>185</v>
      </c>
      <c r="AY282" s="28">
        <f t="shared" si="154"/>
        <v>11.966364812419146</v>
      </c>
      <c r="AZ282" s="27">
        <f>AX282+'Kommune pr. dag'!BT281</f>
        <v>229</v>
      </c>
      <c r="BA282" s="28">
        <f t="shared" si="155"/>
        <v>14.8124191461837</v>
      </c>
      <c r="BB282" s="27">
        <f>AZ282+'Kommune pr. dag'!BU281</f>
        <v>257</v>
      </c>
      <c r="BC282" s="28">
        <f t="shared" si="156"/>
        <v>16.623544631306597</v>
      </c>
      <c r="BD282" s="27">
        <f>BB282+'Kommune pr. dag'!BV281</f>
        <v>281</v>
      </c>
      <c r="BE282" s="28">
        <f t="shared" si="157"/>
        <v>18.175937904269084</v>
      </c>
      <c r="BF282" s="27">
        <f>BD282+'Kommune pr. dag'!BW281</f>
        <v>281</v>
      </c>
      <c r="BG282" s="28">
        <f t="shared" si="158"/>
        <v>18.175937904269084</v>
      </c>
      <c r="BH282" s="27">
        <f>BF282+'Kommune pr. dag'!BX281</f>
        <v>281</v>
      </c>
      <c r="BI282" s="28">
        <f t="shared" si="159"/>
        <v>18.175937904269084</v>
      </c>
      <c r="BJ282" s="27">
        <f>BH282+'Kommune pr. dag'!BY281</f>
        <v>297</v>
      </c>
      <c r="BK282" s="28">
        <f t="shared" si="160"/>
        <v>19.210866752910739</v>
      </c>
      <c r="BL282" s="27">
        <f>BJ282+'Kommune pr. dag'!BZ281</f>
        <v>327</v>
      </c>
      <c r="BM282" s="28">
        <f t="shared" si="161"/>
        <v>21.151358344113842</v>
      </c>
      <c r="BN282" s="27">
        <f>BL282+'Kommune pr. dag'!CA281</f>
        <v>372</v>
      </c>
      <c r="BO282" s="28">
        <f t="shared" si="162"/>
        <v>24.0620957309185</v>
      </c>
      <c r="BP282" s="27">
        <f>BN282+'Kommune pr. dag'!CB281</f>
        <v>453</v>
      </c>
      <c r="BQ282" s="28">
        <f t="shared" si="163"/>
        <v>29.301423027166884</v>
      </c>
      <c r="BR282" s="27">
        <f>BP282+'Kommune pr. dag'!CC281</f>
        <v>495</v>
      </c>
      <c r="BS282" s="28">
        <f t="shared" si="164"/>
        <v>32.018111254851227</v>
      </c>
    </row>
    <row r="283" spans="1:71" x14ac:dyDescent="0.25">
      <c r="A283" s="1">
        <v>18</v>
      </c>
      <c r="B283" t="s">
        <v>337</v>
      </c>
      <c r="C283" s="2">
        <v>1813</v>
      </c>
      <c r="D283" t="s">
        <v>342</v>
      </c>
      <c r="E283" s="8">
        <v>5942</v>
      </c>
      <c r="F283" s="8">
        <v>11</v>
      </c>
      <c r="G283" s="3">
        <f t="shared" si="132"/>
        <v>0.18512285425782565</v>
      </c>
      <c r="H283" s="11">
        <f>SUM(F283+'Kommune pr. dag'!AX282)</f>
        <v>37</v>
      </c>
      <c r="I283" s="3">
        <f t="shared" si="133"/>
        <v>0.62268596432177725</v>
      </c>
      <c r="J283" s="11">
        <f>H283+'Kommune pr. dag'!AY282</f>
        <v>73</v>
      </c>
      <c r="K283" s="3">
        <f t="shared" si="134"/>
        <v>1.2285425782564794</v>
      </c>
      <c r="L283" s="11">
        <f>J283+'Kommune pr. dag'!AZ282</f>
        <v>101</v>
      </c>
      <c r="M283" s="3">
        <f t="shared" si="135"/>
        <v>1.6997643890945811</v>
      </c>
      <c r="N283" s="11">
        <f>L283+'Kommune pr. dag'!BA282</f>
        <v>134</v>
      </c>
      <c r="O283" s="3">
        <f t="shared" si="136"/>
        <v>2.2551329518680578</v>
      </c>
      <c r="P283" s="11">
        <f>N283+'Kommune pr. dag'!BB282</f>
        <v>134</v>
      </c>
      <c r="Q283" s="3">
        <f t="shared" si="137"/>
        <v>2.2551329518680578</v>
      </c>
      <c r="R283" s="11">
        <f>P283+'Kommune pr. dag'!BC282</f>
        <v>134</v>
      </c>
      <c r="S283" s="3">
        <f t="shared" si="138"/>
        <v>2.2551329518680578</v>
      </c>
      <c r="T283" s="11">
        <f>R283+'Kommune pr. dag'!BD282</f>
        <v>165</v>
      </c>
      <c r="U283" s="3">
        <f t="shared" si="139"/>
        <v>2.7768428138673849</v>
      </c>
      <c r="V283" s="27">
        <f>T283+'Kommune pr. dag'!BE282</f>
        <v>210</v>
      </c>
      <c r="W283" s="28">
        <f t="shared" si="140"/>
        <v>3.5341635812857626</v>
      </c>
      <c r="X283" s="27">
        <f>V283+'Kommune pr. dag'!BF282</f>
        <v>247</v>
      </c>
      <c r="Y283" s="28">
        <f t="shared" si="141"/>
        <v>4.1568495456075398</v>
      </c>
      <c r="Z283" s="27">
        <f>X283+'Kommune pr. dag'!BG282</f>
        <v>293</v>
      </c>
      <c r="AA283" s="28">
        <f t="shared" si="142"/>
        <v>4.930999663412992</v>
      </c>
      <c r="AB283" s="27">
        <f>Z283+'Kommune pr. dag'!BH282</f>
        <v>319</v>
      </c>
      <c r="AC283" s="28">
        <f t="shared" si="143"/>
        <v>5.3685627734769437</v>
      </c>
      <c r="AD283" s="27">
        <f>AB283+'Kommune pr. dag'!BI282</f>
        <v>319</v>
      </c>
      <c r="AE283" s="28">
        <f t="shared" si="144"/>
        <v>5.3685627734769437</v>
      </c>
      <c r="AF283" s="27">
        <f>AD283+'Kommune pr. dag'!BJ282</f>
        <v>319</v>
      </c>
      <c r="AG283" s="28">
        <f t="shared" si="145"/>
        <v>5.3685627734769437</v>
      </c>
      <c r="AH283" s="27">
        <f>AF283+'Kommune pr. dag'!BK282</f>
        <v>362</v>
      </c>
      <c r="AI283" s="28">
        <f t="shared" si="146"/>
        <v>6.0922248401211716</v>
      </c>
      <c r="AJ283" s="27">
        <f>AH283+'Kommune pr. dag'!BL282</f>
        <v>394</v>
      </c>
      <c r="AK283" s="28">
        <f t="shared" si="147"/>
        <v>6.6307640525075735</v>
      </c>
      <c r="AL283" s="27">
        <f>AJ283+'Kommune pr. dag'!BM282</f>
        <v>615</v>
      </c>
      <c r="AM283" s="28">
        <f t="shared" si="148"/>
        <v>10.350050488051162</v>
      </c>
      <c r="AN283" s="27">
        <f>AL283+'Kommune pr. dag'!BN282</f>
        <v>871</v>
      </c>
      <c r="AO283" s="15">
        <f t="shared" si="149"/>
        <v>14.658364187142375</v>
      </c>
      <c r="AP283" s="27">
        <f>AN283+'Kommune pr. dag'!BO282</f>
        <v>983</v>
      </c>
      <c r="AQ283" s="28">
        <f t="shared" si="150"/>
        <v>16.543251430494781</v>
      </c>
      <c r="AR283" s="27">
        <f>AP283+'Kommune pr. dag'!BP282</f>
        <v>983</v>
      </c>
      <c r="AS283" s="28">
        <f t="shared" si="151"/>
        <v>16.543251430494781</v>
      </c>
      <c r="AT283" s="27">
        <f>AR283+'Kommune pr. dag'!BQ282</f>
        <v>983</v>
      </c>
      <c r="AU283" s="28">
        <f t="shared" si="152"/>
        <v>16.543251430494781</v>
      </c>
      <c r="AV283" s="27">
        <f>AT283+'Kommune pr. dag'!BR282</f>
        <v>1022</v>
      </c>
      <c r="AW283" s="28">
        <f t="shared" si="153"/>
        <v>17.19959609559071</v>
      </c>
      <c r="AX283" s="27">
        <f>AV283+'Kommune pr. dag'!BS282</f>
        <v>1095</v>
      </c>
      <c r="AY283" s="28">
        <f t="shared" si="154"/>
        <v>18.42813867384719</v>
      </c>
      <c r="AZ283" s="27">
        <f>AX283+'Kommune pr. dag'!BT282</f>
        <v>1270</v>
      </c>
      <c r="BA283" s="28">
        <f t="shared" si="155"/>
        <v>21.373274991585326</v>
      </c>
      <c r="BB283" s="27">
        <f>AZ283+'Kommune pr. dag'!BU282</f>
        <v>1356</v>
      </c>
      <c r="BC283" s="28">
        <f t="shared" si="156"/>
        <v>22.82059912487378</v>
      </c>
      <c r="BD283" s="27">
        <f>BB283+'Kommune pr. dag'!BV282</f>
        <v>1429</v>
      </c>
      <c r="BE283" s="28">
        <f t="shared" si="157"/>
        <v>24.049141703130257</v>
      </c>
      <c r="BF283" s="27">
        <f>BD283+'Kommune pr. dag'!BW282</f>
        <v>1457</v>
      </c>
      <c r="BG283" s="28">
        <f t="shared" si="158"/>
        <v>24.520363513968359</v>
      </c>
      <c r="BH283" s="27">
        <f>BF283+'Kommune pr. dag'!BX282</f>
        <v>1502</v>
      </c>
      <c r="BI283" s="28">
        <f t="shared" si="159"/>
        <v>25.277684281386737</v>
      </c>
      <c r="BJ283" s="27">
        <f>BH283+'Kommune pr. dag'!BY282</f>
        <v>1594</v>
      </c>
      <c r="BK283" s="28">
        <f t="shared" si="160"/>
        <v>26.825984516997643</v>
      </c>
      <c r="BL283" s="27">
        <f>BJ283+'Kommune pr. dag'!BZ282</f>
        <v>1748</v>
      </c>
      <c r="BM283" s="28">
        <f t="shared" si="161"/>
        <v>29.417704476607202</v>
      </c>
      <c r="BN283" s="27">
        <f>BL283+'Kommune pr. dag'!CA282</f>
        <v>1912</v>
      </c>
      <c r="BO283" s="28">
        <f t="shared" si="162"/>
        <v>32.177717940087511</v>
      </c>
      <c r="BP283" s="27">
        <f>BN283+'Kommune pr. dag'!CB282</f>
        <v>2072</v>
      </c>
      <c r="BQ283" s="28">
        <f t="shared" si="163"/>
        <v>34.870414002019523</v>
      </c>
      <c r="BR283" s="27">
        <f>BP283+'Kommune pr. dag'!CC282</f>
        <v>2274</v>
      </c>
      <c r="BS283" s="28">
        <f t="shared" si="164"/>
        <v>38.26994278020868</v>
      </c>
    </row>
    <row r="284" spans="1:71" x14ac:dyDescent="0.25">
      <c r="A284" s="1">
        <v>18</v>
      </c>
      <c r="B284" t="s">
        <v>337</v>
      </c>
      <c r="C284" s="2">
        <v>1815</v>
      </c>
      <c r="D284" t="s">
        <v>343</v>
      </c>
      <c r="E284" s="8">
        <v>950</v>
      </c>
      <c r="F284" s="8">
        <v>0</v>
      </c>
      <c r="G284" s="3">
        <f t="shared" si="132"/>
        <v>0</v>
      </c>
      <c r="H284" s="11">
        <f>SUM(F284+'Kommune pr. dag'!AX283)</f>
        <v>3</v>
      </c>
      <c r="I284" s="3">
        <f t="shared" si="133"/>
        <v>0.31578947368421051</v>
      </c>
      <c r="J284" s="11">
        <f>H284+'Kommune pr. dag'!AY283</f>
        <v>13</v>
      </c>
      <c r="K284" s="3">
        <f t="shared" si="134"/>
        <v>1.368421052631579</v>
      </c>
      <c r="L284" s="11">
        <f>J284+'Kommune pr. dag'!AZ283</f>
        <v>18</v>
      </c>
      <c r="M284" s="3">
        <f t="shared" si="135"/>
        <v>1.8947368421052633</v>
      </c>
      <c r="N284" s="11">
        <f>L284+'Kommune pr. dag'!BA283</f>
        <v>20</v>
      </c>
      <c r="O284" s="3">
        <f t="shared" si="136"/>
        <v>2.1052631578947367</v>
      </c>
      <c r="P284" s="11">
        <f>N284+'Kommune pr. dag'!BB283</f>
        <v>20</v>
      </c>
      <c r="Q284" s="3">
        <f t="shared" si="137"/>
        <v>2.1052631578947367</v>
      </c>
      <c r="R284" s="11">
        <f>P284+'Kommune pr. dag'!BC283</f>
        <v>20</v>
      </c>
      <c r="S284" s="3">
        <f t="shared" si="138"/>
        <v>2.1052631578947367</v>
      </c>
      <c r="T284" s="11">
        <f>R284+'Kommune pr. dag'!BD283</f>
        <v>25</v>
      </c>
      <c r="U284" s="3">
        <f t="shared" si="139"/>
        <v>2.6315789473684208</v>
      </c>
      <c r="V284" s="27">
        <f>T284+'Kommune pr. dag'!BE283</f>
        <v>27</v>
      </c>
      <c r="W284" s="28">
        <f t="shared" si="140"/>
        <v>2.8421052631578947</v>
      </c>
      <c r="X284" s="27">
        <f>V284+'Kommune pr. dag'!BF283</f>
        <v>35</v>
      </c>
      <c r="Y284" s="28">
        <f t="shared" si="141"/>
        <v>3.6842105263157889</v>
      </c>
      <c r="Z284" s="27">
        <f>X284+'Kommune pr. dag'!BG283</f>
        <v>38</v>
      </c>
      <c r="AA284" s="28">
        <f t="shared" si="142"/>
        <v>4</v>
      </c>
      <c r="AB284" s="27">
        <f>Z284+'Kommune pr. dag'!BH283</f>
        <v>40</v>
      </c>
      <c r="AC284" s="28">
        <f t="shared" si="143"/>
        <v>4.2105263157894735</v>
      </c>
      <c r="AD284" s="27">
        <f>AB284+'Kommune pr. dag'!BI283</f>
        <v>40</v>
      </c>
      <c r="AE284" s="28">
        <f t="shared" si="144"/>
        <v>4.2105263157894735</v>
      </c>
      <c r="AF284" s="27">
        <f>AD284+'Kommune pr. dag'!BJ283</f>
        <v>40</v>
      </c>
      <c r="AG284" s="28">
        <f t="shared" si="145"/>
        <v>4.2105263157894735</v>
      </c>
      <c r="AH284" s="27">
        <f>AF284+'Kommune pr. dag'!BK283</f>
        <v>42</v>
      </c>
      <c r="AI284" s="28">
        <f t="shared" si="146"/>
        <v>4.4210526315789469</v>
      </c>
      <c r="AJ284" s="27">
        <f>AH284+'Kommune pr. dag'!BL283</f>
        <v>47</v>
      </c>
      <c r="AK284" s="28">
        <f t="shared" si="147"/>
        <v>4.9473684210526319</v>
      </c>
      <c r="AL284" s="27">
        <f>AJ284+'Kommune pr. dag'!BM283</f>
        <v>58</v>
      </c>
      <c r="AM284" s="28">
        <f t="shared" si="148"/>
        <v>6.1052631578947363</v>
      </c>
      <c r="AN284" s="27">
        <f>AL284+'Kommune pr. dag'!BN283</f>
        <v>69</v>
      </c>
      <c r="AO284" s="15">
        <f t="shared" si="149"/>
        <v>7.2631578947368425</v>
      </c>
      <c r="AP284" s="27">
        <f>AN284+'Kommune pr. dag'!BO283</f>
        <v>75</v>
      </c>
      <c r="AQ284" s="28">
        <f t="shared" si="150"/>
        <v>7.8947368421052628</v>
      </c>
      <c r="AR284" s="27">
        <f>AP284+'Kommune pr. dag'!BP283</f>
        <v>75</v>
      </c>
      <c r="AS284" s="28">
        <f t="shared" si="151"/>
        <v>7.8947368421052628</v>
      </c>
      <c r="AT284" s="27">
        <f>AR284+'Kommune pr. dag'!BQ283</f>
        <v>75</v>
      </c>
      <c r="AU284" s="28">
        <f t="shared" si="152"/>
        <v>7.8947368421052628</v>
      </c>
      <c r="AV284" s="27">
        <f>AT284+'Kommune pr. dag'!BR283</f>
        <v>80</v>
      </c>
      <c r="AW284" s="28">
        <f t="shared" si="153"/>
        <v>8.4210526315789469</v>
      </c>
      <c r="AX284" s="27">
        <f>AV284+'Kommune pr. dag'!BS283</f>
        <v>104</v>
      </c>
      <c r="AY284" s="28">
        <f t="shared" si="154"/>
        <v>10.947368421052632</v>
      </c>
      <c r="AZ284" s="27">
        <f>AX284+'Kommune pr. dag'!BT283</f>
        <v>112</v>
      </c>
      <c r="BA284" s="28">
        <f t="shared" si="155"/>
        <v>11.789473684210526</v>
      </c>
      <c r="BB284" s="27">
        <f>AZ284+'Kommune pr. dag'!BU283</f>
        <v>130</v>
      </c>
      <c r="BC284" s="28">
        <f t="shared" si="156"/>
        <v>13.684210526315791</v>
      </c>
      <c r="BD284" s="27">
        <f>BB284+'Kommune pr. dag'!BV283</f>
        <v>143</v>
      </c>
      <c r="BE284" s="28">
        <f t="shared" si="157"/>
        <v>15.052631578947368</v>
      </c>
      <c r="BF284" s="27">
        <f>BD284+'Kommune pr. dag'!BW283</f>
        <v>143</v>
      </c>
      <c r="BG284" s="28">
        <f t="shared" si="158"/>
        <v>15.052631578947368</v>
      </c>
      <c r="BH284" s="27">
        <f>BF284+'Kommune pr. dag'!BX283</f>
        <v>143</v>
      </c>
      <c r="BI284" s="28">
        <f t="shared" si="159"/>
        <v>15.052631578947368</v>
      </c>
      <c r="BJ284" s="27">
        <f>BH284+'Kommune pr. dag'!BY283</f>
        <v>174</v>
      </c>
      <c r="BK284" s="28">
        <f t="shared" si="160"/>
        <v>18.315789473684209</v>
      </c>
      <c r="BL284" s="27">
        <f>BJ284+'Kommune pr. dag'!BZ283</f>
        <v>196</v>
      </c>
      <c r="BM284" s="28">
        <f t="shared" si="161"/>
        <v>20.631578947368421</v>
      </c>
      <c r="BN284" s="27">
        <f>BL284+'Kommune pr. dag'!CA283</f>
        <v>249</v>
      </c>
      <c r="BO284" s="28">
        <f t="shared" si="162"/>
        <v>26.210526315789473</v>
      </c>
      <c r="BP284" s="27">
        <f>BN284+'Kommune pr. dag'!CB283</f>
        <v>299</v>
      </c>
      <c r="BQ284" s="28">
        <f t="shared" si="163"/>
        <v>31.473684210526315</v>
      </c>
      <c r="BR284" s="27">
        <f>BP284+'Kommune pr. dag'!CC283</f>
        <v>318</v>
      </c>
      <c r="BS284" s="28">
        <f t="shared" si="164"/>
        <v>33.473684210526315</v>
      </c>
    </row>
    <row r="285" spans="1:71" x14ac:dyDescent="0.25">
      <c r="A285" s="1">
        <v>18</v>
      </c>
      <c r="B285" t="s">
        <v>337</v>
      </c>
      <c r="C285" s="2">
        <v>1816</v>
      </c>
      <c r="D285" t="s">
        <v>344</v>
      </c>
      <c r="E285" s="8">
        <v>381</v>
      </c>
      <c r="F285" s="8">
        <v>0</v>
      </c>
      <c r="G285" s="3">
        <f t="shared" si="132"/>
        <v>0</v>
      </c>
      <c r="H285" s="11">
        <f>SUM(F285+'Kommune pr. dag'!AX284)</f>
        <v>3</v>
      </c>
      <c r="I285" s="3">
        <f t="shared" si="133"/>
        <v>0.78740157480314954</v>
      </c>
      <c r="J285" s="11">
        <f>H285+'Kommune pr. dag'!AY284</f>
        <v>5</v>
      </c>
      <c r="K285" s="3">
        <f t="shared" si="134"/>
        <v>1.3123359580052494</v>
      </c>
      <c r="L285" s="11">
        <f>J285+'Kommune pr. dag'!AZ284</f>
        <v>11</v>
      </c>
      <c r="M285" s="3">
        <f t="shared" si="135"/>
        <v>2.8871391076115485</v>
      </c>
      <c r="N285" s="11">
        <f>L285+'Kommune pr. dag'!BA284</f>
        <v>13</v>
      </c>
      <c r="O285" s="3">
        <f t="shared" si="136"/>
        <v>3.4120734908136483</v>
      </c>
      <c r="P285" s="11">
        <f>N285+'Kommune pr. dag'!BB284</f>
        <v>13</v>
      </c>
      <c r="Q285" s="3">
        <f t="shared" si="137"/>
        <v>3.4120734908136483</v>
      </c>
      <c r="R285" s="11">
        <f>P285+'Kommune pr. dag'!BC284</f>
        <v>13</v>
      </c>
      <c r="S285" s="3">
        <f t="shared" si="138"/>
        <v>3.4120734908136483</v>
      </c>
      <c r="T285" s="11">
        <f>R285+'Kommune pr. dag'!BD284</f>
        <v>19</v>
      </c>
      <c r="U285" s="3">
        <f t="shared" si="139"/>
        <v>4.9868766404199478</v>
      </c>
      <c r="V285" s="27">
        <f>T285+'Kommune pr. dag'!BE284</f>
        <v>20</v>
      </c>
      <c r="W285" s="28">
        <f t="shared" si="140"/>
        <v>5.2493438320209975</v>
      </c>
      <c r="X285" s="27">
        <f>V285+'Kommune pr. dag'!BF284</f>
        <v>20</v>
      </c>
      <c r="Y285" s="28">
        <f t="shared" si="141"/>
        <v>5.2493438320209975</v>
      </c>
      <c r="Z285" s="27">
        <f>X285+'Kommune pr. dag'!BG284</f>
        <v>25</v>
      </c>
      <c r="AA285" s="28">
        <f t="shared" si="142"/>
        <v>6.5616797900262469</v>
      </c>
      <c r="AB285" s="27">
        <f>Z285+'Kommune pr. dag'!BH284</f>
        <v>28</v>
      </c>
      <c r="AC285" s="28">
        <f t="shared" si="143"/>
        <v>7.349081364829396</v>
      </c>
      <c r="AD285" s="27">
        <f>AB285+'Kommune pr. dag'!BI284</f>
        <v>28</v>
      </c>
      <c r="AE285" s="28">
        <f t="shared" si="144"/>
        <v>7.349081364829396</v>
      </c>
      <c r="AF285" s="27">
        <f>AD285+'Kommune pr. dag'!BJ284</f>
        <v>28</v>
      </c>
      <c r="AG285" s="28">
        <f t="shared" si="145"/>
        <v>7.349081364829396</v>
      </c>
      <c r="AH285" s="27">
        <f>AF285+'Kommune pr. dag'!BK284</f>
        <v>30</v>
      </c>
      <c r="AI285" s="28">
        <f t="shared" si="146"/>
        <v>7.8740157480314963</v>
      </c>
      <c r="AJ285" s="27">
        <f>AH285+'Kommune pr. dag'!BL284</f>
        <v>32</v>
      </c>
      <c r="AK285" s="28">
        <f t="shared" si="147"/>
        <v>8.3989501312335957</v>
      </c>
      <c r="AL285" s="27">
        <f>AJ285+'Kommune pr. dag'!BM284</f>
        <v>36</v>
      </c>
      <c r="AM285" s="28">
        <f t="shared" si="148"/>
        <v>9.4488188976377945</v>
      </c>
      <c r="AN285" s="27">
        <f>AL285+'Kommune pr. dag'!BN284</f>
        <v>45</v>
      </c>
      <c r="AO285" s="15">
        <f t="shared" si="149"/>
        <v>11.811023622047244</v>
      </c>
      <c r="AP285" s="27">
        <f>AN285+'Kommune pr. dag'!BO284</f>
        <v>47</v>
      </c>
      <c r="AQ285" s="28">
        <f t="shared" si="150"/>
        <v>12.335958005249344</v>
      </c>
      <c r="AR285" s="27">
        <f>AP285+'Kommune pr. dag'!BP284</f>
        <v>47</v>
      </c>
      <c r="AS285" s="28">
        <f t="shared" si="151"/>
        <v>12.335958005249344</v>
      </c>
      <c r="AT285" s="27">
        <f>AR285+'Kommune pr. dag'!BQ284</f>
        <v>47</v>
      </c>
      <c r="AU285" s="28">
        <f t="shared" si="152"/>
        <v>12.335958005249344</v>
      </c>
      <c r="AV285" s="27">
        <f>AT285+'Kommune pr. dag'!BR284</f>
        <v>52</v>
      </c>
      <c r="AW285" s="28">
        <f t="shared" si="153"/>
        <v>13.648293963254593</v>
      </c>
      <c r="AX285" s="27">
        <f>AV285+'Kommune pr. dag'!BS284</f>
        <v>56</v>
      </c>
      <c r="AY285" s="28">
        <f t="shared" si="154"/>
        <v>14.698162729658792</v>
      </c>
      <c r="AZ285" s="27">
        <f>AX285+'Kommune pr. dag'!BT284</f>
        <v>58</v>
      </c>
      <c r="BA285" s="28">
        <f t="shared" si="155"/>
        <v>15.223097112860891</v>
      </c>
      <c r="BB285" s="27">
        <f>AZ285+'Kommune pr. dag'!BU284</f>
        <v>64</v>
      </c>
      <c r="BC285" s="28">
        <f t="shared" si="156"/>
        <v>16.797900262467191</v>
      </c>
      <c r="BD285" s="27">
        <f>BB285+'Kommune pr. dag'!BV284</f>
        <v>72</v>
      </c>
      <c r="BE285" s="28">
        <f t="shared" si="157"/>
        <v>18.897637795275589</v>
      </c>
      <c r="BF285" s="27">
        <f>BD285+'Kommune pr. dag'!BW284</f>
        <v>76</v>
      </c>
      <c r="BG285" s="28">
        <f t="shared" si="158"/>
        <v>19.947506561679791</v>
      </c>
      <c r="BH285" s="27">
        <f>BF285+'Kommune pr. dag'!BX284</f>
        <v>76</v>
      </c>
      <c r="BI285" s="28">
        <f t="shared" si="159"/>
        <v>19.947506561679791</v>
      </c>
      <c r="BJ285" s="27">
        <f>BH285+'Kommune pr. dag'!BY284</f>
        <v>101</v>
      </c>
      <c r="BK285" s="28">
        <f t="shared" si="160"/>
        <v>26.509186351706038</v>
      </c>
      <c r="BL285" s="27">
        <f>BJ285+'Kommune pr. dag'!BZ284</f>
        <v>113</v>
      </c>
      <c r="BM285" s="28">
        <f t="shared" si="161"/>
        <v>29.658792650918635</v>
      </c>
      <c r="BN285" s="27">
        <f>BL285+'Kommune pr. dag'!CA284</f>
        <v>127</v>
      </c>
      <c r="BO285" s="28">
        <f t="shared" si="162"/>
        <v>33.333333333333329</v>
      </c>
      <c r="BP285" s="27">
        <f>BN285+'Kommune pr. dag'!CB284</f>
        <v>147</v>
      </c>
      <c r="BQ285" s="28">
        <f t="shared" si="163"/>
        <v>38.582677165354326</v>
      </c>
      <c r="BR285" s="27">
        <f>BP285+'Kommune pr. dag'!CC284</f>
        <v>163</v>
      </c>
      <c r="BS285" s="28">
        <f t="shared" si="164"/>
        <v>42.782152230971128</v>
      </c>
    </row>
    <row r="286" spans="1:71" x14ac:dyDescent="0.25">
      <c r="A286" s="1">
        <v>18</v>
      </c>
      <c r="B286" t="s">
        <v>337</v>
      </c>
      <c r="C286" s="2">
        <v>1818</v>
      </c>
      <c r="D286" t="s">
        <v>276</v>
      </c>
      <c r="E286" s="8">
        <v>1246</v>
      </c>
      <c r="F286" s="8">
        <v>0</v>
      </c>
      <c r="G286" s="3">
        <f t="shared" si="132"/>
        <v>0</v>
      </c>
      <c r="H286" s="11">
        <f>SUM(F286+'Kommune pr. dag'!AX285)</f>
        <v>8</v>
      </c>
      <c r="I286" s="3">
        <f t="shared" si="133"/>
        <v>0.6420545746388443</v>
      </c>
      <c r="J286" s="11">
        <f>H286+'Kommune pr. dag'!AY285</f>
        <v>13</v>
      </c>
      <c r="K286" s="3">
        <f t="shared" si="134"/>
        <v>1.043338683788122</v>
      </c>
      <c r="L286" s="11">
        <f>J286+'Kommune pr. dag'!AZ285</f>
        <v>22</v>
      </c>
      <c r="M286" s="3">
        <f t="shared" si="135"/>
        <v>1.7656500802568218</v>
      </c>
      <c r="N286" s="11">
        <f>L286+'Kommune pr. dag'!BA285</f>
        <v>26</v>
      </c>
      <c r="O286" s="3">
        <f t="shared" si="136"/>
        <v>2.086677367576244</v>
      </c>
      <c r="P286" s="11">
        <f>N286+'Kommune pr. dag'!BB285</f>
        <v>26</v>
      </c>
      <c r="Q286" s="3">
        <f t="shared" si="137"/>
        <v>2.086677367576244</v>
      </c>
      <c r="R286" s="11">
        <f>P286+'Kommune pr. dag'!BC285</f>
        <v>26</v>
      </c>
      <c r="S286" s="3">
        <f t="shared" si="138"/>
        <v>2.086677367576244</v>
      </c>
      <c r="T286" s="11">
        <f>R286+'Kommune pr. dag'!BD285</f>
        <v>32</v>
      </c>
      <c r="U286" s="3">
        <f t="shared" si="139"/>
        <v>2.5682182985553772</v>
      </c>
      <c r="V286" s="27">
        <f>T286+'Kommune pr. dag'!BE285</f>
        <v>39</v>
      </c>
      <c r="W286" s="28">
        <f t="shared" si="140"/>
        <v>3.1300160513643664</v>
      </c>
      <c r="X286" s="27">
        <f>V286+'Kommune pr. dag'!BF285</f>
        <v>46</v>
      </c>
      <c r="Y286" s="28">
        <f t="shared" si="141"/>
        <v>3.6918138041733553</v>
      </c>
      <c r="Z286" s="27">
        <f>X286+'Kommune pr. dag'!BG285</f>
        <v>70</v>
      </c>
      <c r="AA286" s="28">
        <f t="shared" si="142"/>
        <v>5.6179775280898872</v>
      </c>
      <c r="AB286" s="27">
        <f>Z286+'Kommune pr. dag'!BH285</f>
        <v>81</v>
      </c>
      <c r="AC286" s="28">
        <f t="shared" si="143"/>
        <v>6.5008025682182984</v>
      </c>
      <c r="AD286" s="27">
        <f>AB286+'Kommune pr. dag'!BI285</f>
        <v>81</v>
      </c>
      <c r="AE286" s="28">
        <f t="shared" si="144"/>
        <v>6.5008025682182984</v>
      </c>
      <c r="AF286" s="27">
        <f>AD286+'Kommune pr. dag'!BJ285</f>
        <v>81</v>
      </c>
      <c r="AG286" s="28">
        <f t="shared" si="145"/>
        <v>6.5008025682182984</v>
      </c>
      <c r="AH286" s="27">
        <f>AF286+'Kommune pr. dag'!BK285</f>
        <v>96</v>
      </c>
      <c r="AI286" s="28">
        <f t="shared" si="146"/>
        <v>7.7046548956661312</v>
      </c>
      <c r="AJ286" s="27">
        <f>AH286+'Kommune pr. dag'!BL285</f>
        <v>102</v>
      </c>
      <c r="AK286" s="28">
        <f t="shared" si="147"/>
        <v>8.1861958266452657</v>
      </c>
      <c r="AL286" s="27">
        <f>AJ286+'Kommune pr. dag'!BM285</f>
        <v>125</v>
      </c>
      <c r="AM286" s="28">
        <f t="shared" si="148"/>
        <v>10.032102728731942</v>
      </c>
      <c r="AN286" s="27">
        <f>AL286+'Kommune pr. dag'!BN285</f>
        <v>136</v>
      </c>
      <c r="AO286" s="15">
        <f t="shared" si="149"/>
        <v>10.914927768860354</v>
      </c>
      <c r="AP286" s="27">
        <f>AN286+'Kommune pr. dag'!BO285</f>
        <v>139</v>
      </c>
      <c r="AQ286" s="28">
        <f t="shared" si="150"/>
        <v>11.15569823434992</v>
      </c>
      <c r="AR286" s="27">
        <f>AP286+'Kommune pr. dag'!BP285</f>
        <v>139</v>
      </c>
      <c r="AS286" s="28">
        <f t="shared" si="151"/>
        <v>11.15569823434992</v>
      </c>
      <c r="AT286" s="27">
        <f>AR286+'Kommune pr. dag'!BQ285</f>
        <v>139</v>
      </c>
      <c r="AU286" s="28">
        <f t="shared" si="152"/>
        <v>11.15569823434992</v>
      </c>
      <c r="AV286" s="27">
        <f>AT286+'Kommune pr. dag'!BR285</f>
        <v>145</v>
      </c>
      <c r="AW286" s="28">
        <f t="shared" si="153"/>
        <v>11.637239165329053</v>
      </c>
      <c r="AX286" s="27">
        <f>AV286+'Kommune pr. dag'!BS285</f>
        <v>155</v>
      </c>
      <c r="AY286" s="28">
        <f t="shared" si="154"/>
        <v>12.439807383627608</v>
      </c>
      <c r="AZ286" s="27">
        <f>AX286+'Kommune pr. dag'!BT285</f>
        <v>165</v>
      </c>
      <c r="BA286" s="28">
        <f t="shared" si="155"/>
        <v>13.242375601926163</v>
      </c>
      <c r="BB286" s="27">
        <f>AZ286+'Kommune pr. dag'!BU285</f>
        <v>201</v>
      </c>
      <c r="BC286" s="28">
        <f t="shared" si="156"/>
        <v>16.131621187800963</v>
      </c>
      <c r="BD286" s="27">
        <f>BB286+'Kommune pr. dag'!BV285</f>
        <v>215</v>
      </c>
      <c r="BE286" s="28">
        <f t="shared" si="157"/>
        <v>17.255216693418941</v>
      </c>
      <c r="BF286" s="27">
        <f>BD286+'Kommune pr. dag'!BW285</f>
        <v>215</v>
      </c>
      <c r="BG286" s="28">
        <f t="shared" si="158"/>
        <v>17.255216693418941</v>
      </c>
      <c r="BH286" s="27">
        <f>BF286+'Kommune pr. dag'!BX285</f>
        <v>215</v>
      </c>
      <c r="BI286" s="28">
        <f t="shared" si="159"/>
        <v>17.255216693418941</v>
      </c>
      <c r="BJ286" s="27">
        <f>BH286+'Kommune pr. dag'!BY285</f>
        <v>236</v>
      </c>
      <c r="BK286" s="28">
        <f t="shared" si="160"/>
        <v>18.940609951845907</v>
      </c>
      <c r="BL286" s="27">
        <f>BJ286+'Kommune pr. dag'!BZ285</f>
        <v>260</v>
      </c>
      <c r="BM286" s="28">
        <f t="shared" si="161"/>
        <v>20.866773675762438</v>
      </c>
      <c r="BN286" s="27">
        <f>BL286+'Kommune pr. dag'!CA285</f>
        <v>323</v>
      </c>
      <c r="BO286" s="28">
        <f t="shared" si="162"/>
        <v>25.922953451043341</v>
      </c>
      <c r="BP286" s="27">
        <f>BN286+'Kommune pr. dag'!CB285</f>
        <v>362</v>
      </c>
      <c r="BQ286" s="28">
        <f t="shared" si="163"/>
        <v>29.052969502407706</v>
      </c>
      <c r="BR286" s="27">
        <f>BP286+'Kommune pr. dag'!CC285</f>
        <v>400</v>
      </c>
      <c r="BS286" s="28">
        <f t="shared" si="164"/>
        <v>32.102728731942214</v>
      </c>
    </row>
    <row r="287" spans="1:71" x14ac:dyDescent="0.25">
      <c r="A287" s="1">
        <v>18</v>
      </c>
      <c r="B287" t="s">
        <v>337</v>
      </c>
      <c r="C287" s="2">
        <v>1820</v>
      </c>
      <c r="D287" t="s">
        <v>345</v>
      </c>
      <c r="E287" s="8">
        <v>5580</v>
      </c>
      <c r="F287" s="8">
        <v>17</v>
      </c>
      <c r="G287" s="3">
        <f t="shared" si="132"/>
        <v>0.30465949820788535</v>
      </c>
      <c r="H287" s="11">
        <f>SUM(F287+'Kommune pr. dag'!AX286)</f>
        <v>56</v>
      </c>
      <c r="I287" s="3">
        <f t="shared" si="133"/>
        <v>1.0035842293906809</v>
      </c>
      <c r="J287" s="11">
        <f>H287+'Kommune pr. dag'!AY286</f>
        <v>113</v>
      </c>
      <c r="K287" s="3">
        <f t="shared" si="134"/>
        <v>2.0250896057347667</v>
      </c>
      <c r="L287" s="11">
        <f>J287+'Kommune pr. dag'!AZ286</f>
        <v>202</v>
      </c>
      <c r="M287" s="3">
        <f t="shared" si="135"/>
        <v>3.6200716845878138</v>
      </c>
      <c r="N287" s="11">
        <f>L287+'Kommune pr. dag'!BA286</f>
        <v>259</v>
      </c>
      <c r="O287" s="3">
        <f t="shared" si="136"/>
        <v>4.6415770609318994</v>
      </c>
      <c r="P287" s="11">
        <f>N287+'Kommune pr. dag'!BB286</f>
        <v>259</v>
      </c>
      <c r="Q287" s="3">
        <f t="shared" si="137"/>
        <v>4.6415770609318994</v>
      </c>
      <c r="R287" s="11">
        <f>P287+'Kommune pr. dag'!BC286</f>
        <v>259</v>
      </c>
      <c r="S287" s="3">
        <f t="shared" si="138"/>
        <v>4.6415770609318994</v>
      </c>
      <c r="T287" s="11">
        <f>R287+'Kommune pr. dag'!BD286</f>
        <v>335</v>
      </c>
      <c r="U287" s="3">
        <f t="shared" si="139"/>
        <v>6.0035842293906807</v>
      </c>
      <c r="V287" s="27">
        <f>T287+'Kommune pr. dag'!BE286</f>
        <v>396</v>
      </c>
      <c r="W287" s="28">
        <f t="shared" si="140"/>
        <v>7.096774193548387</v>
      </c>
      <c r="X287" s="27">
        <f>V287+'Kommune pr. dag'!BF286</f>
        <v>444</v>
      </c>
      <c r="Y287" s="28">
        <f t="shared" si="141"/>
        <v>7.956989247311828</v>
      </c>
      <c r="Z287" s="27">
        <f>X287+'Kommune pr. dag'!BG286</f>
        <v>519</v>
      </c>
      <c r="AA287" s="28">
        <f t="shared" si="142"/>
        <v>9.301075268817204</v>
      </c>
      <c r="AB287" s="27">
        <f>Z287+'Kommune pr. dag'!BH286</f>
        <v>580</v>
      </c>
      <c r="AC287" s="28">
        <f t="shared" si="143"/>
        <v>10.394265232974909</v>
      </c>
      <c r="AD287" s="27">
        <f>AB287+'Kommune pr. dag'!BI286</f>
        <v>580</v>
      </c>
      <c r="AE287" s="28">
        <f t="shared" si="144"/>
        <v>10.394265232974909</v>
      </c>
      <c r="AF287" s="27">
        <f>AD287+'Kommune pr. dag'!BJ286</f>
        <v>580</v>
      </c>
      <c r="AG287" s="28">
        <f t="shared" si="145"/>
        <v>10.394265232974909</v>
      </c>
      <c r="AH287" s="27">
        <f>AF287+'Kommune pr. dag'!BK286</f>
        <v>642</v>
      </c>
      <c r="AI287" s="28">
        <f t="shared" si="146"/>
        <v>11.505376344086022</v>
      </c>
      <c r="AJ287" s="27">
        <f>AH287+'Kommune pr. dag'!BL286</f>
        <v>700</v>
      </c>
      <c r="AK287" s="28">
        <f t="shared" si="147"/>
        <v>12.544802867383511</v>
      </c>
      <c r="AL287" s="27">
        <f>AJ287+'Kommune pr. dag'!BM286</f>
        <v>758</v>
      </c>
      <c r="AM287" s="28">
        <f t="shared" si="148"/>
        <v>13.584229390681005</v>
      </c>
      <c r="AN287" s="27">
        <f>AL287+'Kommune pr. dag'!BN286</f>
        <v>870</v>
      </c>
      <c r="AO287" s="15">
        <f t="shared" si="149"/>
        <v>15.591397849462366</v>
      </c>
      <c r="AP287" s="27">
        <f>AN287+'Kommune pr. dag'!BO286</f>
        <v>928</v>
      </c>
      <c r="AQ287" s="28">
        <f t="shared" si="150"/>
        <v>16.630824372759857</v>
      </c>
      <c r="AR287" s="27">
        <f>AP287+'Kommune pr. dag'!BP286</f>
        <v>928</v>
      </c>
      <c r="AS287" s="28">
        <f t="shared" si="151"/>
        <v>16.630824372759857</v>
      </c>
      <c r="AT287" s="27">
        <f>AR287+'Kommune pr. dag'!BQ286</f>
        <v>928</v>
      </c>
      <c r="AU287" s="28">
        <f t="shared" si="152"/>
        <v>16.630824372759857</v>
      </c>
      <c r="AV287" s="27">
        <f>AT287+'Kommune pr. dag'!BR286</f>
        <v>1016</v>
      </c>
      <c r="AW287" s="28">
        <f t="shared" si="153"/>
        <v>18.207885304659499</v>
      </c>
      <c r="AX287" s="27">
        <f>AV287+'Kommune pr. dag'!BS286</f>
        <v>1115</v>
      </c>
      <c r="AY287" s="28">
        <f t="shared" si="154"/>
        <v>19.982078853046595</v>
      </c>
      <c r="AZ287" s="27">
        <f>AX287+'Kommune pr. dag'!BT286</f>
        <v>1224</v>
      </c>
      <c r="BA287" s="28">
        <f t="shared" si="155"/>
        <v>21.935483870967744</v>
      </c>
      <c r="BB287" s="27">
        <f>AZ287+'Kommune pr. dag'!BU286</f>
        <v>1415</v>
      </c>
      <c r="BC287" s="28">
        <f t="shared" si="156"/>
        <v>25.358422939068099</v>
      </c>
      <c r="BD287" s="27">
        <f>BB287+'Kommune pr. dag'!BV286</f>
        <v>1581</v>
      </c>
      <c r="BE287" s="28">
        <f t="shared" si="157"/>
        <v>28.333333333333332</v>
      </c>
      <c r="BF287" s="27">
        <f>BD287+'Kommune pr. dag'!BW286</f>
        <v>1581</v>
      </c>
      <c r="BG287" s="28">
        <f t="shared" si="158"/>
        <v>28.333333333333332</v>
      </c>
      <c r="BH287" s="27">
        <f>BF287+'Kommune pr. dag'!BX286</f>
        <v>1581</v>
      </c>
      <c r="BI287" s="28">
        <f t="shared" si="159"/>
        <v>28.333333333333332</v>
      </c>
      <c r="BJ287" s="27">
        <f>BH287+'Kommune pr. dag'!BY286</f>
        <v>1708</v>
      </c>
      <c r="BK287" s="28">
        <f t="shared" si="160"/>
        <v>30.609318996415769</v>
      </c>
      <c r="BL287" s="27">
        <f>BJ287+'Kommune pr. dag'!BZ286</f>
        <v>1904</v>
      </c>
      <c r="BM287" s="28">
        <f t="shared" si="161"/>
        <v>34.121863799283155</v>
      </c>
      <c r="BN287" s="27">
        <f>BL287+'Kommune pr. dag'!CA286</f>
        <v>2067</v>
      </c>
      <c r="BO287" s="28">
        <f t="shared" si="162"/>
        <v>37.043010752688168</v>
      </c>
      <c r="BP287" s="27">
        <f>BN287+'Kommune pr. dag'!CB286</f>
        <v>2460</v>
      </c>
      <c r="BQ287" s="28">
        <f t="shared" si="163"/>
        <v>44.086021505376344</v>
      </c>
      <c r="BR287" s="27">
        <f>BP287+'Kommune pr. dag'!CC286</f>
        <v>2648</v>
      </c>
      <c r="BS287" s="28">
        <f t="shared" si="164"/>
        <v>47.45519713261649</v>
      </c>
    </row>
    <row r="288" spans="1:71" x14ac:dyDescent="0.25">
      <c r="A288" s="1">
        <v>18</v>
      </c>
      <c r="B288" t="s">
        <v>337</v>
      </c>
      <c r="C288" s="2">
        <v>1822</v>
      </c>
      <c r="D288" t="s">
        <v>346</v>
      </c>
      <c r="E288" s="8">
        <v>1649</v>
      </c>
      <c r="F288" s="8">
        <v>5</v>
      </c>
      <c r="G288" s="3">
        <f t="shared" si="132"/>
        <v>0.3032140691328078</v>
      </c>
      <c r="H288" s="11">
        <f>SUM(F288+'Kommune pr. dag'!AX287)</f>
        <v>14</v>
      </c>
      <c r="I288" s="3">
        <f t="shared" si="133"/>
        <v>0.84899939357186172</v>
      </c>
      <c r="J288" s="11">
        <f>H288+'Kommune pr. dag'!AY287</f>
        <v>27</v>
      </c>
      <c r="K288" s="3">
        <f t="shared" si="134"/>
        <v>1.6373559733171621</v>
      </c>
      <c r="L288" s="11">
        <f>J288+'Kommune pr. dag'!AZ287</f>
        <v>37</v>
      </c>
      <c r="M288" s="3">
        <f t="shared" si="135"/>
        <v>2.2437841115827775</v>
      </c>
      <c r="N288" s="11">
        <f>L288+'Kommune pr. dag'!BA287</f>
        <v>59</v>
      </c>
      <c r="O288" s="3">
        <f t="shared" si="136"/>
        <v>3.5779260157671313</v>
      </c>
      <c r="P288" s="11">
        <f>N288+'Kommune pr. dag'!BB287</f>
        <v>59</v>
      </c>
      <c r="Q288" s="3">
        <f t="shared" si="137"/>
        <v>3.5779260157671313</v>
      </c>
      <c r="R288" s="11">
        <f>P288+'Kommune pr. dag'!BC287</f>
        <v>59</v>
      </c>
      <c r="S288" s="3">
        <f t="shared" si="138"/>
        <v>3.5779260157671313</v>
      </c>
      <c r="T288" s="11">
        <f>R288+'Kommune pr. dag'!BD287</f>
        <v>71</v>
      </c>
      <c r="U288" s="3">
        <f t="shared" si="139"/>
        <v>4.30563978168587</v>
      </c>
      <c r="V288" s="27">
        <f>T288+'Kommune pr. dag'!BE287</f>
        <v>95</v>
      </c>
      <c r="W288" s="28">
        <f t="shared" si="140"/>
        <v>5.7610673135233474</v>
      </c>
      <c r="X288" s="27">
        <f>V288+'Kommune pr. dag'!BF287</f>
        <v>117</v>
      </c>
      <c r="Y288" s="28">
        <f t="shared" si="141"/>
        <v>7.0952092177077013</v>
      </c>
      <c r="Z288" s="27">
        <f>X288+'Kommune pr. dag'!BG287</f>
        <v>147</v>
      </c>
      <c r="AA288" s="28">
        <f t="shared" si="142"/>
        <v>8.9144936325045485</v>
      </c>
      <c r="AB288" s="27">
        <f>Z288+'Kommune pr. dag'!BH287</f>
        <v>164</v>
      </c>
      <c r="AC288" s="28">
        <f t="shared" si="143"/>
        <v>9.9454214675560948</v>
      </c>
      <c r="AD288" s="27">
        <f>AB288+'Kommune pr. dag'!BI287</f>
        <v>164</v>
      </c>
      <c r="AE288" s="28">
        <f t="shared" si="144"/>
        <v>9.9454214675560948</v>
      </c>
      <c r="AF288" s="27">
        <f>AD288+'Kommune pr. dag'!BJ287</f>
        <v>164</v>
      </c>
      <c r="AG288" s="28">
        <f t="shared" si="145"/>
        <v>9.9454214675560948</v>
      </c>
      <c r="AH288" s="27">
        <f>AF288+'Kommune pr. dag'!BK287</f>
        <v>189</v>
      </c>
      <c r="AI288" s="28">
        <f t="shared" si="146"/>
        <v>11.461491813220134</v>
      </c>
      <c r="AJ288" s="27">
        <f>AH288+'Kommune pr. dag'!BL287</f>
        <v>210</v>
      </c>
      <c r="AK288" s="28">
        <f t="shared" si="147"/>
        <v>12.734990903577925</v>
      </c>
      <c r="AL288" s="27">
        <f>AJ288+'Kommune pr. dag'!BM287</f>
        <v>234</v>
      </c>
      <c r="AM288" s="28">
        <f t="shared" si="148"/>
        <v>14.190418435415403</v>
      </c>
      <c r="AN288" s="27">
        <f>AL288+'Kommune pr. dag'!BN287</f>
        <v>268</v>
      </c>
      <c r="AO288" s="15">
        <f t="shared" si="149"/>
        <v>16.252274105518495</v>
      </c>
      <c r="AP288" s="27">
        <f>AN288+'Kommune pr. dag'!BO287</f>
        <v>289</v>
      </c>
      <c r="AQ288" s="28">
        <f t="shared" si="150"/>
        <v>17.525773195876287</v>
      </c>
      <c r="AR288" s="27">
        <f>AP288+'Kommune pr. dag'!BP287</f>
        <v>289</v>
      </c>
      <c r="AS288" s="28">
        <f t="shared" si="151"/>
        <v>17.525773195876287</v>
      </c>
      <c r="AT288" s="27">
        <f>AR288+'Kommune pr. dag'!BQ287</f>
        <v>289</v>
      </c>
      <c r="AU288" s="28">
        <f t="shared" si="152"/>
        <v>17.525773195876287</v>
      </c>
      <c r="AV288" s="27">
        <f>AT288+'Kommune pr. dag'!BR287</f>
        <v>307</v>
      </c>
      <c r="AW288" s="28">
        <f t="shared" si="153"/>
        <v>18.617343844754398</v>
      </c>
      <c r="AX288" s="27">
        <f>AV288+'Kommune pr. dag'!BS287</f>
        <v>338</v>
      </c>
      <c r="AY288" s="28">
        <f t="shared" si="154"/>
        <v>20.497271073377803</v>
      </c>
      <c r="AZ288" s="27">
        <f>AX288+'Kommune pr. dag'!BT287</f>
        <v>372</v>
      </c>
      <c r="BA288" s="28">
        <f t="shared" si="155"/>
        <v>22.559126743480899</v>
      </c>
      <c r="BB288" s="27">
        <f>AZ288+'Kommune pr. dag'!BU287</f>
        <v>422</v>
      </c>
      <c r="BC288" s="28">
        <f t="shared" si="156"/>
        <v>25.591267434808973</v>
      </c>
      <c r="BD288" s="27">
        <f>BB288+'Kommune pr. dag'!BV287</f>
        <v>458</v>
      </c>
      <c r="BE288" s="28">
        <f t="shared" si="157"/>
        <v>27.774408732565192</v>
      </c>
      <c r="BF288" s="27">
        <f>BD288+'Kommune pr. dag'!BW287</f>
        <v>501</v>
      </c>
      <c r="BG288" s="28">
        <f t="shared" si="158"/>
        <v>30.382049727107336</v>
      </c>
      <c r="BH288" s="27">
        <f>BF288+'Kommune pr. dag'!BX287</f>
        <v>501</v>
      </c>
      <c r="BI288" s="28">
        <f t="shared" si="159"/>
        <v>30.382049727107336</v>
      </c>
      <c r="BJ288" s="27">
        <f>BH288+'Kommune pr. dag'!BY287</f>
        <v>528</v>
      </c>
      <c r="BK288" s="28">
        <f t="shared" si="160"/>
        <v>32.0194057004245</v>
      </c>
      <c r="BL288" s="27">
        <f>BJ288+'Kommune pr. dag'!BZ287</f>
        <v>595</v>
      </c>
      <c r="BM288" s="28">
        <f t="shared" si="161"/>
        <v>36.082474226804123</v>
      </c>
      <c r="BN288" s="27">
        <f>BL288+'Kommune pr. dag'!CA287</f>
        <v>672</v>
      </c>
      <c r="BO288" s="28">
        <f t="shared" si="162"/>
        <v>40.751970891449361</v>
      </c>
      <c r="BP288" s="27">
        <f>BN288+'Kommune pr. dag'!CB287</f>
        <v>754</v>
      </c>
      <c r="BQ288" s="28">
        <f t="shared" si="163"/>
        <v>45.724681625227412</v>
      </c>
      <c r="BR288" s="27">
        <f>BP288+'Kommune pr. dag'!CC287</f>
        <v>806</v>
      </c>
      <c r="BS288" s="28">
        <f t="shared" si="164"/>
        <v>48.878107944208608</v>
      </c>
    </row>
    <row r="289" spans="1:71" x14ac:dyDescent="0.25">
      <c r="A289" s="1">
        <v>18</v>
      </c>
      <c r="B289" t="s">
        <v>337</v>
      </c>
      <c r="C289" s="2">
        <v>1824</v>
      </c>
      <c r="D289" t="s">
        <v>347</v>
      </c>
      <c r="E289" s="8">
        <v>10344</v>
      </c>
      <c r="F289" s="8">
        <v>12</v>
      </c>
      <c r="G289" s="3">
        <f t="shared" si="132"/>
        <v>0.11600928074245939</v>
      </c>
      <c r="H289" s="11">
        <f>SUM(F289+'Kommune pr. dag'!AX288)</f>
        <v>39</v>
      </c>
      <c r="I289" s="3">
        <f t="shared" si="133"/>
        <v>0.37703016241299303</v>
      </c>
      <c r="J289" s="11">
        <f>H289+'Kommune pr. dag'!AY288</f>
        <v>128</v>
      </c>
      <c r="K289" s="3">
        <f t="shared" si="134"/>
        <v>1.2374323279195669</v>
      </c>
      <c r="L289" s="11">
        <f>J289+'Kommune pr. dag'!AZ288</f>
        <v>221</v>
      </c>
      <c r="M289" s="3">
        <f t="shared" si="135"/>
        <v>2.136504253673627</v>
      </c>
      <c r="N289" s="11">
        <f>L289+'Kommune pr. dag'!BA288</f>
        <v>288</v>
      </c>
      <c r="O289" s="3">
        <f t="shared" si="136"/>
        <v>2.7842227378190252</v>
      </c>
      <c r="P289" s="11">
        <f>N289+'Kommune pr. dag'!BB288</f>
        <v>288</v>
      </c>
      <c r="Q289" s="3">
        <f t="shared" si="137"/>
        <v>2.7842227378190252</v>
      </c>
      <c r="R289" s="11">
        <f>P289+'Kommune pr. dag'!BC288</f>
        <v>288</v>
      </c>
      <c r="S289" s="3">
        <f t="shared" si="138"/>
        <v>2.7842227378190252</v>
      </c>
      <c r="T289" s="11">
        <f>R289+'Kommune pr. dag'!BD288</f>
        <v>357</v>
      </c>
      <c r="U289" s="3">
        <f t="shared" si="139"/>
        <v>3.4512761020881668</v>
      </c>
      <c r="V289" s="27">
        <f>T289+'Kommune pr. dag'!BE288</f>
        <v>419</v>
      </c>
      <c r="W289" s="28">
        <f t="shared" si="140"/>
        <v>4.0506573859242074</v>
      </c>
      <c r="X289" s="27">
        <f>V289+'Kommune pr. dag'!BF288</f>
        <v>506</v>
      </c>
      <c r="Y289" s="28">
        <f t="shared" si="141"/>
        <v>4.8917246713070375</v>
      </c>
      <c r="Z289" s="27">
        <f>X289+'Kommune pr. dag'!BG288</f>
        <v>708</v>
      </c>
      <c r="AA289" s="28">
        <f t="shared" si="142"/>
        <v>6.8445475638051052</v>
      </c>
      <c r="AB289" s="27">
        <f>Z289+'Kommune pr. dag'!BH288</f>
        <v>769</v>
      </c>
      <c r="AC289" s="28">
        <f t="shared" si="143"/>
        <v>7.4342614075792737</v>
      </c>
      <c r="AD289" s="27">
        <f>AB289+'Kommune pr. dag'!BI288</f>
        <v>769</v>
      </c>
      <c r="AE289" s="28">
        <f t="shared" si="144"/>
        <v>7.4342614075792737</v>
      </c>
      <c r="AF289" s="27">
        <f>AD289+'Kommune pr. dag'!BJ288</f>
        <v>769</v>
      </c>
      <c r="AG289" s="28">
        <f t="shared" si="145"/>
        <v>7.4342614075792737</v>
      </c>
      <c r="AH289" s="27">
        <f>AF289+'Kommune pr. dag'!BK288</f>
        <v>865</v>
      </c>
      <c r="AI289" s="28">
        <f t="shared" si="146"/>
        <v>8.362335653518949</v>
      </c>
      <c r="AJ289" s="27">
        <f>AH289+'Kommune pr. dag'!BL288</f>
        <v>983</v>
      </c>
      <c r="AK289" s="28">
        <f t="shared" si="147"/>
        <v>9.5030935808197992</v>
      </c>
      <c r="AL289" s="27">
        <f>AJ289+'Kommune pr. dag'!BM288</f>
        <v>1378</v>
      </c>
      <c r="AM289" s="28">
        <f t="shared" si="148"/>
        <v>13.321732405259088</v>
      </c>
      <c r="AN289" s="27">
        <f>AL289+'Kommune pr. dag'!BN288</f>
        <v>1784</v>
      </c>
      <c r="AO289" s="15">
        <f t="shared" si="149"/>
        <v>17.246713070378963</v>
      </c>
      <c r="AP289" s="27">
        <f>AN289+'Kommune pr. dag'!BO288</f>
        <v>1998</v>
      </c>
      <c r="AQ289" s="28">
        <f t="shared" si="150"/>
        <v>19.315545243619489</v>
      </c>
      <c r="AR289" s="27">
        <f>AP289+'Kommune pr. dag'!BP288</f>
        <v>2032</v>
      </c>
      <c r="AS289" s="28">
        <f t="shared" si="151"/>
        <v>19.644238205723124</v>
      </c>
      <c r="AT289" s="27">
        <f>AR289+'Kommune pr. dag'!BQ288</f>
        <v>2032</v>
      </c>
      <c r="AU289" s="28">
        <f t="shared" si="152"/>
        <v>19.644238205723124</v>
      </c>
      <c r="AV289" s="27">
        <f>AT289+'Kommune pr. dag'!BR288</f>
        <v>2253</v>
      </c>
      <c r="AW289" s="28">
        <f t="shared" si="153"/>
        <v>21.780742459396752</v>
      </c>
      <c r="AX289" s="27">
        <f>AV289+'Kommune pr. dag'!BS288</f>
        <v>2415</v>
      </c>
      <c r="AY289" s="28">
        <f t="shared" si="154"/>
        <v>23.346867749419953</v>
      </c>
      <c r="AZ289" s="27">
        <f>AX289+'Kommune pr. dag'!BT288</f>
        <v>2624</v>
      </c>
      <c r="BA289" s="28">
        <f t="shared" si="155"/>
        <v>25.367362722351121</v>
      </c>
      <c r="BB289" s="27">
        <f>AZ289+'Kommune pr. dag'!BU288</f>
        <v>2819</v>
      </c>
      <c r="BC289" s="28">
        <f t="shared" si="156"/>
        <v>27.252513534416085</v>
      </c>
      <c r="BD289" s="27">
        <f>BB289+'Kommune pr. dag'!BV288</f>
        <v>3200</v>
      </c>
      <c r="BE289" s="28">
        <f t="shared" si="157"/>
        <v>30.935808197989171</v>
      </c>
      <c r="BF289" s="27">
        <f>BD289+'Kommune pr. dag'!BW288</f>
        <v>3229</v>
      </c>
      <c r="BG289" s="28">
        <f t="shared" si="158"/>
        <v>31.216163959783451</v>
      </c>
      <c r="BH289" s="27">
        <f>BF289+'Kommune pr. dag'!BX288</f>
        <v>3229</v>
      </c>
      <c r="BI289" s="28">
        <f t="shared" si="159"/>
        <v>31.216163959783451</v>
      </c>
      <c r="BJ289" s="27">
        <f>BH289+'Kommune pr. dag'!BY288</f>
        <v>3612</v>
      </c>
      <c r="BK289" s="28">
        <f t="shared" si="160"/>
        <v>34.918793503480281</v>
      </c>
      <c r="BL289" s="27">
        <f>BJ289+'Kommune pr. dag'!BZ288</f>
        <v>3971</v>
      </c>
      <c r="BM289" s="28">
        <f t="shared" si="161"/>
        <v>38.389404485692189</v>
      </c>
      <c r="BN289" s="27">
        <f>BL289+'Kommune pr. dag'!CA288</f>
        <v>4279</v>
      </c>
      <c r="BO289" s="28">
        <f t="shared" si="162"/>
        <v>41.366976024748645</v>
      </c>
      <c r="BP289" s="27">
        <f>BN289+'Kommune pr. dag'!CB288</f>
        <v>4722</v>
      </c>
      <c r="BQ289" s="28">
        <f t="shared" si="163"/>
        <v>45.64965197215777</v>
      </c>
      <c r="BR289" s="27">
        <f>BP289+'Kommune pr. dag'!CC288</f>
        <v>5047</v>
      </c>
      <c r="BS289" s="28">
        <f t="shared" si="164"/>
        <v>48.791569992266048</v>
      </c>
    </row>
    <row r="290" spans="1:71" x14ac:dyDescent="0.25">
      <c r="A290" s="1">
        <v>18</v>
      </c>
      <c r="B290" t="s">
        <v>337</v>
      </c>
      <c r="C290" s="2">
        <v>1825</v>
      </c>
      <c r="D290" t="s">
        <v>348</v>
      </c>
      <c r="E290" s="8">
        <v>1100</v>
      </c>
      <c r="F290" s="8">
        <v>0</v>
      </c>
      <c r="G290" s="3">
        <f t="shared" si="132"/>
        <v>0</v>
      </c>
      <c r="H290" s="11">
        <f>SUM(F290+'Kommune pr. dag'!AX289)</f>
        <v>10</v>
      </c>
      <c r="I290" s="3">
        <f t="shared" si="133"/>
        <v>0.90909090909090906</v>
      </c>
      <c r="J290" s="11">
        <f>H290+'Kommune pr. dag'!AY289</f>
        <v>22</v>
      </c>
      <c r="K290" s="3">
        <f t="shared" si="134"/>
        <v>2</v>
      </c>
      <c r="L290" s="11">
        <f>J290+'Kommune pr. dag'!AZ289</f>
        <v>31</v>
      </c>
      <c r="M290" s="3">
        <f t="shared" si="135"/>
        <v>2.8181818181818183</v>
      </c>
      <c r="N290" s="11">
        <f>L290+'Kommune pr. dag'!BA289</f>
        <v>37</v>
      </c>
      <c r="O290" s="3">
        <f t="shared" si="136"/>
        <v>3.3636363636363638</v>
      </c>
      <c r="P290" s="11">
        <f>N290+'Kommune pr. dag'!BB289</f>
        <v>37</v>
      </c>
      <c r="Q290" s="3">
        <f t="shared" si="137"/>
        <v>3.3636363636363638</v>
      </c>
      <c r="R290" s="11">
        <f>P290+'Kommune pr. dag'!BC289</f>
        <v>37</v>
      </c>
      <c r="S290" s="3">
        <f t="shared" si="138"/>
        <v>3.3636363636363638</v>
      </c>
      <c r="T290" s="11">
        <f>R290+'Kommune pr. dag'!BD289</f>
        <v>43</v>
      </c>
      <c r="U290" s="3">
        <f t="shared" si="139"/>
        <v>3.9090909090909092</v>
      </c>
      <c r="V290" s="27">
        <f>T290+'Kommune pr. dag'!BE289</f>
        <v>49</v>
      </c>
      <c r="W290" s="28">
        <f t="shared" si="140"/>
        <v>4.454545454545455</v>
      </c>
      <c r="X290" s="27">
        <f>V290+'Kommune pr. dag'!BF289</f>
        <v>63</v>
      </c>
      <c r="Y290" s="28">
        <f t="shared" si="141"/>
        <v>5.7272727272727275</v>
      </c>
      <c r="Z290" s="27">
        <f>X290+'Kommune pr. dag'!BG289</f>
        <v>77</v>
      </c>
      <c r="AA290" s="28">
        <f t="shared" si="142"/>
        <v>7.0000000000000009</v>
      </c>
      <c r="AB290" s="27">
        <f>Z290+'Kommune pr. dag'!BH289</f>
        <v>83</v>
      </c>
      <c r="AC290" s="28">
        <f t="shared" si="143"/>
        <v>7.5454545454545459</v>
      </c>
      <c r="AD290" s="27">
        <f>AB290+'Kommune pr. dag'!BI289</f>
        <v>83</v>
      </c>
      <c r="AE290" s="28">
        <f t="shared" si="144"/>
        <v>7.5454545454545459</v>
      </c>
      <c r="AF290" s="27">
        <f>AD290+'Kommune pr. dag'!BJ289</f>
        <v>83</v>
      </c>
      <c r="AG290" s="28">
        <f t="shared" si="145"/>
        <v>7.5454545454545459</v>
      </c>
      <c r="AH290" s="27">
        <f>AF290+'Kommune pr. dag'!BK289</f>
        <v>102</v>
      </c>
      <c r="AI290" s="28">
        <f t="shared" si="146"/>
        <v>9.2727272727272734</v>
      </c>
      <c r="AJ290" s="27">
        <f>AH290+'Kommune pr. dag'!BL289</f>
        <v>108</v>
      </c>
      <c r="AK290" s="28">
        <f t="shared" si="147"/>
        <v>9.8181818181818183</v>
      </c>
      <c r="AL290" s="27">
        <f>AJ290+'Kommune pr. dag'!BM289</f>
        <v>128</v>
      </c>
      <c r="AM290" s="28">
        <f t="shared" si="148"/>
        <v>11.636363636363637</v>
      </c>
      <c r="AN290" s="27">
        <f>AL290+'Kommune pr. dag'!BN289</f>
        <v>144</v>
      </c>
      <c r="AO290" s="15">
        <f t="shared" si="149"/>
        <v>13.090909090909092</v>
      </c>
      <c r="AP290" s="27">
        <f>AN290+'Kommune pr. dag'!BO289</f>
        <v>169</v>
      </c>
      <c r="AQ290" s="28">
        <f t="shared" si="150"/>
        <v>15.363636363636363</v>
      </c>
      <c r="AR290" s="27">
        <f>AP290+'Kommune pr. dag'!BP289</f>
        <v>169</v>
      </c>
      <c r="AS290" s="28">
        <f t="shared" si="151"/>
        <v>15.363636363636363</v>
      </c>
      <c r="AT290" s="27">
        <f>AR290+'Kommune pr. dag'!BQ289</f>
        <v>169</v>
      </c>
      <c r="AU290" s="28">
        <f t="shared" si="152"/>
        <v>15.363636363636363</v>
      </c>
      <c r="AV290" s="27">
        <f>AT290+'Kommune pr. dag'!BR289</f>
        <v>185</v>
      </c>
      <c r="AW290" s="28">
        <f t="shared" si="153"/>
        <v>16.818181818181817</v>
      </c>
      <c r="AX290" s="27">
        <f>AV290+'Kommune pr. dag'!BS289</f>
        <v>206</v>
      </c>
      <c r="AY290" s="28">
        <f t="shared" si="154"/>
        <v>18.72727272727273</v>
      </c>
      <c r="AZ290" s="27">
        <f>AX290+'Kommune pr. dag'!BT289</f>
        <v>243</v>
      </c>
      <c r="BA290" s="28">
        <f t="shared" si="155"/>
        <v>22.09090909090909</v>
      </c>
      <c r="BB290" s="27">
        <f>AZ290+'Kommune pr. dag'!BU289</f>
        <v>265</v>
      </c>
      <c r="BC290" s="28">
        <f t="shared" si="156"/>
        <v>24.09090909090909</v>
      </c>
      <c r="BD290" s="27">
        <f>BB290+'Kommune pr. dag'!BV289</f>
        <v>301</v>
      </c>
      <c r="BE290" s="28">
        <f t="shared" si="157"/>
        <v>27.363636363636363</v>
      </c>
      <c r="BF290" s="27">
        <f>BD290+'Kommune pr. dag'!BW289</f>
        <v>301</v>
      </c>
      <c r="BG290" s="28">
        <f t="shared" si="158"/>
        <v>27.363636363636363</v>
      </c>
      <c r="BH290" s="27">
        <f>BF290+'Kommune pr. dag'!BX289</f>
        <v>301</v>
      </c>
      <c r="BI290" s="28">
        <f t="shared" si="159"/>
        <v>27.363636363636363</v>
      </c>
      <c r="BJ290" s="27">
        <f>BH290+'Kommune pr. dag'!BY289</f>
        <v>329</v>
      </c>
      <c r="BK290" s="28">
        <f t="shared" si="160"/>
        <v>29.909090909090907</v>
      </c>
      <c r="BL290" s="27">
        <f>BJ290+'Kommune pr. dag'!BZ289</f>
        <v>367</v>
      </c>
      <c r="BM290" s="28">
        <f t="shared" si="161"/>
        <v>33.36363636363636</v>
      </c>
      <c r="BN290" s="27">
        <f>BL290+'Kommune pr. dag'!CA289</f>
        <v>401</v>
      </c>
      <c r="BO290" s="28">
        <f t="shared" si="162"/>
        <v>36.454545454545453</v>
      </c>
      <c r="BP290" s="27">
        <f>BN290+'Kommune pr. dag'!CB289</f>
        <v>439</v>
      </c>
      <c r="BQ290" s="28">
        <f t="shared" si="163"/>
        <v>39.909090909090914</v>
      </c>
      <c r="BR290" s="27">
        <f>BP290+'Kommune pr. dag'!CC289</f>
        <v>505</v>
      </c>
      <c r="BS290" s="28">
        <f t="shared" si="164"/>
        <v>45.909090909090914</v>
      </c>
    </row>
    <row r="291" spans="1:71" x14ac:dyDescent="0.25">
      <c r="A291" s="1">
        <v>18</v>
      </c>
      <c r="B291" t="s">
        <v>337</v>
      </c>
      <c r="C291" s="2">
        <v>1826</v>
      </c>
      <c r="D291" t="s">
        <v>349</v>
      </c>
      <c r="E291" s="8">
        <v>1009</v>
      </c>
      <c r="F291" s="8">
        <v>3</v>
      </c>
      <c r="G291" s="3">
        <f t="shared" si="132"/>
        <v>0.29732408325074333</v>
      </c>
      <c r="H291" s="11">
        <f>SUM(F291+'Kommune pr. dag'!AX290)</f>
        <v>3</v>
      </c>
      <c r="I291" s="3">
        <f t="shared" si="133"/>
        <v>0.29732408325074333</v>
      </c>
      <c r="J291" s="11">
        <f>H291+'Kommune pr. dag'!AY290</f>
        <v>11</v>
      </c>
      <c r="K291" s="3">
        <f t="shared" si="134"/>
        <v>1.0901883052527255</v>
      </c>
      <c r="L291" s="11">
        <f>J291+'Kommune pr. dag'!AZ290</f>
        <v>11</v>
      </c>
      <c r="M291" s="3">
        <f t="shared" si="135"/>
        <v>1.0901883052527255</v>
      </c>
      <c r="N291" s="11">
        <f>L291+'Kommune pr. dag'!BA290</f>
        <v>25</v>
      </c>
      <c r="O291" s="3">
        <f t="shared" si="136"/>
        <v>2.4777006937561943</v>
      </c>
      <c r="P291" s="11">
        <f>N291+'Kommune pr. dag'!BB290</f>
        <v>25</v>
      </c>
      <c r="Q291" s="3">
        <f t="shared" si="137"/>
        <v>2.4777006937561943</v>
      </c>
      <c r="R291" s="11">
        <f>P291+'Kommune pr. dag'!BC290</f>
        <v>25</v>
      </c>
      <c r="S291" s="3">
        <f t="shared" si="138"/>
        <v>2.4777006937561943</v>
      </c>
      <c r="T291" s="11">
        <f>R291+'Kommune pr. dag'!BD290</f>
        <v>39</v>
      </c>
      <c r="U291" s="3">
        <f t="shared" si="139"/>
        <v>3.8652130822596629</v>
      </c>
      <c r="V291" s="27">
        <f>T291+'Kommune pr. dag'!BE290</f>
        <v>39</v>
      </c>
      <c r="W291" s="28">
        <f t="shared" si="140"/>
        <v>3.8652130822596629</v>
      </c>
      <c r="X291" s="27">
        <f>V291+'Kommune pr. dag'!BF290</f>
        <v>42</v>
      </c>
      <c r="Y291" s="28">
        <f t="shared" si="141"/>
        <v>4.1625371655104066</v>
      </c>
      <c r="Z291" s="27">
        <f>X291+'Kommune pr. dag'!BG290</f>
        <v>42</v>
      </c>
      <c r="AA291" s="28">
        <f t="shared" si="142"/>
        <v>4.1625371655104066</v>
      </c>
      <c r="AB291" s="27">
        <f>Z291+'Kommune pr. dag'!BH290</f>
        <v>56</v>
      </c>
      <c r="AC291" s="28">
        <f t="shared" si="143"/>
        <v>5.5500495540138752</v>
      </c>
      <c r="AD291" s="27">
        <f>AB291+'Kommune pr. dag'!BI290</f>
        <v>56</v>
      </c>
      <c r="AE291" s="28">
        <f t="shared" si="144"/>
        <v>5.5500495540138752</v>
      </c>
      <c r="AF291" s="27">
        <f>AD291+'Kommune pr. dag'!BJ290</f>
        <v>56</v>
      </c>
      <c r="AG291" s="28">
        <f t="shared" si="145"/>
        <v>5.5500495540138752</v>
      </c>
      <c r="AH291" s="27">
        <f>AF291+'Kommune pr. dag'!BK290</f>
        <v>69</v>
      </c>
      <c r="AI291" s="28">
        <f t="shared" si="146"/>
        <v>6.8384539147670971</v>
      </c>
      <c r="AJ291" s="27">
        <f>AH291+'Kommune pr. dag'!BL290</f>
        <v>69</v>
      </c>
      <c r="AK291" s="28">
        <f t="shared" si="147"/>
        <v>6.8384539147670971</v>
      </c>
      <c r="AL291" s="27">
        <f>AJ291+'Kommune pr. dag'!BM290</f>
        <v>89</v>
      </c>
      <c r="AM291" s="28">
        <f t="shared" si="148"/>
        <v>8.8206144697720514</v>
      </c>
      <c r="AN291" s="27">
        <f>AL291+'Kommune pr. dag'!BN290</f>
        <v>89</v>
      </c>
      <c r="AO291" s="15">
        <f t="shared" si="149"/>
        <v>8.8206144697720514</v>
      </c>
      <c r="AP291" s="27">
        <f>AN291+'Kommune pr. dag'!BO290</f>
        <v>104</v>
      </c>
      <c r="AQ291" s="28">
        <f t="shared" si="150"/>
        <v>10.307234886025768</v>
      </c>
      <c r="AR291" s="27">
        <f>AP291+'Kommune pr. dag'!BP290</f>
        <v>104</v>
      </c>
      <c r="AS291" s="28">
        <f t="shared" si="151"/>
        <v>10.307234886025768</v>
      </c>
      <c r="AT291" s="27">
        <f>AR291+'Kommune pr. dag'!BQ290</f>
        <v>104</v>
      </c>
      <c r="AU291" s="28">
        <f t="shared" si="152"/>
        <v>10.307234886025768</v>
      </c>
      <c r="AV291" s="27">
        <f>AT291+'Kommune pr. dag'!BR290</f>
        <v>117</v>
      </c>
      <c r="AW291" s="28">
        <f t="shared" si="153"/>
        <v>11.59563924677899</v>
      </c>
      <c r="AX291" s="27">
        <f>AV291+'Kommune pr. dag'!BS290</f>
        <v>117</v>
      </c>
      <c r="AY291" s="28">
        <f t="shared" si="154"/>
        <v>11.59563924677899</v>
      </c>
      <c r="AZ291" s="27">
        <f>AX291+'Kommune pr. dag'!BT290</f>
        <v>131</v>
      </c>
      <c r="BA291" s="28">
        <f t="shared" si="155"/>
        <v>12.983151635282459</v>
      </c>
      <c r="BB291" s="27">
        <f>AZ291+'Kommune pr. dag'!BU290</f>
        <v>138</v>
      </c>
      <c r="BC291" s="28">
        <f t="shared" si="156"/>
        <v>13.676907829534194</v>
      </c>
      <c r="BD291" s="27">
        <f>BB291+'Kommune pr. dag'!BV290</f>
        <v>168</v>
      </c>
      <c r="BE291" s="28">
        <f t="shared" si="157"/>
        <v>16.650148662041627</v>
      </c>
      <c r="BF291" s="27">
        <f>BD291+'Kommune pr. dag'!BW290</f>
        <v>168</v>
      </c>
      <c r="BG291" s="28">
        <f t="shared" si="158"/>
        <v>16.650148662041627</v>
      </c>
      <c r="BH291" s="27">
        <f>BF291+'Kommune pr. dag'!BX290</f>
        <v>168</v>
      </c>
      <c r="BI291" s="28">
        <f t="shared" si="159"/>
        <v>16.650148662041627</v>
      </c>
      <c r="BJ291" s="27">
        <f>BH291+'Kommune pr. dag'!BY290</f>
        <v>188</v>
      </c>
      <c r="BK291" s="28">
        <f t="shared" si="160"/>
        <v>18.632309217046579</v>
      </c>
      <c r="BL291" s="27">
        <f>BJ291+'Kommune pr. dag'!BZ290</f>
        <v>217</v>
      </c>
      <c r="BM291" s="28">
        <f t="shared" si="161"/>
        <v>21.506442021803764</v>
      </c>
      <c r="BN291" s="27">
        <f>BL291+'Kommune pr. dag'!CA290</f>
        <v>260</v>
      </c>
      <c r="BO291" s="28">
        <f t="shared" si="162"/>
        <v>25.768087215064423</v>
      </c>
      <c r="BP291" s="27">
        <f>BN291+'Kommune pr. dag'!CB290</f>
        <v>268</v>
      </c>
      <c r="BQ291" s="28">
        <f t="shared" si="163"/>
        <v>26.560951437066404</v>
      </c>
      <c r="BR291" s="27">
        <f>BP291+'Kommune pr. dag'!CC290</f>
        <v>313</v>
      </c>
      <c r="BS291" s="28">
        <f t="shared" si="164"/>
        <v>31.020812685827554</v>
      </c>
    </row>
    <row r="292" spans="1:71" x14ac:dyDescent="0.25">
      <c r="A292" s="1">
        <v>18</v>
      </c>
      <c r="B292" t="s">
        <v>337</v>
      </c>
      <c r="C292" s="2">
        <v>1827</v>
      </c>
      <c r="D292" t="s">
        <v>350</v>
      </c>
      <c r="E292" s="8">
        <v>1072</v>
      </c>
      <c r="F292" s="8">
        <v>0</v>
      </c>
      <c r="G292" s="3">
        <f t="shared" si="132"/>
        <v>0</v>
      </c>
      <c r="H292" s="11">
        <f>SUM(F292+'Kommune pr. dag'!AX291)</f>
        <v>2</v>
      </c>
      <c r="I292" s="3">
        <f t="shared" si="133"/>
        <v>0.18656716417910446</v>
      </c>
      <c r="J292" s="11">
        <f>H292+'Kommune pr. dag'!AY291</f>
        <v>5</v>
      </c>
      <c r="K292" s="3">
        <f t="shared" si="134"/>
        <v>0.46641791044776115</v>
      </c>
      <c r="L292" s="11">
        <f>J292+'Kommune pr. dag'!AZ291</f>
        <v>13</v>
      </c>
      <c r="M292" s="3">
        <f t="shared" si="135"/>
        <v>1.2126865671641791</v>
      </c>
      <c r="N292" s="11">
        <f>L292+'Kommune pr. dag'!BA291</f>
        <v>19</v>
      </c>
      <c r="O292" s="3">
        <f t="shared" si="136"/>
        <v>1.7723880597014925</v>
      </c>
      <c r="P292" s="11">
        <f>N292+'Kommune pr. dag'!BB291</f>
        <v>19</v>
      </c>
      <c r="Q292" s="3">
        <f t="shared" si="137"/>
        <v>1.7723880597014925</v>
      </c>
      <c r="R292" s="11">
        <f>P292+'Kommune pr. dag'!BC291</f>
        <v>19</v>
      </c>
      <c r="S292" s="3">
        <f t="shared" si="138"/>
        <v>1.7723880597014925</v>
      </c>
      <c r="T292" s="11">
        <f>R292+'Kommune pr. dag'!BD291</f>
        <v>22</v>
      </c>
      <c r="U292" s="3">
        <f t="shared" si="139"/>
        <v>2.0522388059701493</v>
      </c>
      <c r="V292" s="27">
        <f>T292+'Kommune pr. dag'!BE291</f>
        <v>29</v>
      </c>
      <c r="W292" s="28">
        <f t="shared" si="140"/>
        <v>2.7052238805970146</v>
      </c>
      <c r="X292" s="27">
        <f>V292+'Kommune pr. dag'!BF291</f>
        <v>37</v>
      </c>
      <c r="Y292" s="28">
        <f t="shared" si="141"/>
        <v>3.4514925373134329</v>
      </c>
      <c r="Z292" s="27">
        <f>X292+'Kommune pr. dag'!BG291</f>
        <v>47</v>
      </c>
      <c r="AA292" s="28">
        <f t="shared" si="142"/>
        <v>4.3843283582089558</v>
      </c>
      <c r="AB292" s="27">
        <f>Z292+'Kommune pr. dag'!BH291</f>
        <v>55</v>
      </c>
      <c r="AC292" s="28">
        <f t="shared" si="143"/>
        <v>5.1305970149253737</v>
      </c>
      <c r="AD292" s="27">
        <f>AB292+'Kommune pr. dag'!BI291</f>
        <v>55</v>
      </c>
      <c r="AE292" s="28">
        <f t="shared" si="144"/>
        <v>5.1305970149253737</v>
      </c>
      <c r="AF292" s="27">
        <f>AD292+'Kommune pr. dag'!BJ291</f>
        <v>55</v>
      </c>
      <c r="AG292" s="28">
        <f t="shared" si="145"/>
        <v>5.1305970149253737</v>
      </c>
      <c r="AH292" s="27">
        <f>AF292+'Kommune pr. dag'!BK291</f>
        <v>61</v>
      </c>
      <c r="AI292" s="28">
        <f t="shared" si="146"/>
        <v>5.6902985074626864</v>
      </c>
      <c r="AJ292" s="27">
        <f>AH292+'Kommune pr. dag'!BL291</f>
        <v>79</v>
      </c>
      <c r="AK292" s="28">
        <f t="shared" si="147"/>
        <v>7.3694029850746272</v>
      </c>
      <c r="AL292" s="27">
        <f>AJ292+'Kommune pr. dag'!BM291</f>
        <v>104</v>
      </c>
      <c r="AM292" s="28">
        <f t="shared" si="148"/>
        <v>9.7014925373134329</v>
      </c>
      <c r="AN292" s="27">
        <f>AL292+'Kommune pr. dag'!BN291</f>
        <v>116</v>
      </c>
      <c r="AO292" s="15">
        <f t="shared" si="149"/>
        <v>10.820895522388058</v>
      </c>
      <c r="AP292" s="27">
        <f>AN292+'Kommune pr. dag'!BO291</f>
        <v>127</v>
      </c>
      <c r="AQ292" s="28">
        <f t="shared" si="150"/>
        <v>11.847014925373134</v>
      </c>
      <c r="AR292" s="27">
        <f>AP292+'Kommune pr. dag'!BP291</f>
        <v>133</v>
      </c>
      <c r="AS292" s="28">
        <f t="shared" si="151"/>
        <v>12.406716417910447</v>
      </c>
      <c r="AT292" s="27">
        <f>AR292+'Kommune pr. dag'!BQ291</f>
        <v>133</v>
      </c>
      <c r="AU292" s="28">
        <f t="shared" si="152"/>
        <v>12.406716417910447</v>
      </c>
      <c r="AV292" s="27">
        <f>AT292+'Kommune pr. dag'!BR291</f>
        <v>141</v>
      </c>
      <c r="AW292" s="28">
        <f t="shared" si="153"/>
        <v>13.152985074626866</v>
      </c>
      <c r="AX292" s="27">
        <f>AV292+'Kommune pr. dag'!BS291</f>
        <v>159</v>
      </c>
      <c r="AY292" s="28">
        <f t="shared" si="154"/>
        <v>14.832089552238806</v>
      </c>
      <c r="AZ292" s="27">
        <f>AX292+'Kommune pr. dag'!BT291</f>
        <v>176</v>
      </c>
      <c r="BA292" s="28">
        <f t="shared" si="155"/>
        <v>16.417910447761194</v>
      </c>
      <c r="BB292" s="27">
        <f>AZ292+'Kommune pr. dag'!BU291</f>
        <v>198</v>
      </c>
      <c r="BC292" s="28">
        <f t="shared" si="156"/>
        <v>18.470149253731343</v>
      </c>
      <c r="BD292" s="27">
        <f>BB292+'Kommune pr. dag'!BV291</f>
        <v>207</v>
      </c>
      <c r="BE292" s="28">
        <f t="shared" si="157"/>
        <v>19.309701492537311</v>
      </c>
      <c r="BF292" s="27">
        <f>BD292+'Kommune pr. dag'!BW291</f>
        <v>207</v>
      </c>
      <c r="BG292" s="28">
        <f t="shared" si="158"/>
        <v>19.309701492537311</v>
      </c>
      <c r="BH292" s="27">
        <f>BF292+'Kommune pr. dag'!BX291</f>
        <v>207</v>
      </c>
      <c r="BI292" s="28">
        <f t="shared" si="159"/>
        <v>19.309701492537311</v>
      </c>
      <c r="BJ292" s="27">
        <f>BH292+'Kommune pr. dag'!BY291</f>
        <v>232</v>
      </c>
      <c r="BK292" s="28">
        <f t="shared" si="160"/>
        <v>21.641791044776117</v>
      </c>
      <c r="BL292" s="27">
        <f>BJ292+'Kommune pr. dag'!BZ291</f>
        <v>252</v>
      </c>
      <c r="BM292" s="28">
        <f t="shared" si="161"/>
        <v>23.507462686567166</v>
      </c>
      <c r="BN292" s="27">
        <f>BL292+'Kommune pr. dag'!CA291</f>
        <v>292</v>
      </c>
      <c r="BO292" s="28">
        <f t="shared" si="162"/>
        <v>27.238805970149254</v>
      </c>
      <c r="BP292" s="27">
        <f>BN292+'Kommune pr. dag'!CB291</f>
        <v>312</v>
      </c>
      <c r="BQ292" s="28">
        <f t="shared" si="163"/>
        <v>29.1044776119403</v>
      </c>
      <c r="BR292" s="27">
        <f>BP292+'Kommune pr. dag'!CC291</f>
        <v>351</v>
      </c>
      <c r="BS292" s="28">
        <f t="shared" si="164"/>
        <v>32.742537313432834</v>
      </c>
    </row>
    <row r="293" spans="1:71" x14ac:dyDescent="0.25">
      <c r="A293" s="1">
        <v>18</v>
      </c>
      <c r="B293" t="s">
        <v>337</v>
      </c>
      <c r="C293" s="2">
        <v>1828</v>
      </c>
      <c r="D293" t="s">
        <v>351</v>
      </c>
      <c r="E293" s="8">
        <v>1232</v>
      </c>
      <c r="F293" s="8">
        <v>0</v>
      </c>
      <c r="G293" s="3">
        <f t="shared" si="132"/>
        <v>0</v>
      </c>
      <c r="H293" s="11">
        <f>SUM(F293+'Kommune pr. dag'!AX292)</f>
        <v>12</v>
      </c>
      <c r="I293" s="3">
        <f t="shared" si="133"/>
        <v>0.97402597402597402</v>
      </c>
      <c r="J293" s="11">
        <f>H293+'Kommune pr. dag'!AY292</f>
        <v>21</v>
      </c>
      <c r="K293" s="3">
        <f t="shared" si="134"/>
        <v>1.7045454545454544</v>
      </c>
      <c r="L293" s="11">
        <f>J293+'Kommune pr. dag'!AZ292</f>
        <v>29</v>
      </c>
      <c r="M293" s="3">
        <f t="shared" si="135"/>
        <v>2.3538961038961039</v>
      </c>
      <c r="N293" s="11">
        <f>L293+'Kommune pr. dag'!BA292</f>
        <v>36</v>
      </c>
      <c r="O293" s="3">
        <f t="shared" si="136"/>
        <v>2.9220779220779218</v>
      </c>
      <c r="P293" s="11">
        <f>N293+'Kommune pr. dag'!BB292</f>
        <v>36</v>
      </c>
      <c r="Q293" s="3">
        <f t="shared" si="137"/>
        <v>2.9220779220779218</v>
      </c>
      <c r="R293" s="11">
        <f>P293+'Kommune pr. dag'!BC292</f>
        <v>36</v>
      </c>
      <c r="S293" s="3">
        <f t="shared" si="138"/>
        <v>2.9220779220779218</v>
      </c>
      <c r="T293" s="11">
        <f>R293+'Kommune pr. dag'!BD292</f>
        <v>42</v>
      </c>
      <c r="U293" s="3">
        <f t="shared" si="139"/>
        <v>3.4090909090909087</v>
      </c>
      <c r="V293" s="27">
        <f>T293+'Kommune pr. dag'!BE292</f>
        <v>49</v>
      </c>
      <c r="W293" s="28">
        <f t="shared" si="140"/>
        <v>3.9772727272727271</v>
      </c>
      <c r="X293" s="27">
        <f>V293+'Kommune pr. dag'!BF292</f>
        <v>60</v>
      </c>
      <c r="Y293" s="28">
        <f t="shared" si="141"/>
        <v>4.8701298701298708</v>
      </c>
      <c r="Z293" s="27">
        <f>X293+'Kommune pr. dag'!BG292</f>
        <v>76</v>
      </c>
      <c r="AA293" s="28">
        <f t="shared" si="142"/>
        <v>6.1688311688311686</v>
      </c>
      <c r="AB293" s="27">
        <f>Z293+'Kommune pr. dag'!BH292</f>
        <v>91</v>
      </c>
      <c r="AC293" s="28">
        <f t="shared" si="143"/>
        <v>7.3863636363636367</v>
      </c>
      <c r="AD293" s="27">
        <f>AB293+'Kommune pr. dag'!BI292</f>
        <v>91</v>
      </c>
      <c r="AE293" s="28">
        <f t="shared" si="144"/>
        <v>7.3863636363636367</v>
      </c>
      <c r="AF293" s="27">
        <f>AD293+'Kommune pr. dag'!BJ292</f>
        <v>91</v>
      </c>
      <c r="AG293" s="28">
        <f t="shared" si="145"/>
        <v>7.3863636363636367</v>
      </c>
      <c r="AH293" s="27">
        <f>AF293+'Kommune pr. dag'!BK292</f>
        <v>119</v>
      </c>
      <c r="AI293" s="28">
        <f t="shared" si="146"/>
        <v>9.6590909090909083</v>
      </c>
      <c r="AJ293" s="27">
        <f>AH293+'Kommune pr. dag'!BL292</f>
        <v>135</v>
      </c>
      <c r="AK293" s="28">
        <f t="shared" si="147"/>
        <v>10.957792207792208</v>
      </c>
      <c r="AL293" s="27">
        <f>AJ293+'Kommune pr. dag'!BM292</f>
        <v>155</v>
      </c>
      <c r="AM293" s="28">
        <f t="shared" si="148"/>
        <v>12.581168831168831</v>
      </c>
      <c r="AN293" s="27">
        <f>AL293+'Kommune pr. dag'!BN292</f>
        <v>170</v>
      </c>
      <c r="AO293" s="15">
        <f t="shared" si="149"/>
        <v>13.7987012987013</v>
      </c>
      <c r="AP293" s="27">
        <f>AN293+'Kommune pr. dag'!BO292</f>
        <v>185</v>
      </c>
      <c r="AQ293" s="28">
        <f t="shared" si="150"/>
        <v>15.016233766233766</v>
      </c>
      <c r="AR293" s="27">
        <f>AP293+'Kommune pr. dag'!BP292</f>
        <v>185</v>
      </c>
      <c r="AS293" s="28">
        <f t="shared" si="151"/>
        <v>15.016233766233766</v>
      </c>
      <c r="AT293" s="27">
        <f>AR293+'Kommune pr. dag'!BQ292</f>
        <v>185</v>
      </c>
      <c r="AU293" s="28">
        <f t="shared" si="152"/>
        <v>15.016233766233766</v>
      </c>
      <c r="AV293" s="27">
        <f>AT293+'Kommune pr. dag'!BR292</f>
        <v>212</v>
      </c>
      <c r="AW293" s="28">
        <f t="shared" si="153"/>
        <v>17.20779220779221</v>
      </c>
      <c r="AX293" s="27">
        <f>AV293+'Kommune pr. dag'!BS292</f>
        <v>222</v>
      </c>
      <c r="AY293" s="28">
        <f t="shared" si="154"/>
        <v>18.019480519480517</v>
      </c>
      <c r="AZ293" s="27">
        <f>AX293+'Kommune pr. dag'!BT292</f>
        <v>253</v>
      </c>
      <c r="BA293" s="28">
        <f t="shared" si="155"/>
        <v>20.535714285714285</v>
      </c>
      <c r="BB293" s="27">
        <f>AZ293+'Kommune pr. dag'!BU292</f>
        <v>292</v>
      </c>
      <c r="BC293" s="28">
        <f t="shared" si="156"/>
        <v>23.7012987012987</v>
      </c>
      <c r="BD293" s="27">
        <f>BB293+'Kommune pr. dag'!BV292</f>
        <v>316</v>
      </c>
      <c r="BE293" s="28">
        <f t="shared" si="157"/>
        <v>25.649350649350648</v>
      </c>
      <c r="BF293" s="27">
        <f>BD293+'Kommune pr. dag'!BW292</f>
        <v>316</v>
      </c>
      <c r="BG293" s="28">
        <f t="shared" si="158"/>
        <v>25.649350649350648</v>
      </c>
      <c r="BH293" s="27">
        <f>BF293+'Kommune pr. dag'!BX292</f>
        <v>316</v>
      </c>
      <c r="BI293" s="28">
        <f t="shared" si="159"/>
        <v>25.649350649350648</v>
      </c>
      <c r="BJ293" s="27">
        <f>BH293+'Kommune pr. dag'!BY292</f>
        <v>366</v>
      </c>
      <c r="BK293" s="28">
        <f t="shared" si="160"/>
        <v>29.707792207792206</v>
      </c>
      <c r="BL293" s="27">
        <f>BJ293+'Kommune pr. dag'!BZ292</f>
        <v>395</v>
      </c>
      <c r="BM293" s="28">
        <f t="shared" si="161"/>
        <v>32.061688311688314</v>
      </c>
      <c r="BN293" s="27">
        <f>BL293+'Kommune pr. dag'!CA292</f>
        <v>454</v>
      </c>
      <c r="BO293" s="28">
        <f t="shared" si="162"/>
        <v>36.850649350649348</v>
      </c>
      <c r="BP293" s="27">
        <f>BN293+'Kommune pr. dag'!CB292</f>
        <v>505</v>
      </c>
      <c r="BQ293" s="28">
        <f t="shared" si="163"/>
        <v>40.990259740259738</v>
      </c>
      <c r="BR293" s="27">
        <f>BP293+'Kommune pr. dag'!CC292</f>
        <v>549</v>
      </c>
      <c r="BS293" s="28">
        <f t="shared" si="164"/>
        <v>44.561688311688314</v>
      </c>
    </row>
    <row r="294" spans="1:71" x14ac:dyDescent="0.25">
      <c r="A294" s="1">
        <v>18</v>
      </c>
      <c r="B294" t="s">
        <v>337</v>
      </c>
      <c r="C294" s="2">
        <v>1832</v>
      </c>
      <c r="D294" t="s">
        <v>352</v>
      </c>
      <c r="E294" s="8">
        <v>3419</v>
      </c>
      <c r="F294" s="8">
        <v>1</v>
      </c>
      <c r="G294" s="3">
        <f t="shared" si="132"/>
        <v>2.9248318221702253E-2</v>
      </c>
      <c r="H294" s="11">
        <f>SUM(F294+'Kommune pr. dag'!AX293)</f>
        <v>12</v>
      </c>
      <c r="I294" s="3">
        <f t="shared" si="133"/>
        <v>0.35097981866042705</v>
      </c>
      <c r="J294" s="11">
        <f>H294+'Kommune pr. dag'!AY293</f>
        <v>38</v>
      </c>
      <c r="K294" s="3">
        <f t="shared" si="134"/>
        <v>1.1114360924246856</v>
      </c>
      <c r="L294" s="11">
        <f>J294+'Kommune pr. dag'!AZ293</f>
        <v>58</v>
      </c>
      <c r="M294" s="3">
        <f t="shared" si="135"/>
        <v>1.6964024568587306</v>
      </c>
      <c r="N294" s="11">
        <f>L294+'Kommune pr. dag'!BA293</f>
        <v>79</v>
      </c>
      <c r="O294" s="3">
        <f t="shared" si="136"/>
        <v>2.3106171395144779</v>
      </c>
      <c r="P294" s="11">
        <f>N294+'Kommune pr. dag'!BB293</f>
        <v>79</v>
      </c>
      <c r="Q294" s="3">
        <f t="shared" si="137"/>
        <v>2.3106171395144779</v>
      </c>
      <c r="R294" s="11">
        <f>P294+'Kommune pr. dag'!BC293</f>
        <v>79</v>
      </c>
      <c r="S294" s="3">
        <f t="shared" si="138"/>
        <v>2.3106171395144779</v>
      </c>
      <c r="T294" s="11">
        <f>R294+'Kommune pr. dag'!BD293</f>
        <v>107</v>
      </c>
      <c r="U294" s="3">
        <f t="shared" si="139"/>
        <v>3.1295700497221413</v>
      </c>
      <c r="V294" s="27">
        <f>T294+'Kommune pr. dag'!BE293</f>
        <v>126</v>
      </c>
      <c r="W294" s="28">
        <f t="shared" si="140"/>
        <v>3.6852880959344838</v>
      </c>
      <c r="X294" s="27">
        <f>V294+'Kommune pr. dag'!BF293</f>
        <v>150</v>
      </c>
      <c r="Y294" s="28">
        <f t="shared" si="141"/>
        <v>4.3872477332553377</v>
      </c>
      <c r="Z294" s="27">
        <f>X294+'Kommune pr. dag'!BG293</f>
        <v>181</v>
      </c>
      <c r="AA294" s="28">
        <f t="shared" si="142"/>
        <v>5.2939455981281069</v>
      </c>
      <c r="AB294" s="27">
        <f>Z294+'Kommune pr. dag'!BH293</f>
        <v>203</v>
      </c>
      <c r="AC294" s="28">
        <f t="shared" si="143"/>
        <v>5.9374085990055576</v>
      </c>
      <c r="AD294" s="27">
        <f>AB294+'Kommune pr. dag'!BI293</f>
        <v>203</v>
      </c>
      <c r="AE294" s="28">
        <f t="shared" si="144"/>
        <v>5.9374085990055576</v>
      </c>
      <c r="AF294" s="27">
        <f>AD294+'Kommune pr. dag'!BJ293</f>
        <v>203</v>
      </c>
      <c r="AG294" s="28">
        <f t="shared" si="145"/>
        <v>5.9374085990055576</v>
      </c>
      <c r="AH294" s="27">
        <f>AF294+'Kommune pr. dag'!BK293</f>
        <v>227</v>
      </c>
      <c r="AI294" s="28">
        <f t="shared" si="146"/>
        <v>6.639368236326411</v>
      </c>
      <c r="AJ294" s="27">
        <f>AH294+'Kommune pr. dag'!BL293</f>
        <v>237</v>
      </c>
      <c r="AK294" s="28">
        <f t="shared" si="147"/>
        <v>6.9318514185434328</v>
      </c>
      <c r="AL294" s="27">
        <f>AJ294+'Kommune pr. dag'!BM293</f>
        <v>274</v>
      </c>
      <c r="AM294" s="28">
        <f t="shared" si="148"/>
        <v>8.0140391927464165</v>
      </c>
      <c r="AN294" s="27">
        <f>AL294+'Kommune pr. dag'!BN293</f>
        <v>304</v>
      </c>
      <c r="AO294" s="15">
        <f t="shared" si="149"/>
        <v>8.8914887393974844</v>
      </c>
      <c r="AP294" s="27">
        <f>AN294+'Kommune pr. dag'!BO293</f>
        <v>325</v>
      </c>
      <c r="AQ294" s="28">
        <f t="shared" si="150"/>
        <v>9.5057034220532319</v>
      </c>
      <c r="AR294" s="27">
        <f>AP294+'Kommune pr. dag'!BP293</f>
        <v>344</v>
      </c>
      <c r="AS294" s="28">
        <f t="shared" si="151"/>
        <v>10.061421468265575</v>
      </c>
      <c r="AT294" s="27">
        <f>AR294+'Kommune pr. dag'!BQ293</f>
        <v>344</v>
      </c>
      <c r="AU294" s="28">
        <f t="shared" si="152"/>
        <v>10.061421468265575</v>
      </c>
      <c r="AV294" s="27">
        <f>AT294+'Kommune pr. dag'!BR293</f>
        <v>379</v>
      </c>
      <c r="AW294" s="28">
        <f t="shared" si="153"/>
        <v>11.085112606025154</v>
      </c>
      <c r="AX294" s="27">
        <f>AV294+'Kommune pr. dag'!BS293</f>
        <v>406</v>
      </c>
      <c r="AY294" s="28">
        <f t="shared" si="154"/>
        <v>11.874817198011115</v>
      </c>
      <c r="AZ294" s="27">
        <f>AX294+'Kommune pr. dag'!BT293</f>
        <v>464</v>
      </c>
      <c r="BA294" s="28">
        <f t="shared" si="155"/>
        <v>13.571219654869845</v>
      </c>
      <c r="BB294" s="27">
        <f>AZ294+'Kommune pr. dag'!BU293</f>
        <v>522</v>
      </c>
      <c r="BC294" s="28">
        <f t="shared" si="156"/>
        <v>15.267622111728576</v>
      </c>
      <c r="BD294" s="27">
        <f>BB294+'Kommune pr. dag'!BV293</f>
        <v>577</v>
      </c>
      <c r="BE294" s="28">
        <f t="shared" si="157"/>
        <v>16.8762796139222</v>
      </c>
      <c r="BF294" s="27">
        <f>BD294+'Kommune pr. dag'!BW293</f>
        <v>577</v>
      </c>
      <c r="BG294" s="28">
        <f t="shared" si="158"/>
        <v>16.8762796139222</v>
      </c>
      <c r="BH294" s="27">
        <f>BF294+'Kommune pr. dag'!BX293</f>
        <v>577</v>
      </c>
      <c r="BI294" s="28">
        <f t="shared" si="159"/>
        <v>16.8762796139222</v>
      </c>
      <c r="BJ294" s="27">
        <f>BH294+'Kommune pr. dag'!BY293</f>
        <v>683</v>
      </c>
      <c r="BK294" s="28">
        <f t="shared" si="160"/>
        <v>19.976601345422637</v>
      </c>
      <c r="BL294" s="27">
        <f>BJ294+'Kommune pr. dag'!BZ293</f>
        <v>761</v>
      </c>
      <c r="BM294" s="28">
        <f t="shared" si="161"/>
        <v>22.257970166715413</v>
      </c>
      <c r="BN294" s="27">
        <f>BL294+'Kommune pr. dag'!CA293</f>
        <v>865</v>
      </c>
      <c r="BO294" s="28">
        <f t="shared" si="162"/>
        <v>25.299795261772445</v>
      </c>
      <c r="BP294" s="27">
        <f>BN294+'Kommune pr. dag'!CB293</f>
        <v>967</v>
      </c>
      <c r="BQ294" s="28">
        <f t="shared" si="163"/>
        <v>28.283123720386076</v>
      </c>
      <c r="BR294" s="27">
        <f>BP294+'Kommune pr. dag'!CC293</f>
        <v>1006</v>
      </c>
      <c r="BS294" s="28">
        <f t="shared" si="164"/>
        <v>29.423808131032462</v>
      </c>
    </row>
    <row r="295" spans="1:71" x14ac:dyDescent="0.25">
      <c r="A295" s="1">
        <v>18</v>
      </c>
      <c r="B295" t="s">
        <v>337</v>
      </c>
      <c r="C295" s="2">
        <v>1833</v>
      </c>
      <c r="D295" t="s">
        <v>353</v>
      </c>
      <c r="E295" s="8">
        <v>20207</v>
      </c>
      <c r="F295" s="8">
        <v>5</v>
      </c>
      <c r="G295" s="3">
        <f t="shared" si="132"/>
        <v>2.4743900628495075E-2</v>
      </c>
      <c r="H295" s="11">
        <f>SUM(F295+'Kommune pr. dag'!AX294)</f>
        <v>150</v>
      </c>
      <c r="I295" s="3">
        <f t="shared" si="133"/>
        <v>0.74231701885485224</v>
      </c>
      <c r="J295" s="11">
        <f>H295+'Kommune pr. dag'!AY294</f>
        <v>392</v>
      </c>
      <c r="K295" s="3">
        <f t="shared" si="134"/>
        <v>1.939921809274014</v>
      </c>
      <c r="L295" s="11">
        <f>J295+'Kommune pr. dag'!AZ294</f>
        <v>585</v>
      </c>
      <c r="M295" s="3">
        <f t="shared" si="135"/>
        <v>2.8950363735339235</v>
      </c>
      <c r="N295" s="11">
        <f>L295+'Kommune pr. dag'!BA294</f>
        <v>772</v>
      </c>
      <c r="O295" s="3">
        <f t="shared" si="136"/>
        <v>3.8204582570396397</v>
      </c>
      <c r="P295" s="11">
        <f>N295+'Kommune pr. dag'!BB294</f>
        <v>772</v>
      </c>
      <c r="Q295" s="3">
        <f t="shared" si="137"/>
        <v>3.8204582570396397</v>
      </c>
      <c r="R295" s="11">
        <f>P295+'Kommune pr. dag'!BC294</f>
        <v>772</v>
      </c>
      <c r="S295" s="3">
        <f t="shared" si="138"/>
        <v>3.8204582570396397</v>
      </c>
      <c r="T295" s="11">
        <f>R295+'Kommune pr. dag'!BD294</f>
        <v>976</v>
      </c>
      <c r="U295" s="3">
        <f t="shared" si="139"/>
        <v>4.8300094026822382</v>
      </c>
      <c r="V295" s="27">
        <f>T295+'Kommune pr. dag'!BE294</f>
        <v>1174</v>
      </c>
      <c r="W295" s="28">
        <f t="shared" si="140"/>
        <v>5.8098678675706434</v>
      </c>
      <c r="X295" s="27">
        <f>V295+'Kommune pr. dag'!BF294</f>
        <v>1358</v>
      </c>
      <c r="Y295" s="28">
        <f t="shared" si="141"/>
        <v>6.7204434106992634</v>
      </c>
      <c r="Z295" s="27">
        <f>X295+'Kommune pr. dag'!BG294</f>
        <v>1598</v>
      </c>
      <c r="AA295" s="28">
        <f t="shared" si="142"/>
        <v>7.9081506408670261</v>
      </c>
      <c r="AB295" s="27">
        <f>Z295+'Kommune pr. dag'!BH294</f>
        <v>1815</v>
      </c>
      <c r="AC295" s="28">
        <f t="shared" si="143"/>
        <v>8.9820359281437128</v>
      </c>
      <c r="AD295" s="27">
        <f>AB295+'Kommune pr. dag'!BI294</f>
        <v>1815</v>
      </c>
      <c r="AE295" s="28">
        <f t="shared" si="144"/>
        <v>8.9820359281437128</v>
      </c>
      <c r="AF295" s="27">
        <f>AD295+'Kommune pr. dag'!BJ294</f>
        <v>1815</v>
      </c>
      <c r="AG295" s="28">
        <f t="shared" si="145"/>
        <v>8.9820359281437128</v>
      </c>
      <c r="AH295" s="27">
        <f>AF295+'Kommune pr. dag'!BK294</f>
        <v>2005</v>
      </c>
      <c r="AI295" s="28">
        <f t="shared" si="146"/>
        <v>9.9223041520265252</v>
      </c>
      <c r="AJ295" s="27">
        <f>AH295+'Kommune pr. dag'!BL294</f>
        <v>2245</v>
      </c>
      <c r="AK295" s="28">
        <f t="shared" si="147"/>
        <v>11.110011382194289</v>
      </c>
      <c r="AL295" s="27">
        <f>AJ295+'Kommune pr. dag'!BM294</f>
        <v>2584</v>
      </c>
      <c r="AM295" s="28">
        <f t="shared" si="148"/>
        <v>12.787647844806255</v>
      </c>
      <c r="AN295" s="27">
        <f>AL295+'Kommune pr. dag'!BN294</f>
        <v>2862</v>
      </c>
      <c r="AO295" s="15">
        <f t="shared" si="149"/>
        <v>14.163408719750581</v>
      </c>
      <c r="AP295" s="27">
        <f>AN295+'Kommune pr. dag'!BO294</f>
        <v>3147</v>
      </c>
      <c r="AQ295" s="28">
        <f t="shared" si="150"/>
        <v>15.573811055574801</v>
      </c>
      <c r="AR295" s="27">
        <f>AP295+'Kommune pr. dag'!BP294</f>
        <v>3147</v>
      </c>
      <c r="AS295" s="28">
        <f t="shared" si="151"/>
        <v>15.573811055574801</v>
      </c>
      <c r="AT295" s="27">
        <f>AR295+'Kommune pr. dag'!BQ294</f>
        <v>3147</v>
      </c>
      <c r="AU295" s="28">
        <f t="shared" si="152"/>
        <v>15.573811055574801</v>
      </c>
      <c r="AV295" s="27">
        <f>AT295+'Kommune pr. dag'!BR294</f>
        <v>3422</v>
      </c>
      <c r="AW295" s="28">
        <f t="shared" si="153"/>
        <v>16.93472559014203</v>
      </c>
      <c r="AX295" s="27">
        <f>AV295+'Kommune pr. dag'!BS294</f>
        <v>3693</v>
      </c>
      <c r="AY295" s="28">
        <f t="shared" si="154"/>
        <v>18.275845004206463</v>
      </c>
      <c r="AZ295" s="27">
        <f>AX295+'Kommune pr. dag'!BT294</f>
        <v>4087</v>
      </c>
      <c r="BA295" s="28">
        <f t="shared" si="155"/>
        <v>20.225664373731874</v>
      </c>
      <c r="BB295" s="27">
        <f>AZ295+'Kommune pr. dag'!BU294</f>
        <v>4877</v>
      </c>
      <c r="BC295" s="28">
        <f t="shared" si="156"/>
        <v>24.135200673034095</v>
      </c>
      <c r="BD295" s="27">
        <f>BB295+'Kommune pr. dag'!BV294</f>
        <v>5209</v>
      </c>
      <c r="BE295" s="28">
        <f t="shared" si="157"/>
        <v>25.77819567476617</v>
      </c>
      <c r="BF295" s="27">
        <f>BD295+'Kommune pr. dag'!BW294</f>
        <v>5209</v>
      </c>
      <c r="BG295" s="28">
        <f t="shared" si="158"/>
        <v>25.77819567476617</v>
      </c>
      <c r="BH295" s="27">
        <f>BF295+'Kommune pr. dag'!BX294</f>
        <v>5209</v>
      </c>
      <c r="BI295" s="28">
        <f t="shared" si="159"/>
        <v>25.77819567476617</v>
      </c>
      <c r="BJ295" s="27">
        <f>BH295+'Kommune pr. dag'!BY294</f>
        <v>5869</v>
      </c>
      <c r="BK295" s="28">
        <f t="shared" si="160"/>
        <v>29.044390557727517</v>
      </c>
      <c r="BL295" s="27">
        <f>BJ295+'Kommune pr. dag'!BZ294</f>
        <v>6599</v>
      </c>
      <c r="BM295" s="28">
        <f t="shared" si="161"/>
        <v>32.657000049487799</v>
      </c>
      <c r="BN295" s="27">
        <f>BL295+'Kommune pr. dag'!CA294</f>
        <v>7711</v>
      </c>
      <c r="BO295" s="28">
        <f t="shared" si="162"/>
        <v>38.160043549265104</v>
      </c>
      <c r="BP295" s="27">
        <f>BN295+'Kommune pr. dag'!CB294</f>
        <v>8679</v>
      </c>
      <c r="BQ295" s="28">
        <f t="shared" si="163"/>
        <v>42.95046271094175</v>
      </c>
      <c r="BR295" s="27">
        <f>BP295+'Kommune pr. dag'!CC294</f>
        <v>9188</v>
      </c>
      <c r="BS295" s="28">
        <f t="shared" si="164"/>
        <v>45.469391794922551</v>
      </c>
    </row>
    <row r="296" spans="1:71" x14ac:dyDescent="0.25">
      <c r="A296" s="1">
        <v>18</v>
      </c>
      <c r="B296" t="s">
        <v>337</v>
      </c>
      <c r="C296" s="2">
        <v>1834</v>
      </c>
      <c r="D296" t="s">
        <v>354</v>
      </c>
      <c r="E296" s="8">
        <v>1419</v>
      </c>
      <c r="F296" s="8">
        <v>0</v>
      </c>
      <c r="G296" s="3">
        <f t="shared" si="132"/>
        <v>0</v>
      </c>
      <c r="H296" s="11">
        <f>SUM(F296+'Kommune pr. dag'!AX295)</f>
        <v>0</v>
      </c>
      <c r="I296" s="3">
        <f t="shared" si="133"/>
        <v>0</v>
      </c>
      <c r="J296" s="11">
        <f>H296+'Kommune pr. dag'!AY295</f>
        <v>6</v>
      </c>
      <c r="K296" s="3">
        <f t="shared" si="134"/>
        <v>0.42283298097251587</v>
      </c>
      <c r="L296" s="11">
        <f>J296+'Kommune pr. dag'!AZ295</f>
        <v>10</v>
      </c>
      <c r="M296" s="3">
        <f t="shared" si="135"/>
        <v>0.70472163495419315</v>
      </c>
      <c r="N296" s="11">
        <f>L296+'Kommune pr. dag'!BA295</f>
        <v>13</v>
      </c>
      <c r="O296" s="3">
        <f t="shared" si="136"/>
        <v>0.91613812544045115</v>
      </c>
      <c r="P296" s="11">
        <f>N296+'Kommune pr. dag'!BB295</f>
        <v>13</v>
      </c>
      <c r="Q296" s="3">
        <f t="shared" si="137"/>
        <v>0.91613812544045115</v>
      </c>
      <c r="R296" s="11">
        <f>P296+'Kommune pr. dag'!BC295</f>
        <v>13</v>
      </c>
      <c r="S296" s="3">
        <f t="shared" si="138"/>
        <v>0.91613812544045115</v>
      </c>
      <c r="T296" s="11">
        <f>R296+'Kommune pr. dag'!BD295</f>
        <v>24</v>
      </c>
      <c r="U296" s="3">
        <f t="shared" si="139"/>
        <v>1.6913319238900635</v>
      </c>
      <c r="V296" s="27">
        <f>T296+'Kommune pr. dag'!BE295</f>
        <v>25</v>
      </c>
      <c r="W296" s="28">
        <f t="shared" si="140"/>
        <v>1.7618040873854828</v>
      </c>
      <c r="X296" s="27">
        <f>V296+'Kommune pr. dag'!BF295</f>
        <v>29</v>
      </c>
      <c r="Y296" s="28">
        <f t="shared" si="141"/>
        <v>2.0436927413671602</v>
      </c>
      <c r="Z296" s="27">
        <f>X296+'Kommune pr. dag'!BG295</f>
        <v>29</v>
      </c>
      <c r="AA296" s="28">
        <f t="shared" si="142"/>
        <v>2.0436927413671602</v>
      </c>
      <c r="AB296" s="27">
        <f>Z296+'Kommune pr. dag'!BH295</f>
        <v>31</v>
      </c>
      <c r="AC296" s="28">
        <f t="shared" si="143"/>
        <v>2.1846370683579983</v>
      </c>
      <c r="AD296" s="27">
        <f>AB296+'Kommune pr. dag'!BI295</f>
        <v>31</v>
      </c>
      <c r="AE296" s="28">
        <f t="shared" si="144"/>
        <v>2.1846370683579983</v>
      </c>
      <c r="AF296" s="27">
        <f>AD296+'Kommune pr. dag'!BJ295</f>
        <v>31</v>
      </c>
      <c r="AG296" s="28">
        <f t="shared" si="145"/>
        <v>2.1846370683579983</v>
      </c>
      <c r="AH296" s="27">
        <f>AF296+'Kommune pr. dag'!BK295</f>
        <v>174</v>
      </c>
      <c r="AI296" s="28">
        <f t="shared" si="146"/>
        <v>12.26215644820296</v>
      </c>
      <c r="AJ296" s="27">
        <f>AH296+'Kommune pr. dag'!BL295</f>
        <v>181</v>
      </c>
      <c r="AK296" s="28">
        <f t="shared" si="147"/>
        <v>12.755461592670894</v>
      </c>
      <c r="AL296" s="27">
        <f>AJ296+'Kommune pr. dag'!BM295</f>
        <v>196</v>
      </c>
      <c r="AM296" s="28">
        <f t="shared" si="148"/>
        <v>13.812544045102184</v>
      </c>
      <c r="AN296" s="27">
        <f>AL296+'Kommune pr. dag'!BN295</f>
        <v>203</v>
      </c>
      <c r="AO296" s="15">
        <f t="shared" si="149"/>
        <v>14.305849189570118</v>
      </c>
      <c r="AP296" s="27">
        <f>AN296+'Kommune pr. dag'!BO295</f>
        <v>203</v>
      </c>
      <c r="AQ296" s="28">
        <f t="shared" si="150"/>
        <v>14.305849189570118</v>
      </c>
      <c r="AR296" s="27">
        <f>AP296+'Kommune pr. dag'!BP295</f>
        <v>203</v>
      </c>
      <c r="AS296" s="28">
        <f t="shared" si="151"/>
        <v>14.305849189570118</v>
      </c>
      <c r="AT296" s="27">
        <f>AR296+'Kommune pr. dag'!BQ295</f>
        <v>203</v>
      </c>
      <c r="AU296" s="28">
        <f t="shared" si="152"/>
        <v>14.305849189570118</v>
      </c>
      <c r="AV296" s="27">
        <f>AT296+'Kommune pr. dag'!BR295</f>
        <v>216</v>
      </c>
      <c r="AW296" s="28">
        <f t="shared" si="153"/>
        <v>15.221987315010571</v>
      </c>
      <c r="AX296" s="27">
        <f>AV296+'Kommune pr. dag'!BS295</f>
        <v>222</v>
      </c>
      <c r="AY296" s="28">
        <f t="shared" si="154"/>
        <v>15.644820295983086</v>
      </c>
      <c r="AZ296" s="27">
        <f>AX296+'Kommune pr. dag'!BT295</f>
        <v>236</v>
      </c>
      <c r="BA296" s="28">
        <f t="shared" si="155"/>
        <v>16.631430584918956</v>
      </c>
      <c r="BB296" s="27">
        <f>AZ296+'Kommune pr. dag'!BU295</f>
        <v>402</v>
      </c>
      <c r="BC296" s="28">
        <f t="shared" si="156"/>
        <v>28.329809725158562</v>
      </c>
      <c r="BD296" s="27">
        <f>BB296+'Kommune pr. dag'!BV295</f>
        <v>421</v>
      </c>
      <c r="BE296" s="28">
        <f t="shared" si="157"/>
        <v>29.668780831571528</v>
      </c>
      <c r="BF296" s="27">
        <f>BD296+'Kommune pr. dag'!BW295</f>
        <v>421</v>
      </c>
      <c r="BG296" s="28">
        <f t="shared" si="158"/>
        <v>29.668780831571528</v>
      </c>
      <c r="BH296" s="27">
        <f>BF296+'Kommune pr. dag'!BX295</f>
        <v>421</v>
      </c>
      <c r="BI296" s="28">
        <f t="shared" si="159"/>
        <v>29.668780831571528</v>
      </c>
      <c r="BJ296" s="27">
        <f>BH296+'Kommune pr. dag'!BY295</f>
        <v>448</v>
      </c>
      <c r="BK296" s="28">
        <f t="shared" si="160"/>
        <v>31.57152924594785</v>
      </c>
      <c r="BL296" s="27">
        <f>BJ296+'Kommune pr. dag'!BZ295</f>
        <v>473</v>
      </c>
      <c r="BM296" s="28">
        <f t="shared" si="161"/>
        <v>33.333333333333329</v>
      </c>
      <c r="BN296" s="27">
        <f>BL296+'Kommune pr. dag'!CA295</f>
        <v>479</v>
      </c>
      <c r="BO296" s="28">
        <f t="shared" si="162"/>
        <v>33.756166314305844</v>
      </c>
      <c r="BP296" s="27">
        <f>BN296+'Kommune pr. dag'!CB295</f>
        <v>491</v>
      </c>
      <c r="BQ296" s="28">
        <f t="shared" si="163"/>
        <v>34.601832276250882</v>
      </c>
      <c r="BR296" s="27">
        <f>BP296+'Kommune pr. dag'!CC295</f>
        <v>498</v>
      </c>
      <c r="BS296" s="28">
        <f t="shared" si="164"/>
        <v>35.095137420718814</v>
      </c>
    </row>
    <row r="297" spans="1:71" x14ac:dyDescent="0.25">
      <c r="A297" s="1">
        <v>18</v>
      </c>
      <c r="B297" t="s">
        <v>337</v>
      </c>
      <c r="C297" s="2">
        <v>1835</v>
      </c>
      <c r="D297" t="s">
        <v>355</v>
      </c>
      <c r="E297" s="8">
        <v>292</v>
      </c>
      <c r="F297" s="8">
        <v>0</v>
      </c>
      <c r="G297" s="3">
        <f t="shared" si="132"/>
        <v>0</v>
      </c>
      <c r="H297" s="11">
        <f>SUM(F297+'Kommune pr. dag'!AX296)</f>
        <v>2</v>
      </c>
      <c r="I297" s="3">
        <f t="shared" si="133"/>
        <v>0.68493150684931503</v>
      </c>
      <c r="J297" s="11">
        <f>H297+'Kommune pr. dag'!AY296</f>
        <v>4</v>
      </c>
      <c r="K297" s="3">
        <f t="shared" si="134"/>
        <v>1.3698630136986301</v>
      </c>
      <c r="L297" s="11">
        <f>J297+'Kommune pr. dag'!AZ296</f>
        <v>4</v>
      </c>
      <c r="M297" s="3">
        <f t="shared" si="135"/>
        <v>1.3698630136986301</v>
      </c>
      <c r="N297" s="11">
        <f>L297+'Kommune pr. dag'!BA296</f>
        <v>4</v>
      </c>
      <c r="O297" s="3">
        <f t="shared" si="136"/>
        <v>1.3698630136986301</v>
      </c>
      <c r="P297" s="11">
        <f>N297+'Kommune pr. dag'!BB296</f>
        <v>4</v>
      </c>
      <c r="Q297" s="3">
        <f t="shared" si="137"/>
        <v>1.3698630136986301</v>
      </c>
      <c r="R297" s="11">
        <f>P297+'Kommune pr. dag'!BC296</f>
        <v>4</v>
      </c>
      <c r="S297" s="3">
        <f t="shared" si="138"/>
        <v>1.3698630136986301</v>
      </c>
      <c r="T297" s="11">
        <f>R297+'Kommune pr. dag'!BD296</f>
        <v>6</v>
      </c>
      <c r="U297" s="3">
        <f t="shared" si="139"/>
        <v>2.054794520547945</v>
      </c>
      <c r="V297" s="27">
        <f>T297+'Kommune pr. dag'!BE296</f>
        <v>9</v>
      </c>
      <c r="W297" s="28">
        <f t="shared" si="140"/>
        <v>3.0821917808219177</v>
      </c>
      <c r="X297" s="27">
        <f>V297+'Kommune pr. dag'!BF296</f>
        <v>9</v>
      </c>
      <c r="Y297" s="28">
        <f t="shared" si="141"/>
        <v>3.0821917808219177</v>
      </c>
      <c r="Z297" s="27">
        <f>X297+'Kommune pr. dag'!BG296</f>
        <v>12</v>
      </c>
      <c r="AA297" s="28">
        <f t="shared" si="142"/>
        <v>4.10958904109589</v>
      </c>
      <c r="AB297" s="27">
        <f>Z297+'Kommune pr. dag'!BH296</f>
        <v>13</v>
      </c>
      <c r="AC297" s="28">
        <f t="shared" si="143"/>
        <v>4.4520547945205475</v>
      </c>
      <c r="AD297" s="27">
        <f>AB297+'Kommune pr. dag'!BI296</f>
        <v>13</v>
      </c>
      <c r="AE297" s="28">
        <f t="shared" si="144"/>
        <v>4.4520547945205475</v>
      </c>
      <c r="AF297" s="27">
        <f>AD297+'Kommune pr. dag'!BJ296</f>
        <v>13</v>
      </c>
      <c r="AG297" s="28">
        <f t="shared" si="145"/>
        <v>4.4520547945205475</v>
      </c>
      <c r="AH297" s="27">
        <f>AF297+'Kommune pr. dag'!BK296</f>
        <v>13</v>
      </c>
      <c r="AI297" s="28">
        <f t="shared" si="146"/>
        <v>4.4520547945205475</v>
      </c>
      <c r="AJ297" s="27">
        <f>AH297+'Kommune pr. dag'!BL296</f>
        <v>13</v>
      </c>
      <c r="AK297" s="28">
        <f t="shared" si="147"/>
        <v>4.4520547945205475</v>
      </c>
      <c r="AL297" s="27">
        <f>AJ297+'Kommune pr. dag'!BM296</f>
        <v>14</v>
      </c>
      <c r="AM297" s="28">
        <f t="shared" si="148"/>
        <v>4.7945205479452051</v>
      </c>
      <c r="AN297" s="27">
        <f>AL297+'Kommune pr. dag'!BN296</f>
        <v>18</v>
      </c>
      <c r="AO297" s="15">
        <f t="shared" si="149"/>
        <v>6.1643835616438354</v>
      </c>
      <c r="AP297" s="27">
        <f>AN297+'Kommune pr. dag'!BO296</f>
        <v>20</v>
      </c>
      <c r="AQ297" s="28">
        <f t="shared" si="150"/>
        <v>6.8493150684931505</v>
      </c>
      <c r="AR297" s="27">
        <f>AP297+'Kommune pr. dag'!BP296</f>
        <v>30</v>
      </c>
      <c r="AS297" s="28">
        <f t="shared" si="151"/>
        <v>10.273972602739725</v>
      </c>
      <c r="AT297" s="27">
        <f>AR297+'Kommune pr. dag'!BQ296</f>
        <v>30</v>
      </c>
      <c r="AU297" s="28">
        <f t="shared" si="152"/>
        <v>10.273972602739725</v>
      </c>
      <c r="AV297" s="27">
        <f>AT297+'Kommune pr. dag'!BR296</f>
        <v>31</v>
      </c>
      <c r="AW297" s="28">
        <f t="shared" si="153"/>
        <v>10.616438356164384</v>
      </c>
      <c r="AX297" s="27">
        <f>AV297+'Kommune pr. dag'!BS296</f>
        <v>35</v>
      </c>
      <c r="AY297" s="28">
        <f t="shared" si="154"/>
        <v>11.986301369863012</v>
      </c>
      <c r="AZ297" s="27">
        <f>AX297+'Kommune pr. dag'!BT296</f>
        <v>39</v>
      </c>
      <c r="BA297" s="28">
        <f t="shared" si="155"/>
        <v>13.356164383561644</v>
      </c>
      <c r="BB297" s="27">
        <f>AZ297+'Kommune pr. dag'!BU296</f>
        <v>45</v>
      </c>
      <c r="BC297" s="28">
        <f t="shared" si="156"/>
        <v>15.41095890410959</v>
      </c>
      <c r="BD297" s="27">
        <f>BB297+'Kommune pr. dag'!BV296</f>
        <v>48</v>
      </c>
      <c r="BE297" s="28">
        <f t="shared" si="157"/>
        <v>16.43835616438356</v>
      </c>
      <c r="BF297" s="27">
        <f>BD297+'Kommune pr. dag'!BW296</f>
        <v>48</v>
      </c>
      <c r="BG297" s="28">
        <f t="shared" si="158"/>
        <v>16.43835616438356</v>
      </c>
      <c r="BH297" s="27">
        <f>BF297+'Kommune pr. dag'!BX296</f>
        <v>48</v>
      </c>
      <c r="BI297" s="28">
        <f t="shared" si="159"/>
        <v>16.43835616438356</v>
      </c>
      <c r="BJ297" s="27">
        <f>BH297+'Kommune pr. dag'!BY296</f>
        <v>54</v>
      </c>
      <c r="BK297" s="28">
        <f t="shared" si="160"/>
        <v>18.493150684931507</v>
      </c>
      <c r="BL297" s="27">
        <f>BJ297+'Kommune pr. dag'!BZ296</f>
        <v>84</v>
      </c>
      <c r="BM297" s="28">
        <f t="shared" si="161"/>
        <v>28.767123287671232</v>
      </c>
      <c r="BN297" s="27">
        <f>BL297+'Kommune pr. dag'!CA296</f>
        <v>98</v>
      </c>
      <c r="BO297" s="28">
        <f t="shared" si="162"/>
        <v>33.561643835616437</v>
      </c>
      <c r="BP297" s="27">
        <f>BN297+'Kommune pr. dag'!CB296</f>
        <v>108</v>
      </c>
      <c r="BQ297" s="28">
        <f t="shared" si="163"/>
        <v>36.986301369863014</v>
      </c>
      <c r="BR297" s="27">
        <f>BP297+'Kommune pr. dag'!CC296</f>
        <v>126</v>
      </c>
      <c r="BS297" s="28">
        <f t="shared" si="164"/>
        <v>43.150684931506852</v>
      </c>
    </row>
    <row r="298" spans="1:71" x14ac:dyDescent="0.25">
      <c r="A298" s="1">
        <v>18</v>
      </c>
      <c r="B298" t="s">
        <v>337</v>
      </c>
      <c r="C298" s="2">
        <v>1836</v>
      </c>
      <c r="D298" t="s">
        <v>356</v>
      </c>
      <c r="E298" s="8">
        <v>915</v>
      </c>
      <c r="F298" s="8">
        <v>0</v>
      </c>
      <c r="G298" s="3">
        <f t="shared" si="132"/>
        <v>0</v>
      </c>
      <c r="H298" s="11">
        <f>SUM(F298+'Kommune pr. dag'!AX297)</f>
        <v>3</v>
      </c>
      <c r="I298" s="3">
        <f t="shared" si="133"/>
        <v>0.32786885245901637</v>
      </c>
      <c r="J298" s="11">
        <f>H298+'Kommune pr. dag'!AY297</f>
        <v>3</v>
      </c>
      <c r="K298" s="3">
        <f t="shared" si="134"/>
        <v>0.32786885245901637</v>
      </c>
      <c r="L298" s="11">
        <f>J298+'Kommune pr. dag'!AZ297</f>
        <v>4</v>
      </c>
      <c r="M298" s="3">
        <f t="shared" si="135"/>
        <v>0.43715846994535518</v>
      </c>
      <c r="N298" s="11">
        <f>L298+'Kommune pr. dag'!BA297</f>
        <v>6</v>
      </c>
      <c r="O298" s="3">
        <f t="shared" si="136"/>
        <v>0.65573770491803274</v>
      </c>
      <c r="P298" s="11">
        <f>N298+'Kommune pr. dag'!BB297</f>
        <v>6</v>
      </c>
      <c r="Q298" s="3">
        <f t="shared" si="137"/>
        <v>0.65573770491803274</v>
      </c>
      <c r="R298" s="11">
        <f>P298+'Kommune pr. dag'!BC297</f>
        <v>6</v>
      </c>
      <c r="S298" s="3">
        <f t="shared" si="138"/>
        <v>0.65573770491803274</v>
      </c>
      <c r="T298" s="11">
        <f>R298+'Kommune pr. dag'!BD297</f>
        <v>10</v>
      </c>
      <c r="U298" s="3">
        <f t="shared" si="139"/>
        <v>1.0928961748633881</v>
      </c>
      <c r="V298" s="27">
        <f>T298+'Kommune pr. dag'!BE297</f>
        <v>13</v>
      </c>
      <c r="W298" s="28">
        <f t="shared" si="140"/>
        <v>1.4207650273224044</v>
      </c>
      <c r="X298" s="27">
        <f>V298+'Kommune pr. dag'!BF297</f>
        <v>17</v>
      </c>
      <c r="Y298" s="28">
        <f t="shared" si="141"/>
        <v>1.8579234972677594</v>
      </c>
      <c r="Z298" s="27">
        <f>X298+'Kommune pr. dag'!BG297</f>
        <v>20</v>
      </c>
      <c r="AA298" s="28">
        <f t="shared" si="142"/>
        <v>2.1857923497267762</v>
      </c>
      <c r="AB298" s="27">
        <f>Z298+'Kommune pr. dag'!BH297</f>
        <v>25</v>
      </c>
      <c r="AC298" s="28">
        <f t="shared" si="143"/>
        <v>2.7322404371584699</v>
      </c>
      <c r="AD298" s="27">
        <f>AB298+'Kommune pr. dag'!BI297</f>
        <v>25</v>
      </c>
      <c r="AE298" s="28">
        <f t="shared" si="144"/>
        <v>2.7322404371584699</v>
      </c>
      <c r="AF298" s="27">
        <f>AD298+'Kommune pr. dag'!BJ297</f>
        <v>25</v>
      </c>
      <c r="AG298" s="28">
        <f t="shared" si="145"/>
        <v>2.7322404371584699</v>
      </c>
      <c r="AH298" s="27">
        <f>AF298+'Kommune pr. dag'!BK297</f>
        <v>30</v>
      </c>
      <c r="AI298" s="28">
        <f t="shared" si="146"/>
        <v>3.278688524590164</v>
      </c>
      <c r="AJ298" s="27">
        <f>AH298+'Kommune pr. dag'!BL297</f>
        <v>32</v>
      </c>
      <c r="AK298" s="28">
        <f t="shared" si="147"/>
        <v>3.4972677595628414</v>
      </c>
      <c r="AL298" s="27">
        <f>AJ298+'Kommune pr. dag'!BM297</f>
        <v>37</v>
      </c>
      <c r="AM298" s="28">
        <f t="shared" si="148"/>
        <v>4.0437158469945356</v>
      </c>
      <c r="AN298" s="27">
        <f>AL298+'Kommune pr. dag'!BN297</f>
        <v>45</v>
      </c>
      <c r="AO298" s="15">
        <f t="shared" si="149"/>
        <v>4.918032786885246</v>
      </c>
      <c r="AP298" s="27">
        <f>AN298+'Kommune pr. dag'!BO297</f>
        <v>49</v>
      </c>
      <c r="AQ298" s="28">
        <f t="shared" si="150"/>
        <v>5.3551912568306017</v>
      </c>
      <c r="AR298" s="27">
        <f>AP298+'Kommune pr. dag'!BP297</f>
        <v>54</v>
      </c>
      <c r="AS298" s="28">
        <f t="shared" si="151"/>
        <v>5.9016393442622954</v>
      </c>
      <c r="AT298" s="27">
        <f>AR298+'Kommune pr. dag'!BQ297</f>
        <v>54</v>
      </c>
      <c r="AU298" s="28">
        <f t="shared" si="152"/>
        <v>5.9016393442622954</v>
      </c>
      <c r="AV298" s="27">
        <f>AT298+'Kommune pr. dag'!BR297</f>
        <v>54</v>
      </c>
      <c r="AW298" s="28">
        <f t="shared" si="153"/>
        <v>5.9016393442622954</v>
      </c>
      <c r="AX298" s="27">
        <f>AV298+'Kommune pr. dag'!BS297</f>
        <v>58</v>
      </c>
      <c r="AY298" s="28">
        <f t="shared" si="154"/>
        <v>6.3387978142076502</v>
      </c>
      <c r="AZ298" s="27">
        <f>AX298+'Kommune pr. dag'!BT297</f>
        <v>65</v>
      </c>
      <c r="BA298" s="28">
        <f t="shared" si="155"/>
        <v>7.1038251366120218</v>
      </c>
      <c r="BB298" s="27">
        <f>AZ298+'Kommune pr. dag'!BU297</f>
        <v>84</v>
      </c>
      <c r="BC298" s="28">
        <f t="shared" si="156"/>
        <v>9.1803278688524586</v>
      </c>
      <c r="BD298" s="27">
        <f>BB298+'Kommune pr. dag'!BV297</f>
        <v>94</v>
      </c>
      <c r="BE298" s="28">
        <f t="shared" si="157"/>
        <v>10.273224043715846</v>
      </c>
      <c r="BF298" s="27">
        <f>BD298+'Kommune pr. dag'!BW297</f>
        <v>105</v>
      </c>
      <c r="BG298" s="28">
        <f t="shared" si="158"/>
        <v>11.475409836065573</v>
      </c>
      <c r="BH298" s="27">
        <f>BF298+'Kommune pr. dag'!BX297</f>
        <v>105</v>
      </c>
      <c r="BI298" s="28">
        <f t="shared" si="159"/>
        <v>11.475409836065573</v>
      </c>
      <c r="BJ298" s="27">
        <f>BH298+'Kommune pr. dag'!BY297</f>
        <v>142</v>
      </c>
      <c r="BK298" s="28">
        <f t="shared" si="160"/>
        <v>15.519125683060109</v>
      </c>
      <c r="BL298" s="27">
        <f>BJ298+'Kommune pr. dag'!BZ297</f>
        <v>164</v>
      </c>
      <c r="BM298" s="28">
        <f t="shared" si="161"/>
        <v>17.923497267759565</v>
      </c>
      <c r="BN298" s="27">
        <f>BL298+'Kommune pr. dag'!CA297</f>
        <v>190</v>
      </c>
      <c r="BO298" s="28">
        <f t="shared" si="162"/>
        <v>20.765027322404372</v>
      </c>
      <c r="BP298" s="27">
        <f>BN298+'Kommune pr. dag'!CB297</f>
        <v>288</v>
      </c>
      <c r="BQ298" s="28">
        <f t="shared" si="163"/>
        <v>31.475409836065577</v>
      </c>
      <c r="BR298" s="27">
        <f>BP298+'Kommune pr. dag'!CC297</f>
        <v>298</v>
      </c>
      <c r="BS298" s="28">
        <f t="shared" si="164"/>
        <v>32.568306010928957</v>
      </c>
    </row>
    <row r="299" spans="1:71" x14ac:dyDescent="0.25">
      <c r="A299" s="1">
        <v>18</v>
      </c>
      <c r="B299" t="s">
        <v>337</v>
      </c>
      <c r="C299" s="2">
        <v>1837</v>
      </c>
      <c r="D299" t="s">
        <v>357</v>
      </c>
      <c r="E299" s="8">
        <v>4745</v>
      </c>
      <c r="F299" s="8">
        <v>0</v>
      </c>
      <c r="G299" s="3">
        <f t="shared" si="132"/>
        <v>0</v>
      </c>
      <c r="H299" s="11">
        <f>SUM(F299+'Kommune pr. dag'!AX298)</f>
        <v>29</v>
      </c>
      <c r="I299" s="3">
        <f t="shared" si="133"/>
        <v>0.61116965226554265</v>
      </c>
      <c r="J299" s="11">
        <f>H299+'Kommune pr. dag'!AY298</f>
        <v>52</v>
      </c>
      <c r="K299" s="3">
        <f t="shared" si="134"/>
        <v>1.095890410958904</v>
      </c>
      <c r="L299" s="11">
        <f>J299+'Kommune pr. dag'!AZ298</f>
        <v>84</v>
      </c>
      <c r="M299" s="3">
        <f t="shared" si="135"/>
        <v>1.7702845100105373</v>
      </c>
      <c r="N299" s="11">
        <f>L299+'Kommune pr. dag'!BA298</f>
        <v>113</v>
      </c>
      <c r="O299" s="3">
        <f t="shared" si="136"/>
        <v>2.3814541622760799</v>
      </c>
      <c r="P299" s="11">
        <f>N299+'Kommune pr. dag'!BB298</f>
        <v>113</v>
      </c>
      <c r="Q299" s="3">
        <f t="shared" si="137"/>
        <v>2.3814541622760799</v>
      </c>
      <c r="R299" s="11">
        <f>P299+'Kommune pr. dag'!BC298</f>
        <v>113</v>
      </c>
      <c r="S299" s="3">
        <f t="shared" si="138"/>
        <v>2.3814541622760799</v>
      </c>
      <c r="T299" s="11">
        <f>R299+'Kommune pr. dag'!BD298</f>
        <v>128</v>
      </c>
      <c r="U299" s="3">
        <f t="shared" si="139"/>
        <v>2.6975763962065336</v>
      </c>
      <c r="V299" s="27">
        <f>T299+'Kommune pr. dag'!BE298</f>
        <v>157</v>
      </c>
      <c r="W299" s="28">
        <f t="shared" si="140"/>
        <v>3.3087460484720754</v>
      </c>
      <c r="X299" s="27">
        <f>V299+'Kommune pr. dag'!BF298</f>
        <v>183</v>
      </c>
      <c r="Y299" s="28">
        <f t="shared" si="141"/>
        <v>3.8566912539515283</v>
      </c>
      <c r="Z299" s="27">
        <f>X299+'Kommune pr. dag'!BG298</f>
        <v>214</v>
      </c>
      <c r="AA299" s="28">
        <f t="shared" si="142"/>
        <v>4.5100105374077977</v>
      </c>
      <c r="AB299" s="27">
        <f>Z299+'Kommune pr. dag'!BH298</f>
        <v>243</v>
      </c>
      <c r="AC299" s="28">
        <f t="shared" si="143"/>
        <v>5.12118018967334</v>
      </c>
      <c r="AD299" s="27">
        <f>AB299+'Kommune pr. dag'!BI298</f>
        <v>243</v>
      </c>
      <c r="AE299" s="28">
        <f t="shared" si="144"/>
        <v>5.12118018967334</v>
      </c>
      <c r="AF299" s="27">
        <f>AD299+'Kommune pr. dag'!BJ298</f>
        <v>243</v>
      </c>
      <c r="AG299" s="28">
        <f t="shared" si="145"/>
        <v>5.12118018967334</v>
      </c>
      <c r="AH299" s="27">
        <f>AF299+'Kommune pr. dag'!BK298</f>
        <v>278</v>
      </c>
      <c r="AI299" s="28">
        <f t="shared" si="146"/>
        <v>5.8587987355110647</v>
      </c>
      <c r="AJ299" s="27">
        <f>AH299+'Kommune pr. dag'!BL298</f>
        <v>309</v>
      </c>
      <c r="AK299" s="28">
        <f t="shared" si="147"/>
        <v>6.5121180189673344</v>
      </c>
      <c r="AL299" s="27">
        <f>AJ299+'Kommune pr. dag'!BM298</f>
        <v>423</v>
      </c>
      <c r="AM299" s="28">
        <f t="shared" si="148"/>
        <v>8.914646996838778</v>
      </c>
      <c r="AN299" s="27">
        <f>AL299+'Kommune pr. dag'!BN298</f>
        <v>468</v>
      </c>
      <c r="AO299" s="15">
        <f t="shared" si="149"/>
        <v>9.8630136986301373</v>
      </c>
      <c r="AP299" s="27">
        <f>AN299+'Kommune pr. dag'!BO298</f>
        <v>531</v>
      </c>
      <c r="AQ299" s="28">
        <f t="shared" si="150"/>
        <v>11.190727081138039</v>
      </c>
      <c r="AR299" s="27">
        <f>AP299+'Kommune pr. dag'!BP298</f>
        <v>531</v>
      </c>
      <c r="AS299" s="28">
        <f t="shared" si="151"/>
        <v>11.190727081138039</v>
      </c>
      <c r="AT299" s="27">
        <f>AR299+'Kommune pr. dag'!BQ298</f>
        <v>531</v>
      </c>
      <c r="AU299" s="28">
        <f t="shared" si="152"/>
        <v>11.190727081138039</v>
      </c>
      <c r="AV299" s="27">
        <f>AT299+'Kommune pr. dag'!BR298</f>
        <v>612</v>
      </c>
      <c r="AW299" s="28">
        <f t="shared" si="153"/>
        <v>12.897787144362487</v>
      </c>
      <c r="AX299" s="27">
        <f>AV299+'Kommune pr. dag'!BS298</f>
        <v>701</v>
      </c>
      <c r="AY299" s="28">
        <f t="shared" si="154"/>
        <v>14.77344573234984</v>
      </c>
      <c r="AZ299" s="27">
        <f>AX299+'Kommune pr. dag'!BT298</f>
        <v>753</v>
      </c>
      <c r="BA299" s="28">
        <f t="shared" si="155"/>
        <v>15.869336143308747</v>
      </c>
      <c r="BB299" s="27">
        <f>AZ299+'Kommune pr. dag'!BU298</f>
        <v>814</v>
      </c>
      <c r="BC299" s="28">
        <f t="shared" si="156"/>
        <v>17.15489989462592</v>
      </c>
      <c r="BD299" s="27">
        <f>BB299+'Kommune pr. dag'!BV298</f>
        <v>929</v>
      </c>
      <c r="BE299" s="28">
        <f t="shared" si="157"/>
        <v>19.578503688092731</v>
      </c>
      <c r="BF299" s="27">
        <f>BD299+'Kommune pr. dag'!BW298</f>
        <v>986</v>
      </c>
      <c r="BG299" s="28">
        <f t="shared" si="158"/>
        <v>20.779768177028451</v>
      </c>
      <c r="BH299" s="27">
        <f>BF299+'Kommune pr. dag'!BX298</f>
        <v>986</v>
      </c>
      <c r="BI299" s="28">
        <f t="shared" si="159"/>
        <v>20.779768177028451</v>
      </c>
      <c r="BJ299" s="27">
        <f>BH299+'Kommune pr. dag'!BY298</f>
        <v>1088</v>
      </c>
      <c r="BK299" s="28">
        <f t="shared" si="160"/>
        <v>22.929399367755533</v>
      </c>
      <c r="BL299" s="27">
        <f>BJ299+'Kommune pr. dag'!BZ298</f>
        <v>1232</v>
      </c>
      <c r="BM299" s="28">
        <f t="shared" si="161"/>
        <v>25.964172813487885</v>
      </c>
      <c r="BN299" s="27">
        <f>BL299+'Kommune pr. dag'!CA298</f>
        <v>1323</v>
      </c>
      <c r="BO299" s="28">
        <f t="shared" si="162"/>
        <v>27.881981032665966</v>
      </c>
      <c r="BP299" s="27">
        <f>BN299+'Kommune pr. dag'!CB298</f>
        <v>1480</v>
      </c>
      <c r="BQ299" s="28">
        <f t="shared" si="163"/>
        <v>31.190727081138043</v>
      </c>
      <c r="BR299" s="27">
        <f>BP299+'Kommune pr. dag'!CC298</f>
        <v>1587</v>
      </c>
      <c r="BS299" s="28">
        <f t="shared" si="164"/>
        <v>33.44573234984194</v>
      </c>
    </row>
    <row r="300" spans="1:71" x14ac:dyDescent="0.25">
      <c r="A300" s="1">
        <v>18</v>
      </c>
      <c r="B300" t="s">
        <v>337</v>
      </c>
      <c r="C300" s="2">
        <v>1838</v>
      </c>
      <c r="D300" t="s">
        <v>358</v>
      </c>
      <c r="E300" s="8">
        <v>1466</v>
      </c>
      <c r="F300" s="8">
        <v>3</v>
      </c>
      <c r="G300" s="3">
        <f t="shared" si="132"/>
        <v>0.20463847203274216</v>
      </c>
      <c r="H300" s="11">
        <f>SUM(F300+'Kommune pr. dag'!AX299)</f>
        <v>6</v>
      </c>
      <c r="I300" s="3">
        <f t="shared" si="133"/>
        <v>0.40927694406548432</v>
      </c>
      <c r="J300" s="11">
        <f>H300+'Kommune pr. dag'!AY299</f>
        <v>34</v>
      </c>
      <c r="K300" s="3">
        <f t="shared" si="134"/>
        <v>2.3192360163710775</v>
      </c>
      <c r="L300" s="11">
        <f>J300+'Kommune pr. dag'!AZ299</f>
        <v>41</v>
      </c>
      <c r="M300" s="3">
        <f t="shared" si="135"/>
        <v>2.7967257844474758</v>
      </c>
      <c r="N300" s="11">
        <f>L300+'Kommune pr. dag'!BA299</f>
        <v>45</v>
      </c>
      <c r="O300" s="3">
        <f t="shared" si="136"/>
        <v>3.0695770804911322</v>
      </c>
      <c r="P300" s="11">
        <f>N300+'Kommune pr. dag'!BB299</f>
        <v>45</v>
      </c>
      <c r="Q300" s="3">
        <f t="shared" si="137"/>
        <v>3.0695770804911322</v>
      </c>
      <c r="R300" s="11">
        <f>P300+'Kommune pr. dag'!BC299</f>
        <v>45</v>
      </c>
      <c r="S300" s="3">
        <f t="shared" si="138"/>
        <v>3.0695770804911322</v>
      </c>
      <c r="T300" s="11">
        <f>R300+'Kommune pr. dag'!BD299</f>
        <v>50</v>
      </c>
      <c r="U300" s="3">
        <f t="shared" si="139"/>
        <v>3.4106412005457027</v>
      </c>
      <c r="V300" s="27">
        <f>T300+'Kommune pr. dag'!BE299</f>
        <v>55</v>
      </c>
      <c r="W300" s="28">
        <f t="shared" si="140"/>
        <v>3.7517053206002728</v>
      </c>
      <c r="X300" s="27">
        <f>V300+'Kommune pr. dag'!BF299</f>
        <v>80</v>
      </c>
      <c r="Y300" s="28">
        <f t="shared" si="141"/>
        <v>5.4570259208731242</v>
      </c>
      <c r="Z300" s="27">
        <f>X300+'Kommune pr. dag'!BG299</f>
        <v>90</v>
      </c>
      <c r="AA300" s="28">
        <f t="shared" si="142"/>
        <v>6.1391541609822644</v>
      </c>
      <c r="AB300" s="27">
        <f>Z300+'Kommune pr. dag'!BH299</f>
        <v>98</v>
      </c>
      <c r="AC300" s="28">
        <f t="shared" si="143"/>
        <v>6.6848567530695773</v>
      </c>
      <c r="AD300" s="27">
        <f>AB300+'Kommune pr. dag'!BI299</f>
        <v>98</v>
      </c>
      <c r="AE300" s="28">
        <f t="shared" si="144"/>
        <v>6.6848567530695773</v>
      </c>
      <c r="AF300" s="27">
        <f>AD300+'Kommune pr. dag'!BJ299</f>
        <v>98</v>
      </c>
      <c r="AG300" s="28">
        <f t="shared" si="145"/>
        <v>6.6848567530695773</v>
      </c>
      <c r="AH300" s="27">
        <f>AF300+'Kommune pr. dag'!BK299</f>
        <v>106</v>
      </c>
      <c r="AI300" s="28">
        <f t="shared" si="146"/>
        <v>7.2305593451568893</v>
      </c>
      <c r="AJ300" s="27">
        <f>AH300+'Kommune pr. dag'!BL299</f>
        <v>121</v>
      </c>
      <c r="AK300" s="28">
        <f t="shared" si="147"/>
        <v>8.2537517053205995</v>
      </c>
      <c r="AL300" s="27">
        <f>AJ300+'Kommune pr. dag'!BM299</f>
        <v>167</v>
      </c>
      <c r="AM300" s="28">
        <f t="shared" si="148"/>
        <v>11.391541609822646</v>
      </c>
      <c r="AN300" s="27">
        <f>AL300+'Kommune pr. dag'!BN299</f>
        <v>181</v>
      </c>
      <c r="AO300" s="15">
        <f t="shared" si="149"/>
        <v>12.346521145975444</v>
      </c>
      <c r="AP300" s="27">
        <f>AN300+'Kommune pr. dag'!BO299</f>
        <v>193</v>
      </c>
      <c r="AQ300" s="28">
        <f t="shared" si="150"/>
        <v>13.165075034106414</v>
      </c>
      <c r="AR300" s="27">
        <f>AP300+'Kommune pr. dag'!BP299</f>
        <v>193</v>
      </c>
      <c r="AS300" s="28">
        <f t="shared" si="151"/>
        <v>13.165075034106414</v>
      </c>
      <c r="AT300" s="27">
        <f>AR300+'Kommune pr. dag'!BQ299</f>
        <v>193</v>
      </c>
      <c r="AU300" s="28">
        <f t="shared" si="152"/>
        <v>13.165075034106414</v>
      </c>
      <c r="AV300" s="27">
        <f>AT300+'Kommune pr. dag'!BR299</f>
        <v>209</v>
      </c>
      <c r="AW300" s="28">
        <f t="shared" si="153"/>
        <v>14.256480218281038</v>
      </c>
      <c r="AX300" s="27">
        <f>AV300+'Kommune pr. dag'!BS299</f>
        <v>222</v>
      </c>
      <c r="AY300" s="28">
        <f t="shared" si="154"/>
        <v>15.143246930422919</v>
      </c>
      <c r="AZ300" s="27">
        <f>AX300+'Kommune pr. dag'!BT299</f>
        <v>251</v>
      </c>
      <c r="BA300" s="28">
        <f t="shared" si="155"/>
        <v>17.121418826739426</v>
      </c>
      <c r="BB300" s="27">
        <f>AZ300+'Kommune pr. dag'!BU299</f>
        <v>276</v>
      </c>
      <c r="BC300" s="28">
        <f t="shared" si="156"/>
        <v>18.826739427012278</v>
      </c>
      <c r="BD300" s="27">
        <f>BB300+'Kommune pr. dag'!BV299</f>
        <v>289</v>
      </c>
      <c r="BE300" s="28">
        <f t="shared" si="157"/>
        <v>19.713506139154159</v>
      </c>
      <c r="BF300" s="27">
        <f>BD300+'Kommune pr. dag'!BW299</f>
        <v>289</v>
      </c>
      <c r="BG300" s="28">
        <f t="shared" si="158"/>
        <v>19.713506139154159</v>
      </c>
      <c r="BH300" s="27">
        <f>BF300+'Kommune pr. dag'!BX299</f>
        <v>289</v>
      </c>
      <c r="BI300" s="28">
        <f t="shared" si="159"/>
        <v>19.713506139154159</v>
      </c>
      <c r="BJ300" s="27">
        <f>BH300+'Kommune pr. dag'!BY299</f>
        <v>388</v>
      </c>
      <c r="BK300" s="28">
        <f t="shared" si="160"/>
        <v>26.466575716234651</v>
      </c>
      <c r="BL300" s="27">
        <f>BJ300+'Kommune pr. dag'!BZ299</f>
        <v>466</v>
      </c>
      <c r="BM300" s="28">
        <f t="shared" si="161"/>
        <v>31.787175989085949</v>
      </c>
      <c r="BN300" s="27">
        <f>BL300+'Kommune pr. dag'!CA299</f>
        <v>501</v>
      </c>
      <c r="BO300" s="28">
        <f t="shared" si="162"/>
        <v>34.174624829467945</v>
      </c>
      <c r="BP300" s="27">
        <f>BN300+'Kommune pr. dag'!CB299</f>
        <v>552</v>
      </c>
      <c r="BQ300" s="28">
        <f t="shared" si="163"/>
        <v>37.653478854024556</v>
      </c>
      <c r="BR300" s="27">
        <f>BP300+'Kommune pr. dag'!CC299</f>
        <v>583</v>
      </c>
      <c r="BS300" s="28">
        <f t="shared" si="164"/>
        <v>39.768076398362894</v>
      </c>
    </row>
    <row r="301" spans="1:71" x14ac:dyDescent="0.25">
      <c r="A301" s="1">
        <v>18</v>
      </c>
      <c r="B301" t="s">
        <v>337</v>
      </c>
      <c r="C301" s="2">
        <v>1839</v>
      </c>
      <c r="D301" t="s">
        <v>359</v>
      </c>
      <c r="E301" s="8">
        <v>824</v>
      </c>
      <c r="F301" s="8">
        <v>1</v>
      </c>
      <c r="G301" s="3">
        <f t="shared" si="132"/>
        <v>0.12135922330097086</v>
      </c>
      <c r="H301" s="11">
        <f>SUM(F301+'Kommune pr. dag'!AX300)</f>
        <v>2</v>
      </c>
      <c r="I301" s="3">
        <f t="shared" si="133"/>
        <v>0.24271844660194172</v>
      </c>
      <c r="J301" s="11">
        <f>H301+'Kommune pr. dag'!AY300</f>
        <v>6</v>
      </c>
      <c r="K301" s="3">
        <f t="shared" si="134"/>
        <v>0.72815533980582525</v>
      </c>
      <c r="L301" s="11">
        <f>J301+'Kommune pr. dag'!AZ300</f>
        <v>9</v>
      </c>
      <c r="M301" s="3">
        <f t="shared" si="135"/>
        <v>1.0922330097087378</v>
      </c>
      <c r="N301" s="11">
        <f>L301+'Kommune pr. dag'!BA300</f>
        <v>17</v>
      </c>
      <c r="O301" s="3">
        <f t="shared" si="136"/>
        <v>2.063106796116505</v>
      </c>
      <c r="P301" s="11">
        <f>N301+'Kommune pr. dag'!BB300</f>
        <v>17</v>
      </c>
      <c r="Q301" s="3">
        <f t="shared" si="137"/>
        <v>2.063106796116505</v>
      </c>
      <c r="R301" s="11">
        <f>P301+'Kommune pr. dag'!BC300</f>
        <v>17</v>
      </c>
      <c r="S301" s="3">
        <f t="shared" si="138"/>
        <v>2.063106796116505</v>
      </c>
      <c r="T301" s="11">
        <f>R301+'Kommune pr. dag'!BD300</f>
        <v>20</v>
      </c>
      <c r="U301" s="3">
        <f t="shared" si="139"/>
        <v>2.4271844660194173</v>
      </c>
      <c r="V301" s="27">
        <f>T301+'Kommune pr. dag'!BE300</f>
        <v>20</v>
      </c>
      <c r="W301" s="28">
        <f t="shared" si="140"/>
        <v>2.4271844660194173</v>
      </c>
      <c r="X301" s="27">
        <f>V301+'Kommune pr. dag'!BF300</f>
        <v>22</v>
      </c>
      <c r="Y301" s="28">
        <f t="shared" si="141"/>
        <v>2.6699029126213589</v>
      </c>
      <c r="Z301" s="27">
        <f>X301+'Kommune pr. dag'!BG300</f>
        <v>26</v>
      </c>
      <c r="AA301" s="28">
        <f t="shared" si="142"/>
        <v>3.1553398058252426</v>
      </c>
      <c r="AB301" s="27">
        <f>Z301+'Kommune pr. dag'!BH300</f>
        <v>30</v>
      </c>
      <c r="AC301" s="28">
        <f t="shared" si="143"/>
        <v>3.6407766990291259</v>
      </c>
      <c r="AD301" s="27">
        <f>AB301+'Kommune pr. dag'!BI300</f>
        <v>30</v>
      </c>
      <c r="AE301" s="28">
        <f t="shared" si="144"/>
        <v>3.6407766990291259</v>
      </c>
      <c r="AF301" s="27">
        <f>AD301+'Kommune pr. dag'!BJ300</f>
        <v>30</v>
      </c>
      <c r="AG301" s="28">
        <f t="shared" si="145"/>
        <v>3.6407766990291259</v>
      </c>
      <c r="AH301" s="27">
        <f>AF301+'Kommune pr. dag'!BK300</f>
        <v>32</v>
      </c>
      <c r="AI301" s="28">
        <f t="shared" si="146"/>
        <v>3.8834951456310676</v>
      </c>
      <c r="AJ301" s="27">
        <f>AH301+'Kommune pr. dag'!BL300</f>
        <v>35</v>
      </c>
      <c r="AK301" s="28">
        <f t="shared" si="147"/>
        <v>4.2475728155339807</v>
      </c>
      <c r="AL301" s="27">
        <f>AJ301+'Kommune pr. dag'!BM300</f>
        <v>39</v>
      </c>
      <c r="AM301" s="28">
        <f t="shared" si="148"/>
        <v>4.733009708737864</v>
      </c>
      <c r="AN301" s="27">
        <f>AL301+'Kommune pr. dag'!BN300</f>
        <v>52</v>
      </c>
      <c r="AO301" s="15">
        <f t="shared" si="149"/>
        <v>6.3106796116504853</v>
      </c>
      <c r="AP301" s="27">
        <f>AN301+'Kommune pr. dag'!BO300</f>
        <v>55</v>
      </c>
      <c r="AQ301" s="28">
        <f t="shared" si="150"/>
        <v>6.674757281553398</v>
      </c>
      <c r="AR301" s="27">
        <f>AP301+'Kommune pr. dag'!BP300</f>
        <v>55</v>
      </c>
      <c r="AS301" s="28">
        <f t="shared" si="151"/>
        <v>6.674757281553398</v>
      </c>
      <c r="AT301" s="27">
        <f>AR301+'Kommune pr. dag'!BQ300</f>
        <v>55</v>
      </c>
      <c r="AU301" s="28">
        <f t="shared" si="152"/>
        <v>6.674757281553398</v>
      </c>
      <c r="AV301" s="27">
        <f>AT301+'Kommune pr. dag'!BR300</f>
        <v>64</v>
      </c>
      <c r="AW301" s="28">
        <f t="shared" si="153"/>
        <v>7.7669902912621351</v>
      </c>
      <c r="AX301" s="27">
        <f>AV301+'Kommune pr. dag'!BS300</f>
        <v>65</v>
      </c>
      <c r="AY301" s="28">
        <f t="shared" si="154"/>
        <v>7.8883495145631075</v>
      </c>
      <c r="AZ301" s="27">
        <f>AX301+'Kommune pr. dag'!BT300</f>
        <v>74</v>
      </c>
      <c r="BA301" s="28">
        <f t="shared" si="155"/>
        <v>8.9805825242718456</v>
      </c>
      <c r="BB301" s="27">
        <f>AZ301+'Kommune pr. dag'!BU300</f>
        <v>82</v>
      </c>
      <c r="BC301" s="28">
        <f t="shared" si="156"/>
        <v>9.9514563106796121</v>
      </c>
      <c r="BD301" s="27">
        <f>BB301+'Kommune pr. dag'!BV300</f>
        <v>100</v>
      </c>
      <c r="BE301" s="28">
        <f t="shared" si="157"/>
        <v>12.135922330097088</v>
      </c>
      <c r="BF301" s="27">
        <f>BD301+'Kommune pr. dag'!BW300</f>
        <v>100</v>
      </c>
      <c r="BG301" s="28">
        <f t="shared" si="158"/>
        <v>12.135922330097088</v>
      </c>
      <c r="BH301" s="27">
        <f>BF301+'Kommune pr. dag'!BX300</f>
        <v>100</v>
      </c>
      <c r="BI301" s="28">
        <f t="shared" si="159"/>
        <v>12.135922330097088</v>
      </c>
      <c r="BJ301" s="27">
        <f>BH301+'Kommune pr. dag'!BY300</f>
        <v>129</v>
      </c>
      <c r="BK301" s="28">
        <f t="shared" si="160"/>
        <v>15.655339805825244</v>
      </c>
      <c r="BL301" s="27">
        <f>BJ301+'Kommune pr. dag'!BZ300</f>
        <v>169</v>
      </c>
      <c r="BM301" s="28">
        <f t="shared" si="161"/>
        <v>20.509708737864077</v>
      </c>
      <c r="BN301" s="27">
        <f>BL301+'Kommune pr. dag'!CA300</f>
        <v>189</v>
      </c>
      <c r="BO301" s="28">
        <f t="shared" si="162"/>
        <v>22.936893203883496</v>
      </c>
      <c r="BP301" s="27">
        <f>BN301+'Kommune pr. dag'!CB300</f>
        <v>198</v>
      </c>
      <c r="BQ301" s="28">
        <f t="shared" si="163"/>
        <v>24.029126213592235</v>
      </c>
      <c r="BR301" s="27">
        <f>BP301+'Kommune pr. dag'!CC300</f>
        <v>227</v>
      </c>
      <c r="BS301" s="28">
        <f t="shared" si="164"/>
        <v>27.548543689320386</v>
      </c>
    </row>
    <row r="302" spans="1:71" x14ac:dyDescent="0.25">
      <c r="A302" s="1">
        <v>18</v>
      </c>
      <c r="B302" t="s">
        <v>337</v>
      </c>
      <c r="C302" s="2">
        <v>1840</v>
      </c>
      <c r="D302" t="s">
        <v>360</v>
      </c>
      <c r="E302" s="8">
        <v>3560</v>
      </c>
      <c r="F302" s="8">
        <v>11</v>
      </c>
      <c r="G302" s="3">
        <f t="shared" si="132"/>
        <v>0.3089887640449438</v>
      </c>
      <c r="H302" s="11">
        <f>SUM(F302+'Kommune pr. dag'!AX301)</f>
        <v>25</v>
      </c>
      <c r="I302" s="3">
        <f t="shared" si="133"/>
        <v>0.70224719101123589</v>
      </c>
      <c r="J302" s="11">
        <f>H302+'Kommune pr. dag'!AY301</f>
        <v>39</v>
      </c>
      <c r="K302" s="3">
        <f t="shared" si="134"/>
        <v>1.095505617977528</v>
      </c>
      <c r="L302" s="11">
        <f>J302+'Kommune pr. dag'!AZ301</f>
        <v>66</v>
      </c>
      <c r="M302" s="3">
        <f t="shared" si="135"/>
        <v>1.853932584269663</v>
      </c>
      <c r="N302" s="11">
        <f>L302+'Kommune pr. dag'!BA301</f>
        <v>80</v>
      </c>
      <c r="O302" s="3">
        <f t="shared" si="136"/>
        <v>2.2471910112359552</v>
      </c>
      <c r="P302" s="11">
        <f>N302+'Kommune pr. dag'!BB301</f>
        <v>80</v>
      </c>
      <c r="Q302" s="3">
        <f t="shared" si="137"/>
        <v>2.2471910112359552</v>
      </c>
      <c r="R302" s="11">
        <f>P302+'Kommune pr. dag'!BC301</f>
        <v>80</v>
      </c>
      <c r="S302" s="3">
        <f t="shared" si="138"/>
        <v>2.2471910112359552</v>
      </c>
      <c r="T302" s="11">
        <f>R302+'Kommune pr. dag'!BD301</f>
        <v>100</v>
      </c>
      <c r="U302" s="3">
        <f t="shared" si="139"/>
        <v>2.8089887640449436</v>
      </c>
      <c r="V302" s="27">
        <f>T302+'Kommune pr. dag'!BE301</f>
        <v>123</v>
      </c>
      <c r="W302" s="28">
        <f t="shared" si="140"/>
        <v>3.4550561797752808</v>
      </c>
      <c r="X302" s="27">
        <f>V302+'Kommune pr. dag'!BF301</f>
        <v>187</v>
      </c>
      <c r="Y302" s="28">
        <f t="shared" si="141"/>
        <v>5.2528089887640448</v>
      </c>
      <c r="Z302" s="27">
        <f>X302+'Kommune pr. dag'!BG301</f>
        <v>211</v>
      </c>
      <c r="AA302" s="28">
        <f t="shared" si="142"/>
        <v>5.9269662921348321</v>
      </c>
      <c r="AB302" s="27">
        <f>Z302+'Kommune pr. dag'!BH301</f>
        <v>251</v>
      </c>
      <c r="AC302" s="28">
        <f t="shared" si="143"/>
        <v>7.0505617977528097</v>
      </c>
      <c r="AD302" s="27">
        <f>AB302+'Kommune pr. dag'!BI301</f>
        <v>251</v>
      </c>
      <c r="AE302" s="28">
        <f t="shared" si="144"/>
        <v>7.0505617977528097</v>
      </c>
      <c r="AF302" s="27">
        <f>AD302+'Kommune pr. dag'!BJ301</f>
        <v>251</v>
      </c>
      <c r="AG302" s="28">
        <f t="shared" si="145"/>
        <v>7.0505617977528097</v>
      </c>
      <c r="AH302" s="27">
        <f>AF302+'Kommune pr. dag'!BK301</f>
        <v>276</v>
      </c>
      <c r="AI302" s="28">
        <f t="shared" si="146"/>
        <v>7.7528089887640457</v>
      </c>
      <c r="AJ302" s="27">
        <f>AH302+'Kommune pr. dag'!BL301</f>
        <v>296</v>
      </c>
      <c r="AK302" s="28">
        <f t="shared" si="147"/>
        <v>8.3146067415730336</v>
      </c>
      <c r="AL302" s="27">
        <f>AJ302+'Kommune pr. dag'!BM301</f>
        <v>318</v>
      </c>
      <c r="AM302" s="28">
        <f t="shared" si="148"/>
        <v>8.9325842696629216</v>
      </c>
      <c r="AN302" s="27">
        <f>AL302+'Kommune pr. dag'!BN301</f>
        <v>402</v>
      </c>
      <c r="AO302" s="15">
        <f t="shared" si="149"/>
        <v>11.292134831460675</v>
      </c>
      <c r="AP302" s="27">
        <f>AN302+'Kommune pr. dag'!BO301</f>
        <v>425</v>
      </c>
      <c r="AQ302" s="28">
        <f t="shared" si="150"/>
        <v>11.938202247191011</v>
      </c>
      <c r="AR302" s="27">
        <f>AP302+'Kommune pr. dag'!BP301</f>
        <v>425</v>
      </c>
      <c r="AS302" s="28">
        <f t="shared" si="151"/>
        <v>11.938202247191011</v>
      </c>
      <c r="AT302" s="27">
        <f>AR302+'Kommune pr. dag'!BQ301</f>
        <v>425</v>
      </c>
      <c r="AU302" s="28">
        <f t="shared" si="152"/>
        <v>11.938202247191011</v>
      </c>
      <c r="AV302" s="27">
        <f>AT302+'Kommune pr. dag'!BR301</f>
        <v>446</v>
      </c>
      <c r="AW302" s="28">
        <f t="shared" si="153"/>
        <v>12.528089887640451</v>
      </c>
      <c r="AX302" s="27">
        <f>AV302+'Kommune pr. dag'!BS301</f>
        <v>475</v>
      </c>
      <c r="AY302" s="28">
        <f t="shared" si="154"/>
        <v>13.342696629213483</v>
      </c>
      <c r="AZ302" s="27">
        <f>AX302+'Kommune pr. dag'!BT301</f>
        <v>521</v>
      </c>
      <c r="BA302" s="28">
        <f t="shared" si="155"/>
        <v>14.634831460674159</v>
      </c>
      <c r="BB302" s="27">
        <f>AZ302+'Kommune pr. dag'!BU301</f>
        <v>643</v>
      </c>
      <c r="BC302" s="28">
        <f t="shared" si="156"/>
        <v>18.061797752808989</v>
      </c>
      <c r="BD302" s="27">
        <f>BB302+'Kommune pr. dag'!BV301</f>
        <v>697</v>
      </c>
      <c r="BE302" s="28">
        <f t="shared" si="157"/>
        <v>19.578651685393258</v>
      </c>
      <c r="BF302" s="27">
        <f>BD302+'Kommune pr. dag'!BW301</f>
        <v>697</v>
      </c>
      <c r="BG302" s="28">
        <f t="shared" si="158"/>
        <v>19.578651685393258</v>
      </c>
      <c r="BH302" s="27">
        <f>BF302+'Kommune pr. dag'!BX301</f>
        <v>697</v>
      </c>
      <c r="BI302" s="28">
        <f t="shared" si="159"/>
        <v>19.578651685393258</v>
      </c>
      <c r="BJ302" s="27">
        <f>BH302+'Kommune pr. dag'!BY301</f>
        <v>765</v>
      </c>
      <c r="BK302" s="28">
        <f t="shared" si="160"/>
        <v>21.488764044943821</v>
      </c>
      <c r="BL302" s="27">
        <f>BJ302+'Kommune pr. dag'!BZ301</f>
        <v>909</v>
      </c>
      <c r="BM302" s="28">
        <f t="shared" si="161"/>
        <v>25.533707865168537</v>
      </c>
      <c r="BN302" s="27">
        <f>BL302+'Kommune pr. dag'!CA301</f>
        <v>1037</v>
      </c>
      <c r="BO302" s="28">
        <f t="shared" si="162"/>
        <v>29.129213483146067</v>
      </c>
      <c r="BP302" s="27">
        <f>BN302+'Kommune pr. dag'!CB301</f>
        <v>1154</v>
      </c>
      <c r="BQ302" s="28">
        <f t="shared" si="163"/>
        <v>32.415730337078649</v>
      </c>
      <c r="BR302" s="27">
        <f>BP302+'Kommune pr. dag'!CC301</f>
        <v>1265</v>
      </c>
      <c r="BS302" s="28">
        <f t="shared" si="164"/>
        <v>35.533707865168537</v>
      </c>
    </row>
    <row r="303" spans="1:71" x14ac:dyDescent="0.25">
      <c r="A303" s="1">
        <v>18</v>
      </c>
      <c r="B303" t="s">
        <v>337</v>
      </c>
      <c r="C303" s="2">
        <v>1841</v>
      </c>
      <c r="D303" t="s">
        <v>361</v>
      </c>
      <c r="E303" s="8">
        <v>7515</v>
      </c>
      <c r="F303" s="8">
        <v>7</v>
      </c>
      <c r="G303" s="3">
        <f t="shared" si="132"/>
        <v>9.3147039254823691E-2</v>
      </c>
      <c r="H303" s="11">
        <f>SUM(F303+'Kommune pr. dag'!AX302)</f>
        <v>62</v>
      </c>
      <c r="I303" s="3">
        <f t="shared" si="133"/>
        <v>0.82501663339986686</v>
      </c>
      <c r="J303" s="11">
        <f>H303+'Kommune pr. dag'!AY302</f>
        <v>109</v>
      </c>
      <c r="K303" s="3">
        <f t="shared" si="134"/>
        <v>1.4504324683965402</v>
      </c>
      <c r="L303" s="11">
        <f>J303+'Kommune pr. dag'!AZ302</f>
        <v>141</v>
      </c>
      <c r="M303" s="3">
        <f t="shared" si="135"/>
        <v>1.87624750499002</v>
      </c>
      <c r="N303" s="11">
        <f>L303+'Kommune pr. dag'!BA302</f>
        <v>169</v>
      </c>
      <c r="O303" s="3">
        <f t="shared" si="136"/>
        <v>2.2488356620093146</v>
      </c>
      <c r="P303" s="11">
        <f>N303+'Kommune pr. dag'!BB302</f>
        <v>169</v>
      </c>
      <c r="Q303" s="3">
        <f t="shared" si="137"/>
        <v>2.2488356620093146</v>
      </c>
      <c r="R303" s="11">
        <f>P303+'Kommune pr. dag'!BC302</f>
        <v>169</v>
      </c>
      <c r="S303" s="3">
        <f t="shared" si="138"/>
        <v>2.2488356620093146</v>
      </c>
      <c r="T303" s="11">
        <f>R303+'Kommune pr. dag'!BD302</f>
        <v>215</v>
      </c>
      <c r="U303" s="3">
        <f t="shared" si="139"/>
        <v>2.8609447771124419</v>
      </c>
      <c r="V303" s="27">
        <f>T303+'Kommune pr. dag'!BE302</f>
        <v>275</v>
      </c>
      <c r="W303" s="28">
        <f t="shared" si="140"/>
        <v>3.6593479707252166</v>
      </c>
      <c r="X303" s="27">
        <f>V303+'Kommune pr. dag'!BF302</f>
        <v>320</v>
      </c>
      <c r="Y303" s="28">
        <f t="shared" si="141"/>
        <v>4.2581503659347968</v>
      </c>
      <c r="Z303" s="27">
        <f>X303+'Kommune pr. dag'!BG302</f>
        <v>368</v>
      </c>
      <c r="AA303" s="28">
        <f t="shared" si="142"/>
        <v>4.8968729208250172</v>
      </c>
      <c r="AB303" s="27">
        <f>Z303+'Kommune pr. dag'!BH302</f>
        <v>417</v>
      </c>
      <c r="AC303" s="28">
        <f t="shared" si="143"/>
        <v>5.5489021956087825</v>
      </c>
      <c r="AD303" s="27">
        <f>AB303+'Kommune pr. dag'!BI302</f>
        <v>417</v>
      </c>
      <c r="AE303" s="28">
        <f t="shared" si="144"/>
        <v>5.5489021956087825</v>
      </c>
      <c r="AF303" s="27">
        <f>AD303+'Kommune pr. dag'!BJ302</f>
        <v>417</v>
      </c>
      <c r="AG303" s="28">
        <f t="shared" si="145"/>
        <v>5.5489021956087825</v>
      </c>
      <c r="AH303" s="27">
        <f>AF303+'Kommune pr. dag'!BK302</f>
        <v>480</v>
      </c>
      <c r="AI303" s="28">
        <f t="shared" si="146"/>
        <v>6.3872255489021947</v>
      </c>
      <c r="AJ303" s="27">
        <f>AH303+'Kommune pr. dag'!BL302</f>
        <v>549</v>
      </c>
      <c r="AK303" s="28">
        <f t="shared" si="147"/>
        <v>7.3053892215568865</v>
      </c>
      <c r="AL303" s="27">
        <f>AJ303+'Kommune pr. dag'!BM302</f>
        <v>601</v>
      </c>
      <c r="AM303" s="28">
        <f t="shared" si="148"/>
        <v>7.9973386560212916</v>
      </c>
      <c r="AN303" s="27">
        <f>AL303+'Kommune pr. dag'!BN302</f>
        <v>652</v>
      </c>
      <c r="AO303" s="15">
        <f t="shared" si="149"/>
        <v>8.6759813705921491</v>
      </c>
      <c r="AP303" s="27">
        <f>AN303+'Kommune pr. dag'!BO302</f>
        <v>715</v>
      </c>
      <c r="AQ303" s="28">
        <f t="shared" si="150"/>
        <v>9.5143047238855623</v>
      </c>
      <c r="AR303" s="27">
        <f>AP303+'Kommune pr. dag'!BP302</f>
        <v>715</v>
      </c>
      <c r="AS303" s="28">
        <f t="shared" si="151"/>
        <v>9.5143047238855623</v>
      </c>
      <c r="AT303" s="27">
        <f>AR303+'Kommune pr. dag'!BQ302</f>
        <v>715</v>
      </c>
      <c r="AU303" s="28">
        <f t="shared" si="152"/>
        <v>9.5143047238855623</v>
      </c>
      <c r="AV303" s="27">
        <f>AT303+'Kommune pr. dag'!BR302</f>
        <v>783</v>
      </c>
      <c r="AW303" s="28">
        <f t="shared" si="153"/>
        <v>10.419161676646707</v>
      </c>
      <c r="AX303" s="27">
        <f>AV303+'Kommune pr. dag'!BS302</f>
        <v>884</v>
      </c>
      <c r="AY303" s="28">
        <f t="shared" si="154"/>
        <v>11.763140385894877</v>
      </c>
      <c r="AZ303" s="27">
        <f>AX303+'Kommune pr. dag'!BT302</f>
        <v>982</v>
      </c>
      <c r="BA303" s="28">
        <f t="shared" si="155"/>
        <v>13.067198935462409</v>
      </c>
      <c r="BB303" s="27">
        <f>AZ303+'Kommune pr. dag'!BU302</f>
        <v>1076</v>
      </c>
      <c r="BC303" s="28">
        <f t="shared" si="156"/>
        <v>14.318030605455757</v>
      </c>
      <c r="BD303" s="27">
        <f>BB303+'Kommune pr. dag'!BV302</f>
        <v>1217</v>
      </c>
      <c r="BE303" s="28">
        <f t="shared" si="157"/>
        <v>16.194278110445776</v>
      </c>
      <c r="BF303" s="27">
        <f>BD303+'Kommune pr. dag'!BW302</f>
        <v>1217</v>
      </c>
      <c r="BG303" s="28">
        <f t="shared" si="158"/>
        <v>16.194278110445776</v>
      </c>
      <c r="BH303" s="27">
        <f>BF303+'Kommune pr. dag'!BX302</f>
        <v>1217</v>
      </c>
      <c r="BI303" s="28">
        <f t="shared" si="159"/>
        <v>16.194278110445776</v>
      </c>
      <c r="BJ303" s="27">
        <f>BH303+'Kommune pr. dag'!BY302</f>
        <v>1493</v>
      </c>
      <c r="BK303" s="28">
        <f t="shared" si="160"/>
        <v>19.866932801064539</v>
      </c>
      <c r="BL303" s="27">
        <f>BJ303+'Kommune pr. dag'!BZ302</f>
        <v>1741</v>
      </c>
      <c r="BM303" s="28">
        <f t="shared" si="161"/>
        <v>23.166999334664006</v>
      </c>
      <c r="BN303" s="27">
        <f>BL303+'Kommune pr. dag'!CA302</f>
        <v>2043</v>
      </c>
      <c r="BO303" s="28">
        <f t="shared" si="162"/>
        <v>27.185628742514972</v>
      </c>
      <c r="BP303" s="27">
        <f>BN303+'Kommune pr. dag'!CB302</f>
        <v>2425</v>
      </c>
      <c r="BQ303" s="28">
        <f t="shared" si="163"/>
        <v>32.26879574184963</v>
      </c>
      <c r="BR303" s="27">
        <f>BP303+'Kommune pr. dag'!CC302</f>
        <v>2702</v>
      </c>
      <c r="BS303" s="28">
        <f t="shared" si="164"/>
        <v>35.954757152361942</v>
      </c>
    </row>
    <row r="304" spans="1:71" x14ac:dyDescent="0.25">
      <c r="A304" s="1">
        <v>18</v>
      </c>
      <c r="B304" t="s">
        <v>337</v>
      </c>
      <c r="C304" s="2">
        <v>1845</v>
      </c>
      <c r="D304" t="s">
        <v>362</v>
      </c>
      <c r="E304" s="8">
        <v>1453</v>
      </c>
      <c r="F304" s="8">
        <v>1</v>
      </c>
      <c r="G304" s="3">
        <f t="shared" si="132"/>
        <v>6.8823124569855468E-2</v>
      </c>
      <c r="H304" s="11">
        <f>SUM(F304+'Kommune pr. dag'!AX303)</f>
        <v>9</v>
      </c>
      <c r="I304" s="3">
        <f t="shared" si="133"/>
        <v>0.61940812112869925</v>
      </c>
      <c r="J304" s="11">
        <f>H304+'Kommune pr. dag'!AY303</f>
        <v>13</v>
      </c>
      <c r="K304" s="3">
        <f t="shared" si="134"/>
        <v>0.89470061940812118</v>
      </c>
      <c r="L304" s="11">
        <f>J304+'Kommune pr. dag'!AZ303</f>
        <v>22</v>
      </c>
      <c r="M304" s="3">
        <f t="shared" si="135"/>
        <v>1.5141087405368203</v>
      </c>
      <c r="N304" s="11">
        <f>L304+'Kommune pr. dag'!BA303</f>
        <v>34</v>
      </c>
      <c r="O304" s="3">
        <f t="shared" si="136"/>
        <v>2.3399862353750858</v>
      </c>
      <c r="P304" s="11">
        <f>N304+'Kommune pr. dag'!BB303</f>
        <v>34</v>
      </c>
      <c r="Q304" s="3">
        <f t="shared" si="137"/>
        <v>2.3399862353750858</v>
      </c>
      <c r="R304" s="11">
        <f>P304+'Kommune pr. dag'!BC303</f>
        <v>34</v>
      </c>
      <c r="S304" s="3">
        <f t="shared" si="138"/>
        <v>2.3399862353750858</v>
      </c>
      <c r="T304" s="11">
        <f>R304+'Kommune pr. dag'!BD303</f>
        <v>48</v>
      </c>
      <c r="U304" s="3">
        <f t="shared" si="139"/>
        <v>3.3035099793530627</v>
      </c>
      <c r="V304" s="27">
        <f>T304+'Kommune pr. dag'!BE303</f>
        <v>53</v>
      </c>
      <c r="W304" s="28">
        <f t="shared" si="140"/>
        <v>3.6476256022023401</v>
      </c>
      <c r="X304" s="27">
        <f>V304+'Kommune pr. dag'!BF303</f>
        <v>68</v>
      </c>
      <c r="Y304" s="28">
        <f t="shared" si="141"/>
        <v>4.6799724707501715</v>
      </c>
      <c r="Z304" s="27">
        <f>X304+'Kommune pr. dag'!BG303</f>
        <v>76</v>
      </c>
      <c r="AA304" s="28">
        <f t="shared" si="142"/>
        <v>5.2305574673090156</v>
      </c>
      <c r="AB304" s="27">
        <f>Z304+'Kommune pr. dag'!BH303</f>
        <v>85</v>
      </c>
      <c r="AC304" s="28">
        <f t="shared" si="143"/>
        <v>5.8499655884377155</v>
      </c>
      <c r="AD304" s="27">
        <f>AB304+'Kommune pr. dag'!BI303</f>
        <v>85</v>
      </c>
      <c r="AE304" s="28">
        <f t="shared" si="144"/>
        <v>5.8499655884377155</v>
      </c>
      <c r="AF304" s="27">
        <f>AD304+'Kommune pr. dag'!BJ303</f>
        <v>85</v>
      </c>
      <c r="AG304" s="28">
        <f t="shared" si="145"/>
        <v>5.8499655884377155</v>
      </c>
      <c r="AH304" s="27">
        <f>AF304+'Kommune pr. dag'!BK303</f>
        <v>95</v>
      </c>
      <c r="AI304" s="28">
        <f t="shared" si="146"/>
        <v>6.5381968341362704</v>
      </c>
      <c r="AJ304" s="27">
        <f>AH304+'Kommune pr. dag'!BL303</f>
        <v>105</v>
      </c>
      <c r="AK304" s="28">
        <f t="shared" si="147"/>
        <v>7.2264280798348253</v>
      </c>
      <c r="AL304" s="27">
        <f>AJ304+'Kommune pr. dag'!BM303</f>
        <v>131</v>
      </c>
      <c r="AM304" s="28">
        <f t="shared" si="148"/>
        <v>9.0158293186510665</v>
      </c>
      <c r="AN304" s="27">
        <f>AL304+'Kommune pr. dag'!BN303</f>
        <v>146</v>
      </c>
      <c r="AO304" s="15">
        <f t="shared" si="149"/>
        <v>10.048176187198898</v>
      </c>
      <c r="AP304" s="27">
        <f>AN304+'Kommune pr. dag'!BO303</f>
        <v>156</v>
      </c>
      <c r="AQ304" s="28">
        <f t="shared" si="150"/>
        <v>10.736407432897453</v>
      </c>
      <c r="AR304" s="27">
        <f>AP304+'Kommune pr. dag'!BP303</f>
        <v>156</v>
      </c>
      <c r="AS304" s="28">
        <f t="shared" si="151"/>
        <v>10.736407432897453</v>
      </c>
      <c r="AT304" s="27">
        <f>AR304+'Kommune pr. dag'!BQ303</f>
        <v>156</v>
      </c>
      <c r="AU304" s="28">
        <f t="shared" si="152"/>
        <v>10.736407432897453</v>
      </c>
      <c r="AV304" s="27">
        <f>AT304+'Kommune pr. dag'!BR303</f>
        <v>164</v>
      </c>
      <c r="AW304" s="28">
        <f t="shared" si="153"/>
        <v>11.286992429456296</v>
      </c>
      <c r="AX304" s="27">
        <f>AV304+'Kommune pr. dag'!BS303</f>
        <v>169</v>
      </c>
      <c r="AY304" s="28">
        <f t="shared" si="154"/>
        <v>11.631108052305574</v>
      </c>
      <c r="AZ304" s="27">
        <f>AX304+'Kommune pr. dag'!BT303</f>
        <v>197</v>
      </c>
      <c r="BA304" s="28">
        <f t="shared" si="155"/>
        <v>13.558155540261527</v>
      </c>
      <c r="BB304" s="27">
        <f>AZ304+'Kommune pr. dag'!BU303</f>
        <v>214</v>
      </c>
      <c r="BC304" s="28">
        <f t="shared" si="156"/>
        <v>14.728148657949072</v>
      </c>
      <c r="BD304" s="27">
        <f>BB304+'Kommune pr. dag'!BV303</f>
        <v>235</v>
      </c>
      <c r="BE304" s="28">
        <f t="shared" si="157"/>
        <v>16.173434273916033</v>
      </c>
      <c r="BF304" s="27">
        <f>BD304+'Kommune pr. dag'!BW303</f>
        <v>235</v>
      </c>
      <c r="BG304" s="28">
        <f t="shared" si="158"/>
        <v>16.173434273916033</v>
      </c>
      <c r="BH304" s="27">
        <f>BF304+'Kommune pr. dag'!BX303</f>
        <v>235</v>
      </c>
      <c r="BI304" s="28">
        <f t="shared" si="159"/>
        <v>16.173434273916033</v>
      </c>
      <c r="BJ304" s="27">
        <f>BH304+'Kommune pr. dag'!BY303</f>
        <v>265</v>
      </c>
      <c r="BK304" s="28">
        <f t="shared" si="160"/>
        <v>18.2381280110117</v>
      </c>
      <c r="BL304" s="27">
        <f>BJ304+'Kommune pr. dag'!BZ303</f>
        <v>307</v>
      </c>
      <c r="BM304" s="28">
        <f t="shared" si="161"/>
        <v>21.128699242945633</v>
      </c>
      <c r="BN304" s="27">
        <f>BL304+'Kommune pr. dag'!CA303</f>
        <v>365</v>
      </c>
      <c r="BO304" s="28">
        <f t="shared" si="162"/>
        <v>25.120440467997245</v>
      </c>
      <c r="BP304" s="27">
        <f>BN304+'Kommune pr. dag'!CB303</f>
        <v>412</v>
      </c>
      <c r="BQ304" s="28">
        <f t="shared" si="163"/>
        <v>28.355127322780454</v>
      </c>
      <c r="BR304" s="27">
        <f>BP304+'Kommune pr. dag'!CC303</f>
        <v>451</v>
      </c>
      <c r="BS304" s="28">
        <f t="shared" si="164"/>
        <v>31.039229181004817</v>
      </c>
    </row>
    <row r="305" spans="1:71" x14ac:dyDescent="0.25">
      <c r="A305" s="1">
        <v>18</v>
      </c>
      <c r="B305" t="s">
        <v>337</v>
      </c>
      <c r="C305" s="2">
        <v>1848</v>
      </c>
      <c r="D305" t="s">
        <v>363</v>
      </c>
      <c r="E305" s="8">
        <v>1948</v>
      </c>
      <c r="F305" s="8">
        <v>0</v>
      </c>
      <c r="G305" s="3">
        <f t="shared" si="132"/>
        <v>0</v>
      </c>
      <c r="H305" s="11">
        <f>SUM(F305+'Kommune pr. dag'!AX304)</f>
        <v>18</v>
      </c>
      <c r="I305" s="3">
        <f t="shared" si="133"/>
        <v>0.92402464065708423</v>
      </c>
      <c r="J305" s="11">
        <f>H305+'Kommune pr. dag'!AY304</f>
        <v>26</v>
      </c>
      <c r="K305" s="3">
        <f t="shared" si="134"/>
        <v>1.3347022587268993</v>
      </c>
      <c r="L305" s="11">
        <f>J305+'Kommune pr. dag'!AZ304</f>
        <v>34</v>
      </c>
      <c r="M305" s="3">
        <f t="shared" si="135"/>
        <v>1.7453798767967144</v>
      </c>
      <c r="N305" s="11">
        <f>L305+'Kommune pr. dag'!BA304</f>
        <v>59</v>
      </c>
      <c r="O305" s="3">
        <f t="shared" si="136"/>
        <v>3.0287474332648872</v>
      </c>
      <c r="P305" s="11">
        <f>N305+'Kommune pr. dag'!BB304</f>
        <v>59</v>
      </c>
      <c r="Q305" s="3">
        <f t="shared" si="137"/>
        <v>3.0287474332648872</v>
      </c>
      <c r="R305" s="11">
        <f>P305+'Kommune pr. dag'!BC304</f>
        <v>59</v>
      </c>
      <c r="S305" s="3">
        <f t="shared" si="138"/>
        <v>3.0287474332648872</v>
      </c>
      <c r="T305" s="11">
        <f>R305+'Kommune pr. dag'!BD304</f>
        <v>73</v>
      </c>
      <c r="U305" s="3">
        <f t="shared" si="139"/>
        <v>3.7474332648870639</v>
      </c>
      <c r="V305" s="27">
        <f>T305+'Kommune pr. dag'!BE304</f>
        <v>87</v>
      </c>
      <c r="W305" s="28">
        <f t="shared" si="140"/>
        <v>4.4661190965092405</v>
      </c>
      <c r="X305" s="27">
        <f>V305+'Kommune pr. dag'!BF304</f>
        <v>101</v>
      </c>
      <c r="Y305" s="28">
        <f t="shared" si="141"/>
        <v>5.1848049281314168</v>
      </c>
      <c r="Z305" s="27">
        <f>X305+'Kommune pr. dag'!BG304</f>
        <v>124</v>
      </c>
      <c r="AA305" s="28">
        <f t="shared" si="142"/>
        <v>6.3655030800821351</v>
      </c>
      <c r="AB305" s="27">
        <f>Z305+'Kommune pr. dag'!BH304</f>
        <v>150</v>
      </c>
      <c r="AC305" s="28">
        <f t="shared" si="143"/>
        <v>7.7002053388090355</v>
      </c>
      <c r="AD305" s="27">
        <f>AB305+'Kommune pr. dag'!BI304</f>
        <v>150</v>
      </c>
      <c r="AE305" s="28">
        <f t="shared" si="144"/>
        <v>7.7002053388090355</v>
      </c>
      <c r="AF305" s="27">
        <f>AD305+'Kommune pr. dag'!BJ304</f>
        <v>150</v>
      </c>
      <c r="AG305" s="28">
        <f t="shared" si="145"/>
        <v>7.7002053388090355</v>
      </c>
      <c r="AH305" s="27">
        <f>AF305+'Kommune pr. dag'!BK304</f>
        <v>168</v>
      </c>
      <c r="AI305" s="28">
        <f t="shared" si="146"/>
        <v>8.6242299794661186</v>
      </c>
      <c r="AJ305" s="27">
        <f>AH305+'Kommune pr. dag'!BL304</f>
        <v>190</v>
      </c>
      <c r="AK305" s="28">
        <f t="shared" si="147"/>
        <v>9.7535934291581103</v>
      </c>
      <c r="AL305" s="27">
        <f>AJ305+'Kommune pr. dag'!BM304</f>
        <v>213</v>
      </c>
      <c r="AM305" s="28">
        <f t="shared" si="148"/>
        <v>10.934291581108829</v>
      </c>
      <c r="AN305" s="27">
        <f>AL305+'Kommune pr. dag'!BN304</f>
        <v>230</v>
      </c>
      <c r="AO305" s="15">
        <f t="shared" si="149"/>
        <v>11.806981519507186</v>
      </c>
      <c r="AP305" s="27">
        <f>AN305+'Kommune pr. dag'!BO304</f>
        <v>249</v>
      </c>
      <c r="AQ305" s="28">
        <f t="shared" si="150"/>
        <v>12.782340862422997</v>
      </c>
      <c r="AR305" s="27">
        <f>AP305+'Kommune pr. dag'!BP304</f>
        <v>249</v>
      </c>
      <c r="AS305" s="28">
        <f t="shared" si="151"/>
        <v>12.782340862422997</v>
      </c>
      <c r="AT305" s="27">
        <f>AR305+'Kommune pr. dag'!BQ304</f>
        <v>249</v>
      </c>
      <c r="AU305" s="28">
        <f t="shared" si="152"/>
        <v>12.782340862422997</v>
      </c>
      <c r="AV305" s="27">
        <f>AT305+'Kommune pr. dag'!BR304</f>
        <v>286</v>
      </c>
      <c r="AW305" s="28">
        <f t="shared" si="153"/>
        <v>14.681724845995895</v>
      </c>
      <c r="AX305" s="27">
        <f>AV305+'Kommune pr. dag'!BS304</f>
        <v>314</v>
      </c>
      <c r="AY305" s="28">
        <f t="shared" si="154"/>
        <v>16.119096509240247</v>
      </c>
      <c r="AZ305" s="27">
        <f>AX305+'Kommune pr. dag'!BT304</f>
        <v>349</v>
      </c>
      <c r="BA305" s="28">
        <f t="shared" si="155"/>
        <v>17.915811088295687</v>
      </c>
      <c r="BB305" s="27">
        <f>AZ305+'Kommune pr. dag'!BU304</f>
        <v>395</v>
      </c>
      <c r="BC305" s="28">
        <f t="shared" si="156"/>
        <v>20.277207392197123</v>
      </c>
      <c r="BD305" s="27">
        <f>BB305+'Kommune pr. dag'!BV304</f>
        <v>438</v>
      </c>
      <c r="BE305" s="28">
        <f t="shared" si="157"/>
        <v>22.484599589322382</v>
      </c>
      <c r="BF305" s="27">
        <f>BD305+'Kommune pr. dag'!BW304</f>
        <v>438</v>
      </c>
      <c r="BG305" s="28">
        <f t="shared" si="158"/>
        <v>22.484599589322382</v>
      </c>
      <c r="BH305" s="27">
        <f>BF305+'Kommune pr. dag'!BX304</f>
        <v>438</v>
      </c>
      <c r="BI305" s="28">
        <f t="shared" si="159"/>
        <v>22.484599589322382</v>
      </c>
      <c r="BJ305" s="27">
        <f>BH305+'Kommune pr. dag'!BY304</f>
        <v>495</v>
      </c>
      <c r="BK305" s="28">
        <f t="shared" si="160"/>
        <v>25.410677618069816</v>
      </c>
      <c r="BL305" s="27">
        <f>BJ305+'Kommune pr. dag'!BZ304</f>
        <v>546</v>
      </c>
      <c r="BM305" s="28">
        <f t="shared" si="161"/>
        <v>28.02874743326489</v>
      </c>
      <c r="BN305" s="27">
        <f>BL305+'Kommune pr. dag'!CA304</f>
        <v>602</v>
      </c>
      <c r="BO305" s="28">
        <f t="shared" si="162"/>
        <v>30.903490759753595</v>
      </c>
      <c r="BP305" s="27">
        <f>BN305+'Kommune pr. dag'!CB304</f>
        <v>704</v>
      </c>
      <c r="BQ305" s="28">
        <f t="shared" si="163"/>
        <v>36.139630390143736</v>
      </c>
      <c r="BR305" s="27">
        <f>BP305+'Kommune pr. dag'!CC304</f>
        <v>787</v>
      </c>
      <c r="BS305" s="28">
        <f t="shared" si="164"/>
        <v>40.400410677618069</v>
      </c>
    </row>
    <row r="306" spans="1:71" x14ac:dyDescent="0.25">
      <c r="A306" s="1">
        <v>18</v>
      </c>
      <c r="B306" t="s">
        <v>337</v>
      </c>
      <c r="C306" s="2">
        <v>1851</v>
      </c>
      <c r="D306" t="s">
        <v>364</v>
      </c>
      <c r="E306" s="8">
        <v>1552</v>
      </c>
      <c r="F306" s="8">
        <v>6</v>
      </c>
      <c r="G306" s="3">
        <f t="shared" si="132"/>
        <v>0.38659793814432991</v>
      </c>
      <c r="H306" s="11">
        <f>SUM(F306+'Kommune pr. dag'!AX305)</f>
        <v>11</v>
      </c>
      <c r="I306" s="3">
        <f t="shared" si="133"/>
        <v>0.70876288659793818</v>
      </c>
      <c r="J306" s="11">
        <f>H306+'Kommune pr. dag'!AY305</f>
        <v>20</v>
      </c>
      <c r="K306" s="3">
        <f t="shared" si="134"/>
        <v>1.2886597938144329</v>
      </c>
      <c r="L306" s="11">
        <f>J306+'Kommune pr. dag'!AZ305</f>
        <v>31</v>
      </c>
      <c r="M306" s="3">
        <f t="shared" si="135"/>
        <v>1.9974226804123709</v>
      </c>
      <c r="N306" s="11">
        <f>L306+'Kommune pr. dag'!BA305</f>
        <v>53</v>
      </c>
      <c r="O306" s="3">
        <f t="shared" si="136"/>
        <v>3.4149484536082473</v>
      </c>
      <c r="P306" s="11">
        <f>N306+'Kommune pr. dag'!BB305</f>
        <v>53</v>
      </c>
      <c r="Q306" s="3">
        <f t="shared" si="137"/>
        <v>3.4149484536082473</v>
      </c>
      <c r="R306" s="11">
        <f>P306+'Kommune pr. dag'!BC305</f>
        <v>53</v>
      </c>
      <c r="S306" s="3">
        <f t="shared" si="138"/>
        <v>3.4149484536082473</v>
      </c>
      <c r="T306" s="11">
        <f>R306+'Kommune pr. dag'!BD305</f>
        <v>69</v>
      </c>
      <c r="U306" s="3">
        <f t="shared" si="139"/>
        <v>4.445876288659794</v>
      </c>
      <c r="V306" s="27">
        <f>T306+'Kommune pr. dag'!BE305</f>
        <v>74</v>
      </c>
      <c r="W306" s="28">
        <f t="shared" si="140"/>
        <v>4.768041237113402</v>
      </c>
      <c r="X306" s="27">
        <f>V306+'Kommune pr. dag'!BF305</f>
        <v>82</v>
      </c>
      <c r="Y306" s="28">
        <f t="shared" si="141"/>
        <v>5.2835051546391751</v>
      </c>
      <c r="Z306" s="27">
        <f>X306+'Kommune pr. dag'!BG305</f>
        <v>95</v>
      </c>
      <c r="AA306" s="28">
        <f t="shared" si="142"/>
        <v>6.1211340206185563</v>
      </c>
      <c r="AB306" s="27">
        <f>Z306+'Kommune pr. dag'!BH305</f>
        <v>104</v>
      </c>
      <c r="AC306" s="28">
        <f t="shared" si="143"/>
        <v>6.7010309278350517</v>
      </c>
      <c r="AD306" s="27">
        <f>AB306+'Kommune pr. dag'!BI305</f>
        <v>104</v>
      </c>
      <c r="AE306" s="28">
        <f t="shared" si="144"/>
        <v>6.7010309278350517</v>
      </c>
      <c r="AF306" s="27">
        <f>AD306+'Kommune pr. dag'!BJ305</f>
        <v>104</v>
      </c>
      <c r="AG306" s="28">
        <f t="shared" si="145"/>
        <v>6.7010309278350517</v>
      </c>
      <c r="AH306" s="27">
        <f>AF306+'Kommune pr. dag'!BK305</f>
        <v>117</v>
      </c>
      <c r="AI306" s="28">
        <f t="shared" si="146"/>
        <v>7.5386597938144329</v>
      </c>
      <c r="AJ306" s="27">
        <f>AH306+'Kommune pr. dag'!BL305</f>
        <v>134</v>
      </c>
      <c r="AK306" s="28">
        <f t="shared" si="147"/>
        <v>8.6340206185567006</v>
      </c>
      <c r="AL306" s="27">
        <f>AJ306+'Kommune pr. dag'!BM305</f>
        <v>143</v>
      </c>
      <c r="AM306" s="28">
        <f t="shared" si="148"/>
        <v>9.213917525773196</v>
      </c>
      <c r="AN306" s="27">
        <f>AL306+'Kommune pr. dag'!BN305</f>
        <v>158</v>
      </c>
      <c r="AO306" s="15">
        <f t="shared" si="149"/>
        <v>10.18041237113402</v>
      </c>
      <c r="AP306" s="27">
        <f>AN306+'Kommune pr. dag'!BO305</f>
        <v>173</v>
      </c>
      <c r="AQ306" s="28">
        <f t="shared" si="150"/>
        <v>11.146907216494846</v>
      </c>
      <c r="AR306" s="27">
        <f>AP306+'Kommune pr. dag'!BP305</f>
        <v>173</v>
      </c>
      <c r="AS306" s="28">
        <f t="shared" si="151"/>
        <v>11.146907216494846</v>
      </c>
      <c r="AT306" s="27">
        <f>AR306+'Kommune pr. dag'!BQ305</f>
        <v>173</v>
      </c>
      <c r="AU306" s="28">
        <f t="shared" si="152"/>
        <v>11.146907216494846</v>
      </c>
      <c r="AV306" s="27">
        <f>AT306+'Kommune pr. dag'!BR305</f>
        <v>198</v>
      </c>
      <c r="AW306" s="28">
        <f t="shared" si="153"/>
        <v>12.757731958762886</v>
      </c>
      <c r="AX306" s="27">
        <f>AV306+'Kommune pr. dag'!BS305</f>
        <v>220</v>
      </c>
      <c r="AY306" s="28">
        <f t="shared" si="154"/>
        <v>14.175257731958762</v>
      </c>
      <c r="AZ306" s="27">
        <f>AX306+'Kommune pr. dag'!BT305</f>
        <v>240</v>
      </c>
      <c r="BA306" s="28">
        <f t="shared" si="155"/>
        <v>15.463917525773196</v>
      </c>
      <c r="BB306" s="27">
        <f>AZ306+'Kommune pr. dag'!BU305</f>
        <v>271</v>
      </c>
      <c r="BC306" s="28">
        <f t="shared" si="156"/>
        <v>17.461340206185564</v>
      </c>
      <c r="BD306" s="27">
        <f>BB306+'Kommune pr. dag'!BV305</f>
        <v>307</v>
      </c>
      <c r="BE306" s="28">
        <f t="shared" si="157"/>
        <v>19.780927835051546</v>
      </c>
      <c r="BF306" s="27">
        <f>BD306+'Kommune pr. dag'!BW305</f>
        <v>307</v>
      </c>
      <c r="BG306" s="28">
        <f t="shared" si="158"/>
        <v>19.780927835051546</v>
      </c>
      <c r="BH306" s="27">
        <f>BF306+'Kommune pr. dag'!BX305</f>
        <v>307</v>
      </c>
      <c r="BI306" s="28">
        <f t="shared" si="159"/>
        <v>19.780927835051546</v>
      </c>
      <c r="BJ306" s="27">
        <f>BH306+'Kommune pr. dag'!BY305</f>
        <v>360</v>
      </c>
      <c r="BK306" s="28">
        <f t="shared" si="160"/>
        <v>23.195876288659793</v>
      </c>
      <c r="BL306" s="27">
        <f>BJ306+'Kommune pr. dag'!BZ305</f>
        <v>407</v>
      </c>
      <c r="BM306" s="28">
        <f t="shared" si="161"/>
        <v>26.224226804123713</v>
      </c>
      <c r="BN306" s="27">
        <f>BL306+'Kommune pr. dag'!CA305</f>
        <v>465</v>
      </c>
      <c r="BO306" s="28">
        <f t="shared" si="162"/>
        <v>29.961340206185564</v>
      </c>
      <c r="BP306" s="27">
        <f>BN306+'Kommune pr. dag'!CB305</f>
        <v>516</v>
      </c>
      <c r="BQ306" s="28">
        <f t="shared" si="163"/>
        <v>33.24742268041237</v>
      </c>
      <c r="BR306" s="27">
        <f>BP306+'Kommune pr. dag'!CC305</f>
        <v>584</v>
      </c>
      <c r="BS306" s="28">
        <f t="shared" si="164"/>
        <v>37.628865979381445</v>
      </c>
    </row>
    <row r="307" spans="1:71" x14ac:dyDescent="0.25">
      <c r="A307" s="1">
        <v>18</v>
      </c>
      <c r="B307" t="s">
        <v>337</v>
      </c>
      <c r="C307" s="2">
        <v>1853</v>
      </c>
      <c r="D307" t="s">
        <v>365</v>
      </c>
      <c r="E307" s="8">
        <v>1027</v>
      </c>
      <c r="F307" s="8">
        <v>1</v>
      </c>
      <c r="G307" s="3">
        <f t="shared" si="132"/>
        <v>9.7370983446932818E-2</v>
      </c>
      <c r="H307" s="11">
        <f>SUM(F307+'Kommune pr. dag'!AX306)</f>
        <v>5</v>
      </c>
      <c r="I307" s="3">
        <f t="shared" si="133"/>
        <v>0.48685491723466412</v>
      </c>
      <c r="J307" s="11">
        <f>H307+'Kommune pr. dag'!AY306</f>
        <v>6</v>
      </c>
      <c r="K307" s="3">
        <f t="shared" si="134"/>
        <v>0.58422590068159685</v>
      </c>
      <c r="L307" s="11">
        <f>J307+'Kommune pr. dag'!AZ306</f>
        <v>16</v>
      </c>
      <c r="M307" s="3">
        <f t="shared" si="135"/>
        <v>1.5579357351509251</v>
      </c>
      <c r="N307" s="11">
        <f>L307+'Kommune pr. dag'!BA306</f>
        <v>20</v>
      </c>
      <c r="O307" s="3">
        <f t="shared" si="136"/>
        <v>1.9474196689386565</v>
      </c>
      <c r="P307" s="11">
        <f>N307+'Kommune pr. dag'!BB306</f>
        <v>20</v>
      </c>
      <c r="Q307" s="3">
        <f t="shared" si="137"/>
        <v>1.9474196689386565</v>
      </c>
      <c r="R307" s="11">
        <f>P307+'Kommune pr. dag'!BC306</f>
        <v>20</v>
      </c>
      <c r="S307" s="3">
        <f t="shared" si="138"/>
        <v>1.9474196689386565</v>
      </c>
      <c r="T307" s="11">
        <f>R307+'Kommune pr. dag'!BD306</f>
        <v>24</v>
      </c>
      <c r="U307" s="3">
        <f t="shared" si="139"/>
        <v>2.3369036027263874</v>
      </c>
      <c r="V307" s="27">
        <f>T307+'Kommune pr. dag'!BE306</f>
        <v>27</v>
      </c>
      <c r="W307" s="28">
        <f t="shared" si="140"/>
        <v>2.6290165530671863</v>
      </c>
      <c r="X307" s="27">
        <f>V307+'Kommune pr. dag'!BF306</f>
        <v>31</v>
      </c>
      <c r="Y307" s="28">
        <f t="shared" si="141"/>
        <v>3.0185004868549172</v>
      </c>
      <c r="Z307" s="27">
        <f>X307+'Kommune pr. dag'!BG306</f>
        <v>35</v>
      </c>
      <c r="AA307" s="28">
        <f t="shared" si="142"/>
        <v>3.4079844206426486</v>
      </c>
      <c r="AB307" s="27">
        <f>Z307+'Kommune pr. dag'!BH306</f>
        <v>49</v>
      </c>
      <c r="AC307" s="28">
        <f t="shared" si="143"/>
        <v>4.7711781888997082</v>
      </c>
      <c r="AD307" s="27">
        <f>AB307+'Kommune pr. dag'!BI306</f>
        <v>49</v>
      </c>
      <c r="AE307" s="28">
        <f t="shared" si="144"/>
        <v>4.7711781888997082</v>
      </c>
      <c r="AF307" s="27">
        <f>AD307+'Kommune pr. dag'!BJ306</f>
        <v>49</v>
      </c>
      <c r="AG307" s="28">
        <f t="shared" si="145"/>
        <v>4.7711781888997082</v>
      </c>
      <c r="AH307" s="27">
        <f>AF307+'Kommune pr. dag'!BK306</f>
        <v>54</v>
      </c>
      <c r="AI307" s="28">
        <f t="shared" si="146"/>
        <v>5.2580331061343726</v>
      </c>
      <c r="AJ307" s="27">
        <f>AH307+'Kommune pr. dag'!BL306</f>
        <v>57</v>
      </c>
      <c r="AK307" s="28">
        <f t="shared" si="147"/>
        <v>5.550146056475171</v>
      </c>
      <c r="AL307" s="27">
        <f>AJ307+'Kommune pr. dag'!BM306</f>
        <v>63</v>
      </c>
      <c r="AM307" s="28">
        <f t="shared" si="148"/>
        <v>6.134371957156767</v>
      </c>
      <c r="AN307" s="27">
        <f>AL307+'Kommune pr. dag'!BN306</f>
        <v>70</v>
      </c>
      <c r="AO307" s="15">
        <f t="shared" si="149"/>
        <v>6.8159688412852972</v>
      </c>
      <c r="AP307" s="27">
        <f>AN307+'Kommune pr. dag'!BO306</f>
        <v>77</v>
      </c>
      <c r="AQ307" s="28">
        <f t="shared" si="150"/>
        <v>7.4975657254138266</v>
      </c>
      <c r="AR307" s="27">
        <f>AP307+'Kommune pr. dag'!BP306</f>
        <v>77</v>
      </c>
      <c r="AS307" s="28">
        <f t="shared" si="151"/>
        <v>7.4975657254138266</v>
      </c>
      <c r="AT307" s="27">
        <f>AR307+'Kommune pr. dag'!BQ306</f>
        <v>77</v>
      </c>
      <c r="AU307" s="28">
        <f t="shared" si="152"/>
        <v>7.4975657254138266</v>
      </c>
      <c r="AV307" s="27">
        <f>AT307+'Kommune pr. dag'!BR306</f>
        <v>83</v>
      </c>
      <c r="AW307" s="28">
        <f t="shared" si="153"/>
        <v>8.0817916260954235</v>
      </c>
      <c r="AX307" s="27">
        <f>AV307+'Kommune pr. dag'!BS306</f>
        <v>90</v>
      </c>
      <c r="AY307" s="28">
        <f t="shared" si="154"/>
        <v>8.7633885102239528</v>
      </c>
      <c r="AZ307" s="27">
        <f>AX307+'Kommune pr. dag'!BT306</f>
        <v>103</v>
      </c>
      <c r="BA307" s="28">
        <f t="shared" si="155"/>
        <v>10.029211295034079</v>
      </c>
      <c r="BB307" s="27">
        <f>AZ307+'Kommune pr. dag'!BU306</f>
        <v>122</v>
      </c>
      <c r="BC307" s="28">
        <f t="shared" si="156"/>
        <v>11.879259980525804</v>
      </c>
      <c r="BD307" s="27">
        <f>BB307+'Kommune pr. dag'!BV306</f>
        <v>136</v>
      </c>
      <c r="BE307" s="28">
        <f t="shared" si="157"/>
        <v>13.242453748782863</v>
      </c>
      <c r="BF307" s="27">
        <f>BD307+'Kommune pr. dag'!BW306</f>
        <v>147</v>
      </c>
      <c r="BG307" s="28">
        <f t="shared" si="158"/>
        <v>14.313534566699124</v>
      </c>
      <c r="BH307" s="27">
        <f>BF307+'Kommune pr. dag'!BX306</f>
        <v>147</v>
      </c>
      <c r="BI307" s="28">
        <f t="shared" si="159"/>
        <v>14.313534566699124</v>
      </c>
      <c r="BJ307" s="27">
        <f>BH307+'Kommune pr. dag'!BY306</f>
        <v>153</v>
      </c>
      <c r="BK307" s="28">
        <f t="shared" si="160"/>
        <v>14.897760467380722</v>
      </c>
      <c r="BL307" s="27">
        <f>BJ307+'Kommune pr. dag'!BZ306</f>
        <v>179</v>
      </c>
      <c r="BM307" s="28">
        <f t="shared" si="161"/>
        <v>17.429406037000973</v>
      </c>
      <c r="BN307" s="27">
        <f>BL307+'Kommune pr. dag'!CA306</f>
        <v>213</v>
      </c>
      <c r="BO307" s="28">
        <f t="shared" si="162"/>
        <v>20.740019474196689</v>
      </c>
      <c r="BP307" s="27">
        <f>BN307+'Kommune pr. dag'!CB306</f>
        <v>277</v>
      </c>
      <c r="BQ307" s="28">
        <f t="shared" si="163"/>
        <v>26.971762414800388</v>
      </c>
      <c r="BR307" s="27">
        <f>BP307+'Kommune pr. dag'!CC306</f>
        <v>312</v>
      </c>
      <c r="BS307" s="28">
        <f t="shared" si="164"/>
        <v>30.37974683544304</v>
      </c>
    </row>
    <row r="308" spans="1:71" x14ac:dyDescent="0.25">
      <c r="A308" s="1">
        <v>18</v>
      </c>
      <c r="B308" t="s">
        <v>337</v>
      </c>
      <c r="C308" s="2">
        <v>1856</v>
      </c>
      <c r="D308" t="s">
        <v>366</v>
      </c>
      <c r="E308" s="8">
        <v>390</v>
      </c>
      <c r="F308" s="8">
        <v>0</v>
      </c>
      <c r="G308" s="3">
        <f t="shared" si="132"/>
        <v>0</v>
      </c>
      <c r="H308" s="11">
        <f>SUM(F308+'Kommune pr. dag'!AX307)</f>
        <v>0</v>
      </c>
      <c r="I308" s="3">
        <f t="shared" si="133"/>
        <v>0</v>
      </c>
      <c r="J308" s="11">
        <f>H308+'Kommune pr. dag'!AY307</f>
        <v>3</v>
      </c>
      <c r="K308" s="3">
        <f t="shared" si="134"/>
        <v>0.76923076923076927</v>
      </c>
      <c r="L308" s="11">
        <f>J308+'Kommune pr. dag'!AZ307</f>
        <v>5</v>
      </c>
      <c r="M308" s="3">
        <f t="shared" si="135"/>
        <v>1.2820512820512819</v>
      </c>
      <c r="N308" s="11">
        <f>L308+'Kommune pr. dag'!BA307</f>
        <v>5</v>
      </c>
      <c r="O308" s="3">
        <f t="shared" si="136"/>
        <v>1.2820512820512819</v>
      </c>
      <c r="P308" s="11">
        <f>N308+'Kommune pr. dag'!BB307</f>
        <v>5</v>
      </c>
      <c r="Q308" s="3">
        <f t="shared" si="137"/>
        <v>1.2820512820512819</v>
      </c>
      <c r="R308" s="11">
        <f>P308+'Kommune pr. dag'!BC307</f>
        <v>5</v>
      </c>
      <c r="S308" s="3">
        <f t="shared" si="138"/>
        <v>1.2820512820512819</v>
      </c>
      <c r="T308" s="11">
        <f>R308+'Kommune pr. dag'!BD307</f>
        <v>6</v>
      </c>
      <c r="U308" s="3">
        <f t="shared" si="139"/>
        <v>1.5384615384615385</v>
      </c>
      <c r="V308" s="27">
        <f>T308+'Kommune pr. dag'!BE307</f>
        <v>6</v>
      </c>
      <c r="W308" s="28">
        <f t="shared" si="140"/>
        <v>1.5384615384615385</v>
      </c>
      <c r="X308" s="27">
        <f>V308+'Kommune pr. dag'!BF307</f>
        <v>7</v>
      </c>
      <c r="Y308" s="28">
        <f t="shared" si="141"/>
        <v>1.7948717948717947</v>
      </c>
      <c r="Z308" s="27">
        <f>X308+'Kommune pr. dag'!BG307</f>
        <v>10</v>
      </c>
      <c r="AA308" s="28">
        <f t="shared" si="142"/>
        <v>2.5641025641025639</v>
      </c>
      <c r="AB308" s="27">
        <f>Z308+'Kommune pr. dag'!BH307</f>
        <v>12</v>
      </c>
      <c r="AC308" s="28">
        <f t="shared" si="143"/>
        <v>3.0769230769230771</v>
      </c>
      <c r="AD308" s="27">
        <f>AB308+'Kommune pr. dag'!BI307</f>
        <v>12</v>
      </c>
      <c r="AE308" s="28">
        <f t="shared" si="144"/>
        <v>3.0769230769230771</v>
      </c>
      <c r="AF308" s="27">
        <f>AD308+'Kommune pr. dag'!BJ307</f>
        <v>12</v>
      </c>
      <c r="AG308" s="28">
        <f t="shared" si="145"/>
        <v>3.0769230769230771</v>
      </c>
      <c r="AH308" s="27">
        <f>AF308+'Kommune pr. dag'!BK307</f>
        <v>17</v>
      </c>
      <c r="AI308" s="28">
        <f t="shared" si="146"/>
        <v>4.3589743589743586</v>
      </c>
      <c r="AJ308" s="27">
        <f>AH308+'Kommune pr. dag'!BL307</f>
        <v>21</v>
      </c>
      <c r="AK308" s="28">
        <f t="shared" si="147"/>
        <v>5.384615384615385</v>
      </c>
      <c r="AL308" s="27">
        <f>AJ308+'Kommune pr. dag'!BM307</f>
        <v>28</v>
      </c>
      <c r="AM308" s="28">
        <f t="shared" si="148"/>
        <v>7.1794871794871788</v>
      </c>
      <c r="AN308" s="27">
        <f>AL308+'Kommune pr. dag'!BN307</f>
        <v>35</v>
      </c>
      <c r="AO308" s="15">
        <f t="shared" si="149"/>
        <v>8.9743589743589745</v>
      </c>
      <c r="AP308" s="27">
        <f>AN308+'Kommune pr. dag'!BO307</f>
        <v>42</v>
      </c>
      <c r="AQ308" s="28">
        <f t="shared" si="150"/>
        <v>10.76923076923077</v>
      </c>
      <c r="AR308" s="27">
        <f>AP308+'Kommune pr. dag'!BP307</f>
        <v>42</v>
      </c>
      <c r="AS308" s="28">
        <f t="shared" si="151"/>
        <v>10.76923076923077</v>
      </c>
      <c r="AT308" s="27">
        <f>AR308+'Kommune pr. dag'!BQ307</f>
        <v>42</v>
      </c>
      <c r="AU308" s="28">
        <f t="shared" si="152"/>
        <v>10.76923076923077</v>
      </c>
      <c r="AV308" s="27">
        <f>AT308+'Kommune pr. dag'!BR307</f>
        <v>48</v>
      </c>
      <c r="AW308" s="28">
        <f t="shared" si="153"/>
        <v>12.307692307692308</v>
      </c>
      <c r="AX308" s="27">
        <f>AV308+'Kommune pr. dag'!BS307</f>
        <v>52</v>
      </c>
      <c r="AY308" s="28">
        <f t="shared" si="154"/>
        <v>13.333333333333334</v>
      </c>
      <c r="AZ308" s="27">
        <f>AX308+'Kommune pr. dag'!BT307</f>
        <v>53</v>
      </c>
      <c r="BA308" s="28">
        <f t="shared" si="155"/>
        <v>13.589743589743589</v>
      </c>
      <c r="BB308" s="27">
        <f>AZ308+'Kommune pr. dag'!BU307</f>
        <v>61</v>
      </c>
      <c r="BC308" s="28">
        <f t="shared" si="156"/>
        <v>15.641025641025641</v>
      </c>
      <c r="BD308" s="27">
        <f>BB308+'Kommune pr. dag'!BV307</f>
        <v>67</v>
      </c>
      <c r="BE308" s="28">
        <f t="shared" si="157"/>
        <v>17.179487179487179</v>
      </c>
      <c r="BF308" s="27">
        <f>BD308+'Kommune pr. dag'!BW307</f>
        <v>67</v>
      </c>
      <c r="BG308" s="28">
        <f t="shared" si="158"/>
        <v>17.179487179487179</v>
      </c>
      <c r="BH308" s="27">
        <f>BF308+'Kommune pr. dag'!BX307</f>
        <v>67</v>
      </c>
      <c r="BI308" s="28">
        <f t="shared" si="159"/>
        <v>17.179487179487179</v>
      </c>
      <c r="BJ308" s="27">
        <f>BH308+'Kommune pr. dag'!BY307</f>
        <v>86</v>
      </c>
      <c r="BK308" s="28">
        <f t="shared" si="160"/>
        <v>22.051282051282051</v>
      </c>
      <c r="BL308" s="27">
        <f>BJ308+'Kommune pr. dag'!BZ307</f>
        <v>112</v>
      </c>
      <c r="BM308" s="28">
        <f t="shared" si="161"/>
        <v>28.717948717948715</v>
      </c>
      <c r="BN308" s="27">
        <f>BL308+'Kommune pr. dag'!CA307</f>
        <v>124</v>
      </c>
      <c r="BO308" s="28">
        <f t="shared" si="162"/>
        <v>31.794871794871792</v>
      </c>
      <c r="BP308" s="27">
        <f>BN308+'Kommune pr. dag'!CB307</f>
        <v>136</v>
      </c>
      <c r="BQ308" s="28">
        <f t="shared" si="163"/>
        <v>34.871794871794869</v>
      </c>
      <c r="BR308" s="27">
        <f>BP308+'Kommune pr. dag'!CC307</f>
        <v>157</v>
      </c>
      <c r="BS308" s="28">
        <f t="shared" si="164"/>
        <v>40.256410256410255</v>
      </c>
    </row>
    <row r="309" spans="1:71" x14ac:dyDescent="0.25">
      <c r="A309" s="1">
        <v>18</v>
      </c>
      <c r="B309" t="s">
        <v>337</v>
      </c>
      <c r="C309" s="2">
        <v>1857</v>
      </c>
      <c r="D309" t="s">
        <v>367</v>
      </c>
      <c r="E309" s="8">
        <v>471</v>
      </c>
      <c r="F309" s="8">
        <v>0</v>
      </c>
      <c r="G309" s="3">
        <f t="shared" si="132"/>
        <v>0</v>
      </c>
      <c r="H309" s="11">
        <f>SUM(F309+'Kommune pr. dag'!AX308)</f>
        <v>0</v>
      </c>
      <c r="I309" s="3">
        <f t="shared" si="133"/>
        <v>0</v>
      </c>
      <c r="J309" s="11">
        <f>H309+'Kommune pr. dag'!AY308</f>
        <v>3</v>
      </c>
      <c r="K309" s="3">
        <f t="shared" si="134"/>
        <v>0.63694267515923575</v>
      </c>
      <c r="L309" s="11">
        <f>J309+'Kommune pr. dag'!AZ308</f>
        <v>5</v>
      </c>
      <c r="M309" s="3">
        <f t="shared" si="135"/>
        <v>1.0615711252653928</v>
      </c>
      <c r="N309" s="11">
        <f>L309+'Kommune pr. dag'!BA308</f>
        <v>5</v>
      </c>
      <c r="O309" s="3">
        <f t="shared" si="136"/>
        <v>1.0615711252653928</v>
      </c>
      <c r="P309" s="11">
        <f>N309+'Kommune pr. dag'!BB308</f>
        <v>5</v>
      </c>
      <c r="Q309" s="3">
        <f t="shared" si="137"/>
        <v>1.0615711252653928</v>
      </c>
      <c r="R309" s="11">
        <f>P309+'Kommune pr. dag'!BC308</f>
        <v>5</v>
      </c>
      <c r="S309" s="3">
        <f t="shared" si="138"/>
        <v>1.0615711252653928</v>
      </c>
      <c r="T309" s="11">
        <f>R309+'Kommune pr. dag'!BD308</f>
        <v>7</v>
      </c>
      <c r="U309" s="3">
        <f t="shared" si="139"/>
        <v>1.48619957537155</v>
      </c>
      <c r="V309" s="27">
        <f>T309+'Kommune pr. dag'!BE308</f>
        <v>10</v>
      </c>
      <c r="W309" s="28">
        <f t="shared" si="140"/>
        <v>2.1231422505307855</v>
      </c>
      <c r="X309" s="27">
        <f>V309+'Kommune pr. dag'!BF308</f>
        <v>12</v>
      </c>
      <c r="Y309" s="28">
        <f t="shared" si="141"/>
        <v>2.547770700636943</v>
      </c>
      <c r="Z309" s="27">
        <f>X309+'Kommune pr. dag'!BG308</f>
        <v>13</v>
      </c>
      <c r="AA309" s="28">
        <f t="shared" si="142"/>
        <v>2.7600849256900215</v>
      </c>
      <c r="AB309" s="27">
        <f>Z309+'Kommune pr. dag'!BH308</f>
        <v>15</v>
      </c>
      <c r="AC309" s="28">
        <f t="shared" si="143"/>
        <v>3.1847133757961785</v>
      </c>
      <c r="AD309" s="27">
        <f>AB309+'Kommune pr. dag'!BI308</f>
        <v>15</v>
      </c>
      <c r="AE309" s="28">
        <f t="shared" si="144"/>
        <v>3.1847133757961785</v>
      </c>
      <c r="AF309" s="27">
        <f>AD309+'Kommune pr. dag'!BJ308</f>
        <v>15</v>
      </c>
      <c r="AG309" s="28">
        <f t="shared" si="145"/>
        <v>3.1847133757961785</v>
      </c>
      <c r="AH309" s="27">
        <f>AF309+'Kommune pr. dag'!BK308</f>
        <v>17</v>
      </c>
      <c r="AI309" s="28">
        <f t="shared" si="146"/>
        <v>3.6093418259023355</v>
      </c>
      <c r="AJ309" s="27">
        <f>AH309+'Kommune pr. dag'!BL308</f>
        <v>20</v>
      </c>
      <c r="AK309" s="28">
        <f t="shared" si="147"/>
        <v>4.2462845010615711</v>
      </c>
      <c r="AL309" s="27">
        <f>AJ309+'Kommune pr. dag'!BM308</f>
        <v>24</v>
      </c>
      <c r="AM309" s="28">
        <f t="shared" si="148"/>
        <v>5.095541401273886</v>
      </c>
      <c r="AN309" s="27">
        <f>AL309+'Kommune pr. dag'!BN308</f>
        <v>30</v>
      </c>
      <c r="AO309" s="15">
        <f t="shared" si="149"/>
        <v>6.369426751592357</v>
      </c>
      <c r="AP309" s="27">
        <f>AN309+'Kommune pr. dag'!BO308</f>
        <v>33</v>
      </c>
      <c r="AQ309" s="28">
        <f t="shared" si="150"/>
        <v>7.0063694267515926</v>
      </c>
      <c r="AR309" s="27">
        <f>AP309+'Kommune pr. dag'!BP308</f>
        <v>33</v>
      </c>
      <c r="AS309" s="28">
        <f t="shared" si="151"/>
        <v>7.0063694267515926</v>
      </c>
      <c r="AT309" s="27">
        <f>AR309+'Kommune pr. dag'!BQ308</f>
        <v>33</v>
      </c>
      <c r="AU309" s="28">
        <f t="shared" si="152"/>
        <v>7.0063694267515926</v>
      </c>
      <c r="AV309" s="27">
        <f>AT309+'Kommune pr. dag'!BR308</f>
        <v>39</v>
      </c>
      <c r="AW309" s="28">
        <f t="shared" si="153"/>
        <v>8.2802547770700627</v>
      </c>
      <c r="AX309" s="27">
        <f>AV309+'Kommune pr. dag'!BS308</f>
        <v>45</v>
      </c>
      <c r="AY309" s="28">
        <f t="shared" si="154"/>
        <v>9.5541401273885356</v>
      </c>
      <c r="AZ309" s="27">
        <f>AX309+'Kommune pr. dag'!BT308</f>
        <v>52</v>
      </c>
      <c r="BA309" s="28">
        <f t="shared" si="155"/>
        <v>11.040339702760086</v>
      </c>
      <c r="BB309" s="27">
        <f>AZ309+'Kommune pr. dag'!BU308</f>
        <v>61</v>
      </c>
      <c r="BC309" s="28">
        <f t="shared" si="156"/>
        <v>12.951167728237792</v>
      </c>
      <c r="BD309" s="27">
        <f>BB309+'Kommune pr. dag'!BV308</f>
        <v>70</v>
      </c>
      <c r="BE309" s="28">
        <f t="shared" si="157"/>
        <v>14.861995753715499</v>
      </c>
      <c r="BF309" s="27">
        <f>BD309+'Kommune pr. dag'!BW308</f>
        <v>70</v>
      </c>
      <c r="BG309" s="28">
        <f t="shared" si="158"/>
        <v>14.861995753715499</v>
      </c>
      <c r="BH309" s="27">
        <f>BF309+'Kommune pr. dag'!BX308</f>
        <v>70</v>
      </c>
      <c r="BI309" s="28">
        <f t="shared" si="159"/>
        <v>14.861995753715499</v>
      </c>
      <c r="BJ309" s="27">
        <f>BH309+'Kommune pr. dag'!BY308</f>
        <v>86</v>
      </c>
      <c r="BK309" s="28">
        <f t="shared" si="160"/>
        <v>18.259023354564754</v>
      </c>
      <c r="BL309" s="27">
        <f>BJ309+'Kommune pr. dag'!BZ308</f>
        <v>103</v>
      </c>
      <c r="BM309" s="28">
        <f t="shared" si="161"/>
        <v>21.868365180467091</v>
      </c>
      <c r="BN309" s="27">
        <f>BL309+'Kommune pr. dag'!CA308</f>
        <v>122</v>
      </c>
      <c r="BO309" s="28">
        <f t="shared" si="162"/>
        <v>25.902335456475583</v>
      </c>
      <c r="BP309" s="27">
        <f>BN309+'Kommune pr. dag'!CB308</f>
        <v>132</v>
      </c>
      <c r="BQ309" s="28">
        <f t="shared" si="163"/>
        <v>28.02547770700637</v>
      </c>
      <c r="BR309" s="27">
        <f>BP309+'Kommune pr. dag'!CC308</f>
        <v>149</v>
      </c>
      <c r="BS309" s="28">
        <f t="shared" si="164"/>
        <v>31.634819532908704</v>
      </c>
    </row>
    <row r="310" spans="1:71" x14ac:dyDescent="0.25">
      <c r="A310" s="1">
        <v>18</v>
      </c>
      <c r="B310" t="s">
        <v>337</v>
      </c>
      <c r="C310" s="2">
        <v>1859</v>
      </c>
      <c r="D310" t="s">
        <v>368</v>
      </c>
      <c r="E310" s="8">
        <v>981</v>
      </c>
      <c r="F310" s="8">
        <v>0</v>
      </c>
      <c r="G310" s="3">
        <f t="shared" si="132"/>
        <v>0</v>
      </c>
      <c r="H310" s="11">
        <f>SUM(F310+'Kommune pr. dag'!AX309)</f>
        <v>5</v>
      </c>
      <c r="I310" s="3">
        <f t="shared" si="133"/>
        <v>0.509683995922528</v>
      </c>
      <c r="J310" s="11">
        <f>H310+'Kommune pr. dag'!AY309</f>
        <v>9</v>
      </c>
      <c r="K310" s="3">
        <f t="shared" si="134"/>
        <v>0.91743119266055051</v>
      </c>
      <c r="L310" s="11">
        <f>J310+'Kommune pr. dag'!AZ309</f>
        <v>14</v>
      </c>
      <c r="M310" s="3">
        <f t="shared" si="135"/>
        <v>1.4271151885830784</v>
      </c>
      <c r="N310" s="11">
        <f>L310+'Kommune pr. dag'!BA309</f>
        <v>17</v>
      </c>
      <c r="O310" s="3">
        <f t="shared" si="136"/>
        <v>1.7329255861365953</v>
      </c>
      <c r="P310" s="11">
        <f>N310+'Kommune pr. dag'!BB309</f>
        <v>17</v>
      </c>
      <c r="Q310" s="3">
        <f t="shared" si="137"/>
        <v>1.7329255861365953</v>
      </c>
      <c r="R310" s="11">
        <f>P310+'Kommune pr. dag'!BC309</f>
        <v>17</v>
      </c>
      <c r="S310" s="3">
        <f t="shared" si="138"/>
        <v>1.7329255861365953</v>
      </c>
      <c r="T310" s="11">
        <f>R310+'Kommune pr. dag'!BD309</f>
        <v>24</v>
      </c>
      <c r="U310" s="3">
        <f t="shared" si="139"/>
        <v>2.4464831804281344</v>
      </c>
      <c r="V310" s="27">
        <f>T310+'Kommune pr. dag'!BE309</f>
        <v>33</v>
      </c>
      <c r="W310" s="28">
        <f t="shared" si="140"/>
        <v>3.3639143730886847</v>
      </c>
      <c r="X310" s="27">
        <f>V310+'Kommune pr. dag'!BF309</f>
        <v>40</v>
      </c>
      <c r="Y310" s="28">
        <f t="shared" si="141"/>
        <v>4.077471967380224</v>
      </c>
      <c r="Z310" s="27">
        <f>X310+'Kommune pr. dag'!BG309</f>
        <v>50</v>
      </c>
      <c r="AA310" s="28">
        <f t="shared" si="142"/>
        <v>5.0968399592252798</v>
      </c>
      <c r="AB310" s="27">
        <f>Z310+'Kommune pr. dag'!BH309</f>
        <v>51</v>
      </c>
      <c r="AC310" s="28">
        <f t="shared" si="143"/>
        <v>5.1987767584097861</v>
      </c>
      <c r="AD310" s="27">
        <f>AB310+'Kommune pr. dag'!BI309</f>
        <v>51</v>
      </c>
      <c r="AE310" s="28">
        <f t="shared" si="144"/>
        <v>5.1987767584097861</v>
      </c>
      <c r="AF310" s="27">
        <f>AD310+'Kommune pr. dag'!BJ309</f>
        <v>51</v>
      </c>
      <c r="AG310" s="28">
        <f t="shared" si="145"/>
        <v>5.1987767584097861</v>
      </c>
      <c r="AH310" s="27">
        <f>AF310+'Kommune pr. dag'!BK309</f>
        <v>53</v>
      </c>
      <c r="AI310" s="28">
        <f t="shared" si="146"/>
        <v>5.4026503567787971</v>
      </c>
      <c r="AJ310" s="27">
        <f>AH310+'Kommune pr. dag'!BL309</f>
        <v>66</v>
      </c>
      <c r="AK310" s="28">
        <f t="shared" si="147"/>
        <v>6.7278287461773694</v>
      </c>
      <c r="AL310" s="27">
        <f>AJ310+'Kommune pr. dag'!BM309</f>
        <v>68</v>
      </c>
      <c r="AM310" s="28">
        <f t="shared" si="148"/>
        <v>6.9317023445463812</v>
      </c>
      <c r="AN310" s="27">
        <f>AL310+'Kommune pr. dag'!BN309</f>
        <v>75</v>
      </c>
      <c r="AO310" s="15">
        <f t="shared" si="149"/>
        <v>7.6452599388379197</v>
      </c>
      <c r="AP310" s="27">
        <f>AN310+'Kommune pr. dag'!BO309</f>
        <v>81</v>
      </c>
      <c r="AQ310" s="28">
        <f t="shared" si="150"/>
        <v>8.2568807339449553</v>
      </c>
      <c r="AR310" s="27">
        <f>AP310+'Kommune pr. dag'!BP309</f>
        <v>81</v>
      </c>
      <c r="AS310" s="28">
        <f t="shared" si="151"/>
        <v>8.2568807339449553</v>
      </c>
      <c r="AT310" s="27">
        <f>AR310+'Kommune pr. dag'!BQ309</f>
        <v>81</v>
      </c>
      <c r="AU310" s="28">
        <f t="shared" si="152"/>
        <v>8.2568807339449553</v>
      </c>
      <c r="AV310" s="27">
        <f>AT310+'Kommune pr. dag'!BR309</f>
        <v>88</v>
      </c>
      <c r="AW310" s="28">
        <f t="shared" si="153"/>
        <v>8.9704383282364937</v>
      </c>
      <c r="AX310" s="27">
        <f>AV310+'Kommune pr. dag'!BS309</f>
        <v>98</v>
      </c>
      <c r="AY310" s="28">
        <f t="shared" si="154"/>
        <v>9.9898063200815503</v>
      </c>
      <c r="AZ310" s="27">
        <f>AX310+'Kommune pr. dag'!BT309</f>
        <v>102</v>
      </c>
      <c r="BA310" s="28">
        <f t="shared" si="155"/>
        <v>10.397553516819572</v>
      </c>
      <c r="BB310" s="27">
        <f>AZ310+'Kommune pr. dag'!BU309</f>
        <v>112</v>
      </c>
      <c r="BC310" s="28">
        <f t="shared" si="156"/>
        <v>11.416921508664627</v>
      </c>
      <c r="BD310" s="27">
        <f>BB310+'Kommune pr. dag'!BV309</f>
        <v>141</v>
      </c>
      <c r="BE310" s="28">
        <f t="shared" si="157"/>
        <v>14.37308868501529</v>
      </c>
      <c r="BF310" s="27">
        <f>BD310+'Kommune pr. dag'!BW309</f>
        <v>141</v>
      </c>
      <c r="BG310" s="28">
        <f t="shared" si="158"/>
        <v>14.37308868501529</v>
      </c>
      <c r="BH310" s="27">
        <f>BF310+'Kommune pr. dag'!BX309</f>
        <v>141</v>
      </c>
      <c r="BI310" s="28">
        <f t="shared" si="159"/>
        <v>14.37308868501529</v>
      </c>
      <c r="BJ310" s="27">
        <f>BH310+'Kommune pr. dag'!BY309</f>
        <v>155</v>
      </c>
      <c r="BK310" s="28">
        <f t="shared" si="160"/>
        <v>15.80020387359837</v>
      </c>
      <c r="BL310" s="27">
        <f>BJ310+'Kommune pr. dag'!BZ309</f>
        <v>178</v>
      </c>
      <c r="BM310" s="28">
        <f t="shared" si="161"/>
        <v>18.144750254841998</v>
      </c>
      <c r="BN310" s="27">
        <f>BL310+'Kommune pr. dag'!CA309</f>
        <v>205</v>
      </c>
      <c r="BO310" s="28">
        <f t="shared" si="162"/>
        <v>20.897043832823652</v>
      </c>
      <c r="BP310" s="27">
        <f>BN310+'Kommune pr. dag'!CB309</f>
        <v>236</v>
      </c>
      <c r="BQ310" s="28">
        <f t="shared" si="163"/>
        <v>24.057084607543324</v>
      </c>
      <c r="BR310" s="27">
        <f>BP310+'Kommune pr. dag'!CC309</f>
        <v>270</v>
      </c>
      <c r="BS310" s="28">
        <f t="shared" si="164"/>
        <v>27.522935779816514</v>
      </c>
    </row>
    <row r="311" spans="1:71" x14ac:dyDescent="0.25">
      <c r="A311" s="1">
        <v>18</v>
      </c>
      <c r="B311" t="s">
        <v>337</v>
      </c>
      <c r="C311" s="2">
        <v>1860</v>
      </c>
      <c r="D311" t="s">
        <v>369</v>
      </c>
      <c r="E311" s="8">
        <v>8480</v>
      </c>
      <c r="F311" s="8">
        <v>63</v>
      </c>
      <c r="G311" s="3">
        <f t="shared" si="132"/>
        <v>0.74292452830188682</v>
      </c>
      <c r="H311" s="11">
        <f>SUM(F311+'Kommune pr. dag'!AX310)</f>
        <v>87</v>
      </c>
      <c r="I311" s="3">
        <f t="shared" si="133"/>
        <v>1.0259433962264151</v>
      </c>
      <c r="J311" s="11">
        <f>H311+'Kommune pr. dag'!AY310</f>
        <v>137</v>
      </c>
      <c r="K311" s="3">
        <f t="shared" si="134"/>
        <v>1.6155660377358489</v>
      </c>
      <c r="L311" s="11">
        <f>J311+'Kommune pr. dag'!AZ310</f>
        <v>194</v>
      </c>
      <c r="M311" s="3">
        <f t="shared" si="135"/>
        <v>2.2877358490566038</v>
      </c>
      <c r="N311" s="11">
        <f>L311+'Kommune pr. dag'!BA310</f>
        <v>239</v>
      </c>
      <c r="O311" s="3">
        <f t="shared" si="136"/>
        <v>2.8183962264150946</v>
      </c>
      <c r="P311" s="11">
        <f>N311+'Kommune pr. dag'!BB310</f>
        <v>239</v>
      </c>
      <c r="Q311" s="3">
        <f t="shared" si="137"/>
        <v>2.8183962264150946</v>
      </c>
      <c r="R311" s="11">
        <f>P311+'Kommune pr. dag'!BC310</f>
        <v>239</v>
      </c>
      <c r="S311" s="3">
        <f t="shared" si="138"/>
        <v>2.8183962264150946</v>
      </c>
      <c r="T311" s="11">
        <f>R311+'Kommune pr. dag'!BD310</f>
        <v>287</v>
      </c>
      <c r="U311" s="3">
        <f t="shared" si="139"/>
        <v>3.3844339622641511</v>
      </c>
      <c r="V311" s="27">
        <f>T311+'Kommune pr. dag'!BE310</f>
        <v>336</v>
      </c>
      <c r="W311" s="28">
        <f t="shared" si="140"/>
        <v>3.9622641509433962</v>
      </c>
      <c r="X311" s="27">
        <f>V311+'Kommune pr. dag'!BF310</f>
        <v>383</v>
      </c>
      <c r="Y311" s="28">
        <f t="shared" si="141"/>
        <v>4.5165094339622636</v>
      </c>
      <c r="Z311" s="27">
        <f>X311+'Kommune pr. dag'!BG310</f>
        <v>451</v>
      </c>
      <c r="AA311" s="28">
        <f t="shared" si="142"/>
        <v>5.3183962264150946</v>
      </c>
      <c r="AB311" s="27">
        <f>Z311+'Kommune pr. dag'!BH310</f>
        <v>497</v>
      </c>
      <c r="AC311" s="28">
        <f t="shared" si="143"/>
        <v>5.8608490566037741</v>
      </c>
      <c r="AD311" s="27">
        <f>AB311+'Kommune pr. dag'!BI310</f>
        <v>497</v>
      </c>
      <c r="AE311" s="28">
        <f t="shared" si="144"/>
        <v>5.8608490566037741</v>
      </c>
      <c r="AF311" s="27">
        <f>AD311+'Kommune pr. dag'!BJ310</f>
        <v>497</v>
      </c>
      <c r="AG311" s="28">
        <f t="shared" si="145"/>
        <v>5.8608490566037741</v>
      </c>
      <c r="AH311" s="27">
        <f>AF311+'Kommune pr. dag'!BK310</f>
        <v>573</v>
      </c>
      <c r="AI311" s="28">
        <f t="shared" si="146"/>
        <v>6.7570754716981138</v>
      </c>
      <c r="AJ311" s="27">
        <f>AH311+'Kommune pr. dag'!BL310</f>
        <v>631</v>
      </c>
      <c r="AK311" s="28">
        <f t="shared" si="147"/>
        <v>7.4410377358490569</v>
      </c>
      <c r="AL311" s="27">
        <f>AJ311+'Kommune pr. dag'!BM310</f>
        <v>712</v>
      </c>
      <c r="AM311" s="28">
        <f t="shared" si="148"/>
        <v>8.3962264150943398</v>
      </c>
      <c r="AN311" s="27">
        <f>AL311+'Kommune pr. dag'!BN310</f>
        <v>770</v>
      </c>
      <c r="AO311" s="15">
        <f t="shared" si="149"/>
        <v>9.0801886792452819</v>
      </c>
      <c r="AP311" s="27">
        <f>AN311+'Kommune pr. dag'!BO310</f>
        <v>835</v>
      </c>
      <c r="AQ311" s="28">
        <f t="shared" si="150"/>
        <v>9.8466981132075464</v>
      </c>
      <c r="AR311" s="27">
        <f>AP311+'Kommune pr. dag'!BP310</f>
        <v>835</v>
      </c>
      <c r="AS311" s="28">
        <f t="shared" si="151"/>
        <v>9.8466981132075464</v>
      </c>
      <c r="AT311" s="27">
        <f>AR311+'Kommune pr. dag'!BQ310</f>
        <v>835</v>
      </c>
      <c r="AU311" s="28">
        <f t="shared" si="152"/>
        <v>9.8466981132075464</v>
      </c>
      <c r="AV311" s="27">
        <f>AT311+'Kommune pr. dag'!BR310</f>
        <v>939</v>
      </c>
      <c r="AW311" s="28">
        <f t="shared" si="153"/>
        <v>11.07311320754717</v>
      </c>
      <c r="AX311" s="27">
        <f>AV311+'Kommune pr. dag'!BS310</f>
        <v>1020</v>
      </c>
      <c r="AY311" s="28">
        <f t="shared" si="154"/>
        <v>12.028301886792454</v>
      </c>
      <c r="AZ311" s="27">
        <f>AX311+'Kommune pr. dag'!BT310</f>
        <v>1160</v>
      </c>
      <c r="BA311" s="28">
        <f t="shared" si="155"/>
        <v>13.679245283018867</v>
      </c>
      <c r="BB311" s="27">
        <f>AZ311+'Kommune pr. dag'!BU310</f>
        <v>1312</v>
      </c>
      <c r="BC311" s="28">
        <f t="shared" si="156"/>
        <v>15.471698113207546</v>
      </c>
      <c r="BD311" s="27">
        <f>BB311+'Kommune pr. dag'!BV310</f>
        <v>1414</v>
      </c>
      <c r="BE311" s="28">
        <f t="shared" si="157"/>
        <v>16.674528301886792</v>
      </c>
      <c r="BF311" s="27">
        <f>BD311+'Kommune pr. dag'!BW310</f>
        <v>1414</v>
      </c>
      <c r="BG311" s="28">
        <f t="shared" si="158"/>
        <v>16.674528301886792</v>
      </c>
      <c r="BH311" s="27">
        <f>BF311+'Kommune pr. dag'!BX310</f>
        <v>1414</v>
      </c>
      <c r="BI311" s="28">
        <f t="shared" si="159"/>
        <v>16.674528301886792</v>
      </c>
      <c r="BJ311" s="27">
        <f>BH311+'Kommune pr. dag'!BY310</f>
        <v>1569</v>
      </c>
      <c r="BK311" s="28">
        <f t="shared" si="160"/>
        <v>18.502358490566039</v>
      </c>
      <c r="BL311" s="27">
        <f>BJ311+'Kommune pr. dag'!BZ310</f>
        <v>1956</v>
      </c>
      <c r="BM311" s="28">
        <f t="shared" si="161"/>
        <v>23.066037735849058</v>
      </c>
      <c r="BN311" s="27">
        <f>BL311+'Kommune pr. dag'!CA310</f>
        <v>2145</v>
      </c>
      <c r="BO311" s="28">
        <f t="shared" si="162"/>
        <v>25.294811320754718</v>
      </c>
      <c r="BP311" s="27">
        <f>BN311+'Kommune pr. dag'!CB310</f>
        <v>2439</v>
      </c>
      <c r="BQ311" s="28">
        <f t="shared" si="163"/>
        <v>28.761792452830186</v>
      </c>
      <c r="BR311" s="27">
        <f>BP311+'Kommune pr. dag'!CC310</f>
        <v>2613</v>
      </c>
      <c r="BS311" s="28">
        <f t="shared" si="164"/>
        <v>30.813679245283019</v>
      </c>
    </row>
    <row r="312" spans="1:71" x14ac:dyDescent="0.25">
      <c r="A312" s="1">
        <v>18</v>
      </c>
      <c r="B312" t="s">
        <v>337</v>
      </c>
      <c r="C312" s="2">
        <v>1865</v>
      </c>
      <c r="D312" t="s">
        <v>370</v>
      </c>
      <c r="E312" s="8">
        <v>6918</v>
      </c>
      <c r="F312" s="8">
        <v>29</v>
      </c>
      <c r="G312" s="3">
        <f t="shared" si="132"/>
        <v>0.41919629950852844</v>
      </c>
      <c r="H312" s="11">
        <f>SUM(F312+'Kommune pr. dag'!AX311)</f>
        <v>80</v>
      </c>
      <c r="I312" s="3">
        <f t="shared" si="133"/>
        <v>1.1564035848511129</v>
      </c>
      <c r="J312" s="11">
        <f>H312+'Kommune pr. dag'!AY311</f>
        <v>134</v>
      </c>
      <c r="K312" s="3">
        <f t="shared" si="134"/>
        <v>1.9369760046256144</v>
      </c>
      <c r="L312" s="11">
        <f>J312+'Kommune pr. dag'!AZ311</f>
        <v>167</v>
      </c>
      <c r="M312" s="3">
        <f t="shared" si="135"/>
        <v>2.4139924833766986</v>
      </c>
      <c r="N312" s="11">
        <f>L312+'Kommune pr. dag'!BA311</f>
        <v>208</v>
      </c>
      <c r="O312" s="3">
        <f t="shared" si="136"/>
        <v>3.0066493206128939</v>
      </c>
      <c r="P312" s="11">
        <f>N312+'Kommune pr. dag'!BB311</f>
        <v>208</v>
      </c>
      <c r="Q312" s="3">
        <f t="shared" si="137"/>
        <v>3.0066493206128939</v>
      </c>
      <c r="R312" s="11">
        <f>P312+'Kommune pr. dag'!BC311</f>
        <v>208</v>
      </c>
      <c r="S312" s="3">
        <f t="shared" si="138"/>
        <v>3.0066493206128939</v>
      </c>
      <c r="T312" s="11">
        <f>R312+'Kommune pr. dag'!BD311</f>
        <v>244</v>
      </c>
      <c r="U312" s="3">
        <f t="shared" si="139"/>
        <v>3.5270309337958947</v>
      </c>
      <c r="V312" s="27">
        <f>T312+'Kommune pr. dag'!BE311</f>
        <v>305</v>
      </c>
      <c r="W312" s="28">
        <f t="shared" si="140"/>
        <v>4.4087886672448686</v>
      </c>
      <c r="X312" s="27">
        <f>V312+'Kommune pr. dag'!BF311</f>
        <v>363</v>
      </c>
      <c r="Y312" s="28">
        <f t="shared" si="141"/>
        <v>5.2471812662619248</v>
      </c>
      <c r="Z312" s="27">
        <f>X312+'Kommune pr. dag'!BG311</f>
        <v>419</v>
      </c>
      <c r="AA312" s="28">
        <f t="shared" si="142"/>
        <v>6.0566637756577046</v>
      </c>
      <c r="AB312" s="27">
        <f>Z312+'Kommune pr. dag'!BH311</f>
        <v>470</v>
      </c>
      <c r="AC312" s="28">
        <f t="shared" si="143"/>
        <v>6.7938710610002895</v>
      </c>
      <c r="AD312" s="27">
        <f>AB312+'Kommune pr. dag'!BI311</f>
        <v>470</v>
      </c>
      <c r="AE312" s="28">
        <f t="shared" si="144"/>
        <v>6.7938710610002895</v>
      </c>
      <c r="AF312" s="27">
        <f>AD312+'Kommune pr. dag'!BJ311</f>
        <v>470</v>
      </c>
      <c r="AG312" s="28">
        <f t="shared" si="145"/>
        <v>6.7938710610002895</v>
      </c>
      <c r="AH312" s="27">
        <f>AF312+'Kommune pr. dag'!BK311</f>
        <v>524</v>
      </c>
      <c r="AI312" s="28">
        <f t="shared" si="146"/>
        <v>7.5744434807747911</v>
      </c>
      <c r="AJ312" s="27">
        <f>AH312+'Kommune pr. dag'!BL311</f>
        <v>590</v>
      </c>
      <c r="AK312" s="28">
        <f t="shared" si="147"/>
        <v>8.5284764382769591</v>
      </c>
      <c r="AL312" s="27">
        <f>AJ312+'Kommune pr. dag'!BM311</f>
        <v>659</v>
      </c>
      <c r="AM312" s="28">
        <f t="shared" si="148"/>
        <v>9.5258745302110448</v>
      </c>
      <c r="AN312" s="27">
        <f>AL312+'Kommune pr. dag'!BN311</f>
        <v>717</v>
      </c>
      <c r="AO312" s="15">
        <f t="shared" si="149"/>
        <v>10.364267129228102</v>
      </c>
      <c r="AP312" s="27">
        <f>AN312+'Kommune pr. dag'!BO311</f>
        <v>776</v>
      </c>
      <c r="AQ312" s="28">
        <f t="shared" si="150"/>
        <v>11.217114773055796</v>
      </c>
      <c r="AR312" s="27">
        <f>AP312+'Kommune pr. dag'!BP311</f>
        <v>776</v>
      </c>
      <c r="AS312" s="28">
        <f t="shared" si="151"/>
        <v>11.217114773055796</v>
      </c>
      <c r="AT312" s="27">
        <f>AR312+'Kommune pr. dag'!BQ311</f>
        <v>776</v>
      </c>
      <c r="AU312" s="28">
        <f t="shared" si="152"/>
        <v>11.217114773055796</v>
      </c>
      <c r="AV312" s="27">
        <f>AT312+'Kommune pr. dag'!BR311</f>
        <v>835</v>
      </c>
      <c r="AW312" s="28">
        <f t="shared" si="153"/>
        <v>12.069962416883492</v>
      </c>
      <c r="AX312" s="27">
        <f>AV312+'Kommune pr. dag'!BS311</f>
        <v>926</v>
      </c>
      <c r="AY312" s="28">
        <f t="shared" si="154"/>
        <v>13.385371494651633</v>
      </c>
      <c r="AZ312" s="27">
        <f>AX312+'Kommune pr. dag'!BT311</f>
        <v>1066</v>
      </c>
      <c r="BA312" s="28">
        <f t="shared" si="155"/>
        <v>15.40907776814108</v>
      </c>
      <c r="BB312" s="27">
        <f>AZ312+'Kommune pr. dag'!BU311</f>
        <v>1214</v>
      </c>
      <c r="BC312" s="28">
        <f t="shared" si="156"/>
        <v>17.548424400115639</v>
      </c>
      <c r="BD312" s="27">
        <f>BB312+'Kommune pr. dag'!BV311</f>
        <v>1329</v>
      </c>
      <c r="BE312" s="28">
        <f t="shared" si="157"/>
        <v>19.210754553339115</v>
      </c>
      <c r="BF312" s="27">
        <f>BD312+'Kommune pr. dag'!BW311</f>
        <v>1329</v>
      </c>
      <c r="BG312" s="28">
        <f t="shared" si="158"/>
        <v>19.210754553339115</v>
      </c>
      <c r="BH312" s="27">
        <f>BF312+'Kommune pr. dag'!BX311</f>
        <v>1329</v>
      </c>
      <c r="BI312" s="28">
        <f t="shared" si="159"/>
        <v>19.210754553339115</v>
      </c>
      <c r="BJ312" s="27">
        <f>BH312+'Kommune pr. dag'!BY311</f>
        <v>1522</v>
      </c>
      <c r="BK312" s="28">
        <f t="shared" si="160"/>
        <v>22.000578201792425</v>
      </c>
      <c r="BL312" s="27">
        <f>BJ312+'Kommune pr. dag'!BZ311</f>
        <v>1730</v>
      </c>
      <c r="BM312" s="28">
        <f t="shared" si="161"/>
        <v>25.007227522405316</v>
      </c>
      <c r="BN312" s="27">
        <f>BL312+'Kommune pr. dag'!CA311</f>
        <v>1998</v>
      </c>
      <c r="BO312" s="28">
        <f t="shared" si="162"/>
        <v>28.881179531656549</v>
      </c>
      <c r="BP312" s="27">
        <f>BN312+'Kommune pr. dag'!CB311</f>
        <v>2262</v>
      </c>
      <c r="BQ312" s="28">
        <f t="shared" si="163"/>
        <v>32.697311361665221</v>
      </c>
      <c r="BR312" s="27">
        <f>BP312+'Kommune pr. dag'!CC311</f>
        <v>2493</v>
      </c>
      <c r="BS312" s="28">
        <f t="shared" si="164"/>
        <v>36.036426712922811</v>
      </c>
    </row>
    <row r="313" spans="1:71" x14ac:dyDescent="0.25">
      <c r="A313" s="1">
        <v>18</v>
      </c>
      <c r="B313" t="s">
        <v>337</v>
      </c>
      <c r="C313" s="2">
        <v>1866</v>
      </c>
      <c r="D313" t="s">
        <v>371</v>
      </c>
      <c r="E313" s="8">
        <v>6126</v>
      </c>
      <c r="F313" s="8">
        <v>20</v>
      </c>
      <c r="G313" s="3">
        <f t="shared" si="132"/>
        <v>0.32647730982696699</v>
      </c>
      <c r="H313" s="11">
        <f>SUM(F313+'Kommune pr. dag'!AX312)</f>
        <v>50</v>
      </c>
      <c r="I313" s="3">
        <f t="shared" si="133"/>
        <v>0.81619327456741753</v>
      </c>
      <c r="J313" s="11">
        <f>H313+'Kommune pr. dag'!AY312</f>
        <v>113</v>
      </c>
      <c r="K313" s="3">
        <f t="shared" si="134"/>
        <v>1.8445968005223639</v>
      </c>
      <c r="L313" s="11">
        <f>J313+'Kommune pr. dag'!AZ312</f>
        <v>161</v>
      </c>
      <c r="M313" s="3">
        <f t="shared" si="135"/>
        <v>2.6281423441070846</v>
      </c>
      <c r="N313" s="11">
        <f>L313+'Kommune pr. dag'!BA312</f>
        <v>219</v>
      </c>
      <c r="O313" s="3">
        <f t="shared" si="136"/>
        <v>3.5749265426052892</v>
      </c>
      <c r="P313" s="11">
        <f>N313+'Kommune pr. dag'!BB312</f>
        <v>219</v>
      </c>
      <c r="Q313" s="3">
        <f t="shared" si="137"/>
        <v>3.5749265426052892</v>
      </c>
      <c r="R313" s="11">
        <f>P313+'Kommune pr. dag'!BC312</f>
        <v>219</v>
      </c>
      <c r="S313" s="3">
        <f t="shared" si="138"/>
        <v>3.5749265426052892</v>
      </c>
      <c r="T313" s="11">
        <f>R313+'Kommune pr. dag'!BD312</f>
        <v>267</v>
      </c>
      <c r="U313" s="3">
        <f t="shared" si="139"/>
        <v>4.3584720861900097</v>
      </c>
      <c r="V313" s="27">
        <f>T313+'Kommune pr. dag'!BE312</f>
        <v>308</v>
      </c>
      <c r="W313" s="28">
        <f t="shared" si="140"/>
        <v>5.0277505713352921</v>
      </c>
      <c r="X313" s="27">
        <f>V313+'Kommune pr. dag'!BF312</f>
        <v>378</v>
      </c>
      <c r="Y313" s="28">
        <f t="shared" si="141"/>
        <v>6.1704211557296764</v>
      </c>
      <c r="Z313" s="27">
        <f>X313+'Kommune pr. dag'!BG312</f>
        <v>415</v>
      </c>
      <c r="AA313" s="28">
        <f t="shared" si="142"/>
        <v>6.774404178909565</v>
      </c>
      <c r="AB313" s="27">
        <f>Z313+'Kommune pr. dag'!BH312</f>
        <v>466</v>
      </c>
      <c r="AC313" s="28">
        <f t="shared" si="143"/>
        <v>7.6069213189683325</v>
      </c>
      <c r="AD313" s="27">
        <f>AB313+'Kommune pr. dag'!BI312</f>
        <v>466</v>
      </c>
      <c r="AE313" s="28">
        <f t="shared" si="144"/>
        <v>7.6069213189683325</v>
      </c>
      <c r="AF313" s="27">
        <f>AD313+'Kommune pr. dag'!BJ312</f>
        <v>466</v>
      </c>
      <c r="AG313" s="28">
        <f t="shared" si="145"/>
        <v>7.6069213189683325</v>
      </c>
      <c r="AH313" s="27">
        <f>AF313+'Kommune pr. dag'!BK312</f>
        <v>510</v>
      </c>
      <c r="AI313" s="28">
        <f t="shared" si="146"/>
        <v>8.32517140058766</v>
      </c>
      <c r="AJ313" s="27">
        <f>AH313+'Kommune pr. dag'!BL312</f>
        <v>555</v>
      </c>
      <c r="AK313" s="28">
        <f t="shared" si="147"/>
        <v>9.0597453476983354</v>
      </c>
      <c r="AL313" s="27">
        <f>AJ313+'Kommune pr. dag'!BM312</f>
        <v>596</v>
      </c>
      <c r="AM313" s="28">
        <f t="shared" si="148"/>
        <v>9.729023832843616</v>
      </c>
      <c r="AN313" s="27">
        <f>AL313+'Kommune pr. dag'!BN312</f>
        <v>671</v>
      </c>
      <c r="AO313" s="15">
        <f t="shared" si="149"/>
        <v>10.953313744694745</v>
      </c>
      <c r="AP313" s="27">
        <f>AN313+'Kommune pr. dag'!BO312</f>
        <v>720</v>
      </c>
      <c r="AQ313" s="28">
        <f t="shared" si="150"/>
        <v>11.753183153770813</v>
      </c>
      <c r="AR313" s="27">
        <f>AP313+'Kommune pr. dag'!BP312</f>
        <v>720</v>
      </c>
      <c r="AS313" s="28">
        <f t="shared" si="151"/>
        <v>11.753183153770813</v>
      </c>
      <c r="AT313" s="27">
        <f>AR313+'Kommune pr. dag'!BQ312</f>
        <v>720</v>
      </c>
      <c r="AU313" s="28">
        <f t="shared" si="152"/>
        <v>11.753183153770813</v>
      </c>
      <c r="AV313" s="27">
        <f>AT313+'Kommune pr. dag'!BR312</f>
        <v>838</v>
      </c>
      <c r="AW313" s="28">
        <f t="shared" si="153"/>
        <v>13.679399281749918</v>
      </c>
      <c r="AX313" s="27">
        <f>AV313+'Kommune pr. dag'!BS312</f>
        <v>919</v>
      </c>
      <c r="AY313" s="28">
        <f t="shared" si="154"/>
        <v>15.001632386549135</v>
      </c>
      <c r="AZ313" s="27">
        <f>AX313+'Kommune pr. dag'!BT312</f>
        <v>1032</v>
      </c>
      <c r="BA313" s="28">
        <f t="shared" si="155"/>
        <v>16.846229187071497</v>
      </c>
      <c r="BB313" s="27">
        <f>AZ313+'Kommune pr. dag'!BU312</f>
        <v>1177</v>
      </c>
      <c r="BC313" s="28">
        <f t="shared" si="156"/>
        <v>19.213189683317008</v>
      </c>
      <c r="BD313" s="27">
        <f>BB313+'Kommune pr. dag'!BV312</f>
        <v>1310</v>
      </c>
      <c r="BE313" s="28">
        <f t="shared" si="157"/>
        <v>21.384263793666342</v>
      </c>
      <c r="BF313" s="27">
        <f>BD313+'Kommune pr. dag'!BW312</f>
        <v>1310</v>
      </c>
      <c r="BG313" s="28">
        <f t="shared" si="158"/>
        <v>21.384263793666342</v>
      </c>
      <c r="BH313" s="27">
        <f>BF313+'Kommune pr. dag'!BX312</f>
        <v>1310</v>
      </c>
      <c r="BI313" s="28">
        <f t="shared" si="159"/>
        <v>21.384263793666342</v>
      </c>
      <c r="BJ313" s="27">
        <f>BH313+'Kommune pr. dag'!BY312</f>
        <v>1423</v>
      </c>
      <c r="BK313" s="28">
        <f t="shared" si="160"/>
        <v>23.228860594188706</v>
      </c>
      <c r="BL313" s="27">
        <f>BJ313+'Kommune pr. dag'!BZ312</f>
        <v>1604</v>
      </c>
      <c r="BM313" s="28">
        <f t="shared" si="161"/>
        <v>26.183480248122752</v>
      </c>
      <c r="BN313" s="27">
        <f>BL313+'Kommune pr. dag'!CA312</f>
        <v>1758</v>
      </c>
      <c r="BO313" s="28">
        <f t="shared" si="162"/>
        <v>28.697355533790404</v>
      </c>
      <c r="BP313" s="27">
        <f>BN313+'Kommune pr. dag'!CB312</f>
        <v>2070</v>
      </c>
      <c r="BQ313" s="28">
        <f t="shared" si="163"/>
        <v>33.790401567091088</v>
      </c>
      <c r="BR313" s="27">
        <f>BP313+'Kommune pr. dag'!CC312</f>
        <v>2327</v>
      </c>
      <c r="BS313" s="28">
        <f t="shared" si="164"/>
        <v>37.985634998367615</v>
      </c>
    </row>
    <row r="314" spans="1:71" x14ac:dyDescent="0.25">
      <c r="A314" s="1">
        <v>18</v>
      </c>
      <c r="B314" t="s">
        <v>337</v>
      </c>
      <c r="C314" s="2">
        <v>1867</v>
      </c>
      <c r="D314" t="s">
        <v>372</v>
      </c>
      <c r="E314" s="8">
        <v>2059</v>
      </c>
      <c r="F314" s="8">
        <v>5</v>
      </c>
      <c r="G314" s="3">
        <f t="shared" si="132"/>
        <v>0.24283632831471588</v>
      </c>
      <c r="H314" s="11">
        <f>SUM(F314+'Kommune pr. dag'!AX313)</f>
        <v>16</v>
      </c>
      <c r="I314" s="3">
        <f t="shared" si="133"/>
        <v>0.77707625060709073</v>
      </c>
      <c r="J314" s="11">
        <f>H314+'Kommune pr. dag'!AY313</f>
        <v>27</v>
      </c>
      <c r="K314" s="3">
        <f t="shared" si="134"/>
        <v>1.3113161728994658</v>
      </c>
      <c r="L314" s="11">
        <f>J314+'Kommune pr. dag'!AZ313</f>
        <v>52</v>
      </c>
      <c r="M314" s="3">
        <f t="shared" si="135"/>
        <v>2.5254978144730451</v>
      </c>
      <c r="N314" s="11">
        <f>L314+'Kommune pr. dag'!BA313</f>
        <v>60</v>
      </c>
      <c r="O314" s="3">
        <f t="shared" si="136"/>
        <v>2.9140359397765905</v>
      </c>
      <c r="P314" s="11">
        <f>N314+'Kommune pr. dag'!BB313</f>
        <v>60</v>
      </c>
      <c r="Q314" s="3">
        <f t="shared" si="137"/>
        <v>2.9140359397765905</v>
      </c>
      <c r="R314" s="11">
        <f>P314+'Kommune pr. dag'!BC313</f>
        <v>60</v>
      </c>
      <c r="S314" s="3">
        <f t="shared" si="138"/>
        <v>2.9140359397765905</v>
      </c>
      <c r="T314" s="11">
        <f>R314+'Kommune pr. dag'!BD313</f>
        <v>74</v>
      </c>
      <c r="U314" s="3">
        <f t="shared" si="139"/>
        <v>3.5939776590577948</v>
      </c>
      <c r="V314" s="27">
        <f>T314+'Kommune pr. dag'!BE313</f>
        <v>89</v>
      </c>
      <c r="W314" s="28">
        <f t="shared" si="140"/>
        <v>4.322486644001942</v>
      </c>
      <c r="X314" s="27">
        <f>V314+'Kommune pr. dag'!BF313</f>
        <v>100</v>
      </c>
      <c r="Y314" s="28">
        <f t="shared" si="141"/>
        <v>4.8567265662943182</v>
      </c>
      <c r="Z314" s="27">
        <f>X314+'Kommune pr. dag'!BG313</f>
        <v>106</v>
      </c>
      <c r="AA314" s="28">
        <f t="shared" si="142"/>
        <v>5.1481301602719771</v>
      </c>
      <c r="AB314" s="27">
        <f>Z314+'Kommune pr. dag'!BH313</f>
        <v>122</v>
      </c>
      <c r="AC314" s="28">
        <f t="shared" si="143"/>
        <v>5.9252064108790679</v>
      </c>
      <c r="AD314" s="27">
        <f>AB314+'Kommune pr. dag'!BI313</f>
        <v>122</v>
      </c>
      <c r="AE314" s="28">
        <f t="shared" si="144"/>
        <v>5.9252064108790679</v>
      </c>
      <c r="AF314" s="27">
        <f>AD314+'Kommune pr. dag'!BJ313</f>
        <v>122</v>
      </c>
      <c r="AG314" s="28">
        <f t="shared" si="145"/>
        <v>5.9252064108790679</v>
      </c>
      <c r="AH314" s="27">
        <f>AF314+'Kommune pr. dag'!BK313</f>
        <v>129</v>
      </c>
      <c r="AI314" s="28">
        <f t="shared" si="146"/>
        <v>6.2651772705196702</v>
      </c>
      <c r="AJ314" s="27">
        <f>AH314+'Kommune pr. dag'!BL313</f>
        <v>138</v>
      </c>
      <c r="AK314" s="28">
        <f t="shared" si="147"/>
        <v>6.7022826614861586</v>
      </c>
      <c r="AL314" s="27">
        <f>AJ314+'Kommune pr. dag'!BM313</f>
        <v>158</v>
      </c>
      <c r="AM314" s="28">
        <f t="shared" si="148"/>
        <v>7.6736279747450213</v>
      </c>
      <c r="AN314" s="27">
        <f>AL314+'Kommune pr. dag'!BN313</f>
        <v>168</v>
      </c>
      <c r="AO314" s="15">
        <f t="shared" si="149"/>
        <v>8.1593006313744532</v>
      </c>
      <c r="AP314" s="27">
        <f>AN314+'Kommune pr. dag'!BO313</f>
        <v>180</v>
      </c>
      <c r="AQ314" s="28">
        <f t="shared" si="150"/>
        <v>8.742107819329771</v>
      </c>
      <c r="AR314" s="27">
        <f>AP314+'Kommune pr. dag'!BP313</f>
        <v>180</v>
      </c>
      <c r="AS314" s="28">
        <f t="shared" si="151"/>
        <v>8.742107819329771</v>
      </c>
      <c r="AT314" s="27">
        <f>AR314+'Kommune pr. dag'!BQ313</f>
        <v>180</v>
      </c>
      <c r="AU314" s="28">
        <f t="shared" si="152"/>
        <v>8.742107819329771</v>
      </c>
      <c r="AV314" s="27">
        <f>AT314+'Kommune pr. dag'!BR313</f>
        <v>212</v>
      </c>
      <c r="AW314" s="28">
        <f t="shared" si="153"/>
        <v>10.296260320543954</v>
      </c>
      <c r="AX314" s="27">
        <f>AV314+'Kommune pr. dag'!BS313</f>
        <v>240</v>
      </c>
      <c r="AY314" s="28">
        <f t="shared" si="154"/>
        <v>11.656143759106362</v>
      </c>
      <c r="AZ314" s="27">
        <f>AX314+'Kommune pr. dag'!BT313</f>
        <v>283</v>
      </c>
      <c r="BA314" s="28">
        <f t="shared" si="155"/>
        <v>13.744536182612919</v>
      </c>
      <c r="BB314" s="27">
        <f>AZ314+'Kommune pr. dag'!BU313</f>
        <v>314</v>
      </c>
      <c r="BC314" s="28">
        <f t="shared" si="156"/>
        <v>15.250121418164159</v>
      </c>
      <c r="BD314" s="27">
        <f>BB314+'Kommune pr. dag'!BV313</f>
        <v>349</v>
      </c>
      <c r="BE314" s="28">
        <f t="shared" si="157"/>
        <v>16.94997571636717</v>
      </c>
      <c r="BF314" s="27">
        <f>BD314+'Kommune pr. dag'!BW313</f>
        <v>357</v>
      </c>
      <c r="BG314" s="28">
        <f t="shared" si="158"/>
        <v>17.338513841670714</v>
      </c>
      <c r="BH314" s="27">
        <f>BF314+'Kommune pr. dag'!BX313</f>
        <v>371</v>
      </c>
      <c r="BI314" s="28">
        <f t="shared" si="159"/>
        <v>18.018455560951917</v>
      </c>
      <c r="BJ314" s="27">
        <f>BH314+'Kommune pr. dag'!BY313</f>
        <v>443</v>
      </c>
      <c r="BK314" s="28">
        <f t="shared" si="160"/>
        <v>21.515298688683828</v>
      </c>
      <c r="BL314" s="27">
        <f>BJ314+'Kommune pr. dag'!BZ313</f>
        <v>478</v>
      </c>
      <c r="BM314" s="28">
        <f t="shared" si="161"/>
        <v>23.215152986886839</v>
      </c>
      <c r="BN314" s="27">
        <f>BL314+'Kommune pr. dag'!CA313</f>
        <v>540</v>
      </c>
      <c r="BO314" s="28">
        <f t="shared" si="162"/>
        <v>26.226323457989313</v>
      </c>
      <c r="BP314" s="27">
        <f>BN314+'Kommune pr. dag'!CB313</f>
        <v>587</v>
      </c>
      <c r="BQ314" s="28">
        <f t="shared" si="163"/>
        <v>28.508984944147642</v>
      </c>
      <c r="BR314" s="27">
        <f>BP314+'Kommune pr. dag'!CC313</f>
        <v>655</v>
      </c>
      <c r="BS314" s="28">
        <f t="shared" si="164"/>
        <v>31.811559009227778</v>
      </c>
    </row>
    <row r="315" spans="1:71" x14ac:dyDescent="0.25">
      <c r="A315" s="1">
        <v>18</v>
      </c>
      <c r="B315" t="s">
        <v>337</v>
      </c>
      <c r="C315" s="2">
        <v>1868</v>
      </c>
      <c r="D315" t="s">
        <v>373</v>
      </c>
      <c r="E315" s="8">
        <v>3240</v>
      </c>
      <c r="F315" s="8">
        <v>22</v>
      </c>
      <c r="G315" s="3">
        <f t="shared" si="132"/>
        <v>0.67901234567901236</v>
      </c>
      <c r="H315" s="11">
        <f>SUM(F315+'Kommune pr. dag'!AX314)</f>
        <v>37</v>
      </c>
      <c r="I315" s="3">
        <f t="shared" si="133"/>
        <v>1.1419753086419753</v>
      </c>
      <c r="J315" s="11">
        <f>H315+'Kommune pr. dag'!AY314</f>
        <v>53</v>
      </c>
      <c r="K315" s="3">
        <f t="shared" si="134"/>
        <v>1.6358024691358026</v>
      </c>
      <c r="L315" s="11">
        <f>J315+'Kommune pr. dag'!AZ314</f>
        <v>82</v>
      </c>
      <c r="M315" s="3">
        <f t="shared" si="135"/>
        <v>2.5308641975308643</v>
      </c>
      <c r="N315" s="11">
        <f>L315+'Kommune pr. dag'!BA314</f>
        <v>98</v>
      </c>
      <c r="O315" s="3">
        <f t="shared" si="136"/>
        <v>3.0246913580246915</v>
      </c>
      <c r="P315" s="11">
        <f>N315+'Kommune pr. dag'!BB314</f>
        <v>98</v>
      </c>
      <c r="Q315" s="3">
        <f t="shared" si="137"/>
        <v>3.0246913580246915</v>
      </c>
      <c r="R315" s="11">
        <f>P315+'Kommune pr. dag'!BC314</f>
        <v>98</v>
      </c>
      <c r="S315" s="3">
        <f t="shared" si="138"/>
        <v>3.0246913580246915</v>
      </c>
      <c r="T315" s="11">
        <f>R315+'Kommune pr. dag'!BD314</f>
        <v>117</v>
      </c>
      <c r="U315" s="3">
        <f t="shared" si="139"/>
        <v>3.6111111111111107</v>
      </c>
      <c r="V315" s="27">
        <f>T315+'Kommune pr. dag'!BE314</f>
        <v>145</v>
      </c>
      <c r="W315" s="28">
        <f t="shared" si="140"/>
        <v>4.4753086419753085</v>
      </c>
      <c r="X315" s="27">
        <f>V315+'Kommune pr. dag'!BF314</f>
        <v>165</v>
      </c>
      <c r="Y315" s="28">
        <f t="shared" si="141"/>
        <v>5.0925925925925926</v>
      </c>
      <c r="Z315" s="27">
        <f>X315+'Kommune pr. dag'!BG314</f>
        <v>193</v>
      </c>
      <c r="AA315" s="28">
        <f t="shared" si="142"/>
        <v>5.9567901234567895</v>
      </c>
      <c r="AB315" s="27">
        <f>Z315+'Kommune pr. dag'!BH314</f>
        <v>222</v>
      </c>
      <c r="AC315" s="28">
        <f t="shared" si="143"/>
        <v>6.8518518518518521</v>
      </c>
      <c r="AD315" s="27">
        <f>AB315+'Kommune pr. dag'!BI314</f>
        <v>222</v>
      </c>
      <c r="AE315" s="28">
        <f t="shared" si="144"/>
        <v>6.8518518518518521</v>
      </c>
      <c r="AF315" s="27">
        <f>AD315+'Kommune pr. dag'!BJ314</f>
        <v>222</v>
      </c>
      <c r="AG315" s="28">
        <f t="shared" si="145"/>
        <v>6.8518518518518521</v>
      </c>
      <c r="AH315" s="27">
        <f>AF315+'Kommune pr. dag'!BK314</f>
        <v>251</v>
      </c>
      <c r="AI315" s="28">
        <f t="shared" si="146"/>
        <v>7.7469135802469138</v>
      </c>
      <c r="AJ315" s="27">
        <f>AH315+'Kommune pr. dag'!BL314</f>
        <v>288</v>
      </c>
      <c r="AK315" s="28">
        <f t="shared" si="147"/>
        <v>8.8888888888888893</v>
      </c>
      <c r="AL315" s="27">
        <f>AJ315+'Kommune pr. dag'!BM314</f>
        <v>320</v>
      </c>
      <c r="AM315" s="28">
        <f t="shared" si="148"/>
        <v>9.8765432098765427</v>
      </c>
      <c r="AN315" s="27">
        <f>AL315+'Kommune pr. dag'!BN314</f>
        <v>350</v>
      </c>
      <c r="AO315" s="15">
        <f t="shared" si="149"/>
        <v>10.802469135802468</v>
      </c>
      <c r="AP315" s="27">
        <f>AN315+'Kommune pr. dag'!BO314</f>
        <v>381</v>
      </c>
      <c r="AQ315" s="28">
        <f t="shared" si="150"/>
        <v>11.75925925925926</v>
      </c>
      <c r="AR315" s="27">
        <f>AP315+'Kommune pr. dag'!BP314</f>
        <v>381</v>
      </c>
      <c r="AS315" s="28">
        <f t="shared" si="151"/>
        <v>11.75925925925926</v>
      </c>
      <c r="AT315" s="27">
        <f>AR315+'Kommune pr. dag'!BQ314</f>
        <v>381</v>
      </c>
      <c r="AU315" s="28">
        <f t="shared" si="152"/>
        <v>11.75925925925926</v>
      </c>
      <c r="AV315" s="27">
        <f>AT315+'Kommune pr. dag'!BR314</f>
        <v>432</v>
      </c>
      <c r="AW315" s="28">
        <f t="shared" si="153"/>
        <v>13.333333333333334</v>
      </c>
      <c r="AX315" s="27">
        <f>AV315+'Kommune pr. dag'!BS314</f>
        <v>476</v>
      </c>
      <c r="AY315" s="28">
        <f t="shared" si="154"/>
        <v>14.691358024691359</v>
      </c>
      <c r="AZ315" s="27">
        <f>AX315+'Kommune pr. dag'!BT314</f>
        <v>513</v>
      </c>
      <c r="BA315" s="28">
        <f t="shared" si="155"/>
        <v>15.833333333333332</v>
      </c>
      <c r="BB315" s="27">
        <f>AZ315+'Kommune pr. dag'!BU314</f>
        <v>582</v>
      </c>
      <c r="BC315" s="28">
        <f t="shared" si="156"/>
        <v>17.962962962962965</v>
      </c>
      <c r="BD315" s="27">
        <f>BB315+'Kommune pr. dag'!BV314</f>
        <v>657</v>
      </c>
      <c r="BE315" s="28">
        <f t="shared" si="157"/>
        <v>20.277777777777779</v>
      </c>
      <c r="BF315" s="27">
        <f>BD315+'Kommune pr. dag'!BW314</f>
        <v>694</v>
      </c>
      <c r="BG315" s="28">
        <f t="shared" si="158"/>
        <v>21.419753086419753</v>
      </c>
      <c r="BH315" s="27">
        <f>BF315+'Kommune pr. dag'!BX314</f>
        <v>694</v>
      </c>
      <c r="BI315" s="28">
        <f t="shared" si="159"/>
        <v>21.419753086419753</v>
      </c>
      <c r="BJ315" s="27">
        <f>BH315+'Kommune pr. dag'!BY314</f>
        <v>796</v>
      </c>
      <c r="BK315" s="28">
        <f t="shared" si="160"/>
        <v>24.567901234567902</v>
      </c>
      <c r="BL315" s="27">
        <f>BJ315+'Kommune pr. dag'!BZ314</f>
        <v>912</v>
      </c>
      <c r="BM315" s="28">
        <f t="shared" si="161"/>
        <v>28.148148148148149</v>
      </c>
      <c r="BN315" s="27">
        <f>BL315+'Kommune pr. dag'!CA314</f>
        <v>1062</v>
      </c>
      <c r="BO315" s="28">
        <f t="shared" si="162"/>
        <v>32.777777777777779</v>
      </c>
      <c r="BP315" s="27">
        <f>BN315+'Kommune pr. dag'!CB314</f>
        <v>1189</v>
      </c>
      <c r="BQ315" s="28">
        <f t="shared" si="163"/>
        <v>36.697530864197532</v>
      </c>
      <c r="BR315" s="27">
        <f>BP315+'Kommune pr. dag'!CC314</f>
        <v>1316</v>
      </c>
      <c r="BS315" s="28">
        <f t="shared" si="164"/>
        <v>40.617283950617285</v>
      </c>
    </row>
    <row r="316" spans="1:71" x14ac:dyDescent="0.25">
      <c r="A316" s="1">
        <v>18</v>
      </c>
      <c r="B316" t="s">
        <v>337</v>
      </c>
      <c r="C316" s="2">
        <v>1870</v>
      </c>
      <c r="D316" t="s">
        <v>374</v>
      </c>
      <c r="E316" s="8">
        <v>7877</v>
      </c>
      <c r="F316" s="8">
        <v>32</v>
      </c>
      <c r="G316" s="3">
        <f t="shared" si="132"/>
        <v>0.40624603275358645</v>
      </c>
      <c r="H316" s="11">
        <f>SUM(F316+'Kommune pr. dag'!AX315)</f>
        <v>58</v>
      </c>
      <c r="I316" s="3">
        <f t="shared" si="133"/>
        <v>0.73632093436587531</v>
      </c>
      <c r="J316" s="11">
        <f>H316+'Kommune pr. dag'!AY315</f>
        <v>117</v>
      </c>
      <c r="K316" s="3">
        <f t="shared" si="134"/>
        <v>1.4853370572553002</v>
      </c>
      <c r="L316" s="11">
        <f>J316+'Kommune pr. dag'!AZ315</f>
        <v>175</v>
      </c>
      <c r="M316" s="3">
        <f t="shared" si="135"/>
        <v>2.2216579916211754</v>
      </c>
      <c r="N316" s="11">
        <f>L316+'Kommune pr. dag'!BA315</f>
        <v>221</v>
      </c>
      <c r="O316" s="3">
        <f t="shared" si="136"/>
        <v>2.8056366637044561</v>
      </c>
      <c r="P316" s="11">
        <f>N316+'Kommune pr. dag'!BB315</f>
        <v>221</v>
      </c>
      <c r="Q316" s="3">
        <f t="shared" si="137"/>
        <v>2.8056366637044561</v>
      </c>
      <c r="R316" s="11">
        <f>P316+'Kommune pr. dag'!BC315</f>
        <v>221</v>
      </c>
      <c r="S316" s="3">
        <f t="shared" si="138"/>
        <v>2.8056366637044561</v>
      </c>
      <c r="T316" s="11">
        <f>R316+'Kommune pr. dag'!BD315</f>
        <v>269</v>
      </c>
      <c r="U316" s="3">
        <f t="shared" si="139"/>
        <v>3.4150057128348359</v>
      </c>
      <c r="V316" s="27">
        <f>T316+'Kommune pr. dag'!BE315</f>
        <v>316</v>
      </c>
      <c r="W316" s="28">
        <f t="shared" si="140"/>
        <v>4.0116795734416657</v>
      </c>
      <c r="X316" s="27">
        <f>V316+'Kommune pr. dag'!BF315</f>
        <v>378</v>
      </c>
      <c r="Y316" s="28">
        <f t="shared" si="141"/>
        <v>4.7987812619017394</v>
      </c>
      <c r="Z316" s="27">
        <f>X316+'Kommune pr. dag'!BG315</f>
        <v>425</v>
      </c>
      <c r="AA316" s="28">
        <f t="shared" si="142"/>
        <v>5.3954551225085687</v>
      </c>
      <c r="AB316" s="27">
        <f>Z316+'Kommune pr. dag'!BH315</f>
        <v>481</v>
      </c>
      <c r="AC316" s="28">
        <f t="shared" si="143"/>
        <v>6.106385679827345</v>
      </c>
      <c r="AD316" s="27">
        <f>AB316+'Kommune pr. dag'!BI315</f>
        <v>481</v>
      </c>
      <c r="AE316" s="28">
        <f t="shared" si="144"/>
        <v>6.106385679827345</v>
      </c>
      <c r="AF316" s="27">
        <f>AD316+'Kommune pr. dag'!BJ315</f>
        <v>481</v>
      </c>
      <c r="AG316" s="28">
        <f t="shared" si="145"/>
        <v>6.106385679827345</v>
      </c>
      <c r="AH316" s="27">
        <f>AF316+'Kommune pr. dag'!BK315</f>
        <v>600</v>
      </c>
      <c r="AI316" s="28">
        <f t="shared" si="146"/>
        <v>7.6171131141297446</v>
      </c>
      <c r="AJ316" s="27">
        <f>AH316+'Kommune pr. dag'!BL315</f>
        <v>717</v>
      </c>
      <c r="AK316" s="28">
        <f t="shared" si="147"/>
        <v>9.1024501713850441</v>
      </c>
      <c r="AL316" s="27">
        <f>AJ316+'Kommune pr. dag'!BM315</f>
        <v>802</v>
      </c>
      <c r="AM316" s="28">
        <f t="shared" si="148"/>
        <v>10.181541195886759</v>
      </c>
      <c r="AN316" s="27">
        <f>AL316+'Kommune pr. dag'!BN315</f>
        <v>878</v>
      </c>
      <c r="AO316" s="15">
        <f t="shared" si="149"/>
        <v>11.146375523676527</v>
      </c>
      <c r="AP316" s="27">
        <f>AN316+'Kommune pr. dag'!BO315</f>
        <v>941</v>
      </c>
      <c r="AQ316" s="28">
        <f t="shared" si="150"/>
        <v>11.946172400660151</v>
      </c>
      <c r="AR316" s="27">
        <f>AP316+'Kommune pr. dag'!BP315</f>
        <v>941</v>
      </c>
      <c r="AS316" s="28">
        <f t="shared" si="151"/>
        <v>11.946172400660151</v>
      </c>
      <c r="AT316" s="27">
        <f>AR316+'Kommune pr. dag'!BQ315</f>
        <v>941</v>
      </c>
      <c r="AU316" s="28">
        <f t="shared" si="152"/>
        <v>11.946172400660151</v>
      </c>
      <c r="AV316" s="27">
        <f>AT316+'Kommune pr. dag'!BR315</f>
        <v>1016</v>
      </c>
      <c r="AW316" s="28">
        <f t="shared" si="153"/>
        <v>12.898311539926368</v>
      </c>
      <c r="AX316" s="27">
        <f>AV316+'Kommune pr. dag'!BS315</f>
        <v>1201</v>
      </c>
      <c r="AY316" s="28">
        <f t="shared" si="154"/>
        <v>15.246921416783039</v>
      </c>
      <c r="AZ316" s="27">
        <f>AX316+'Kommune pr. dag'!BT315</f>
        <v>1300</v>
      </c>
      <c r="BA316" s="28">
        <f t="shared" si="155"/>
        <v>16.503745080614447</v>
      </c>
      <c r="BB316" s="27">
        <f>AZ316+'Kommune pr. dag'!BU315</f>
        <v>1456</v>
      </c>
      <c r="BC316" s="28">
        <f t="shared" si="156"/>
        <v>18.484194490288182</v>
      </c>
      <c r="BD316" s="27">
        <f>BB316+'Kommune pr. dag'!BV315</f>
        <v>1574</v>
      </c>
      <c r="BE316" s="28">
        <f t="shared" si="157"/>
        <v>19.98222673606703</v>
      </c>
      <c r="BF316" s="27">
        <f>BD316+'Kommune pr. dag'!BW315</f>
        <v>1604</v>
      </c>
      <c r="BG316" s="28">
        <f t="shared" si="158"/>
        <v>20.363082391773517</v>
      </c>
      <c r="BH316" s="27">
        <f>BF316+'Kommune pr. dag'!BX315</f>
        <v>1604</v>
      </c>
      <c r="BI316" s="28">
        <f t="shared" si="159"/>
        <v>20.363082391773517</v>
      </c>
      <c r="BJ316" s="27">
        <f>BH316+'Kommune pr. dag'!BY315</f>
        <v>1756</v>
      </c>
      <c r="BK316" s="28">
        <f t="shared" si="160"/>
        <v>22.292751047353054</v>
      </c>
      <c r="BL316" s="27">
        <f>BJ316+'Kommune pr. dag'!BZ315</f>
        <v>1912</v>
      </c>
      <c r="BM316" s="28">
        <f t="shared" si="161"/>
        <v>24.273200457026785</v>
      </c>
      <c r="BN316" s="27">
        <f>BL316+'Kommune pr. dag'!CA315</f>
        <v>2124</v>
      </c>
      <c r="BO316" s="28">
        <f t="shared" si="162"/>
        <v>26.964580424019296</v>
      </c>
      <c r="BP316" s="27">
        <f>BN316+'Kommune pr. dag'!CB315</f>
        <v>2516</v>
      </c>
      <c r="BQ316" s="28">
        <f t="shared" si="163"/>
        <v>31.941094325250731</v>
      </c>
      <c r="BR316" s="27">
        <f>BP316+'Kommune pr. dag'!CC315</f>
        <v>2760</v>
      </c>
      <c r="BS316" s="28">
        <f t="shared" si="164"/>
        <v>35.038720324996824</v>
      </c>
    </row>
    <row r="317" spans="1:71" x14ac:dyDescent="0.25">
      <c r="A317" s="1">
        <v>18</v>
      </c>
      <c r="B317" t="s">
        <v>337</v>
      </c>
      <c r="C317" s="2">
        <v>1871</v>
      </c>
      <c r="D317" t="s">
        <v>375</v>
      </c>
      <c r="E317" s="8">
        <v>3563</v>
      </c>
      <c r="F317" s="8">
        <v>38</v>
      </c>
      <c r="G317" s="3">
        <f t="shared" si="132"/>
        <v>1.0665169800729724</v>
      </c>
      <c r="H317" s="11">
        <f>SUM(F317+'Kommune pr. dag'!AX316)</f>
        <v>57</v>
      </c>
      <c r="I317" s="3">
        <f t="shared" si="133"/>
        <v>1.5997754701094584</v>
      </c>
      <c r="J317" s="11">
        <f>H317+'Kommune pr. dag'!AY316</f>
        <v>85</v>
      </c>
      <c r="K317" s="3">
        <f t="shared" si="134"/>
        <v>2.3856300870053326</v>
      </c>
      <c r="L317" s="11">
        <f>J317+'Kommune pr. dag'!AZ316</f>
        <v>108</v>
      </c>
      <c r="M317" s="3">
        <f t="shared" si="135"/>
        <v>3.0311535223126582</v>
      </c>
      <c r="N317" s="11">
        <f>L317+'Kommune pr. dag'!BA316</f>
        <v>137</v>
      </c>
      <c r="O317" s="3">
        <f t="shared" si="136"/>
        <v>3.8450743755262415</v>
      </c>
      <c r="P317" s="11">
        <f>N317+'Kommune pr. dag'!BB316</f>
        <v>137</v>
      </c>
      <c r="Q317" s="3">
        <f t="shared" si="137"/>
        <v>3.8450743755262415</v>
      </c>
      <c r="R317" s="11">
        <f>P317+'Kommune pr. dag'!BC316</f>
        <v>137</v>
      </c>
      <c r="S317" s="3">
        <f t="shared" si="138"/>
        <v>3.8450743755262415</v>
      </c>
      <c r="T317" s="11">
        <f>R317+'Kommune pr. dag'!BD316</f>
        <v>161</v>
      </c>
      <c r="U317" s="3">
        <f t="shared" si="139"/>
        <v>4.5186640471512778</v>
      </c>
      <c r="V317" s="27">
        <f>T317+'Kommune pr. dag'!BE316</f>
        <v>191</v>
      </c>
      <c r="W317" s="28">
        <f t="shared" si="140"/>
        <v>5.3606511366825709</v>
      </c>
      <c r="X317" s="27">
        <f>V317+'Kommune pr. dag'!BF316</f>
        <v>226</v>
      </c>
      <c r="Y317" s="28">
        <f t="shared" si="141"/>
        <v>6.3429694078024141</v>
      </c>
      <c r="Z317" s="27">
        <f>X317+'Kommune pr. dag'!BG316</f>
        <v>240</v>
      </c>
      <c r="AA317" s="28">
        <f t="shared" si="142"/>
        <v>6.73589671625035</v>
      </c>
      <c r="AB317" s="27">
        <f>Z317+'Kommune pr. dag'!BH316</f>
        <v>259</v>
      </c>
      <c r="AC317" s="28">
        <f t="shared" si="143"/>
        <v>7.269155206286837</v>
      </c>
      <c r="AD317" s="27">
        <f>AB317+'Kommune pr. dag'!BI316</f>
        <v>259</v>
      </c>
      <c r="AE317" s="28">
        <f t="shared" si="144"/>
        <v>7.269155206286837</v>
      </c>
      <c r="AF317" s="27">
        <f>AD317+'Kommune pr. dag'!BJ316</f>
        <v>259</v>
      </c>
      <c r="AG317" s="28">
        <f t="shared" si="145"/>
        <v>7.269155206286837</v>
      </c>
      <c r="AH317" s="27">
        <f>AF317+'Kommune pr. dag'!BK316</f>
        <v>289</v>
      </c>
      <c r="AI317" s="28">
        <f t="shared" si="146"/>
        <v>8.1111422958181318</v>
      </c>
      <c r="AJ317" s="27">
        <f>AH317+'Kommune pr. dag'!BL316</f>
        <v>306</v>
      </c>
      <c r="AK317" s="28">
        <f t="shared" si="147"/>
        <v>8.5882683132191975</v>
      </c>
      <c r="AL317" s="27">
        <f>AJ317+'Kommune pr. dag'!BM316</f>
        <v>349</v>
      </c>
      <c r="AM317" s="28">
        <f t="shared" si="148"/>
        <v>9.7951164748807198</v>
      </c>
      <c r="AN317" s="27">
        <f>AL317+'Kommune pr. dag'!BN316</f>
        <v>378</v>
      </c>
      <c r="AO317" s="15">
        <f t="shared" si="149"/>
        <v>10.609037328094303</v>
      </c>
      <c r="AP317" s="27">
        <f>AN317+'Kommune pr. dag'!BO316</f>
        <v>395</v>
      </c>
      <c r="AQ317" s="28">
        <f t="shared" si="150"/>
        <v>11.086163345495368</v>
      </c>
      <c r="AR317" s="27">
        <f>AP317+'Kommune pr. dag'!BP316</f>
        <v>395</v>
      </c>
      <c r="AS317" s="28">
        <f t="shared" si="151"/>
        <v>11.086163345495368</v>
      </c>
      <c r="AT317" s="27">
        <f>AR317+'Kommune pr. dag'!BQ316</f>
        <v>395</v>
      </c>
      <c r="AU317" s="28">
        <f t="shared" si="152"/>
        <v>11.086163345495368</v>
      </c>
      <c r="AV317" s="27">
        <f>AT317+'Kommune pr. dag'!BR316</f>
        <v>420</v>
      </c>
      <c r="AW317" s="28">
        <f t="shared" si="153"/>
        <v>11.787819253438114</v>
      </c>
      <c r="AX317" s="27">
        <f>AV317+'Kommune pr. dag'!BS316</f>
        <v>451</v>
      </c>
      <c r="AY317" s="28">
        <f t="shared" si="154"/>
        <v>12.657872579287119</v>
      </c>
      <c r="AZ317" s="27">
        <f>AX317+'Kommune pr. dag'!BT316</f>
        <v>551</v>
      </c>
      <c r="BA317" s="28">
        <f t="shared" si="155"/>
        <v>15.464496211058096</v>
      </c>
      <c r="BB317" s="27">
        <f>AZ317+'Kommune pr. dag'!BU316</f>
        <v>629</v>
      </c>
      <c r="BC317" s="28">
        <f t="shared" si="156"/>
        <v>17.653662643839461</v>
      </c>
      <c r="BD317" s="27">
        <f>BB317+'Kommune pr. dag'!BV316</f>
        <v>673</v>
      </c>
      <c r="BE317" s="28">
        <f t="shared" si="157"/>
        <v>18.888577041818692</v>
      </c>
      <c r="BF317" s="27">
        <f>BD317+'Kommune pr. dag'!BW316</f>
        <v>673</v>
      </c>
      <c r="BG317" s="28">
        <f t="shared" si="158"/>
        <v>18.888577041818692</v>
      </c>
      <c r="BH317" s="27">
        <f>BF317+'Kommune pr. dag'!BX316</f>
        <v>673</v>
      </c>
      <c r="BI317" s="28">
        <f t="shared" si="159"/>
        <v>18.888577041818692</v>
      </c>
      <c r="BJ317" s="27">
        <f>BH317+'Kommune pr. dag'!BY316</f>
        <v>756</v>
      </c>
      <c r="BK317" s="28">
        <f t="shared" si="160"/>
        <v>21.218074656188605</v>
      </c>
      <c r="BL317" s="27">
        <f>BJ317+'Kommune pr. dag'!BZ316</f>
        <v>852</v>
      </c>
      <c r="BM317" s="28">
        <f t="shared" si="161"/>
        <v>23.912433342688747</v>
      </c>
      <c r="BN317" s="27">
        <f>BL317+'Kommune pr. dag'!CA316</f>
        <v>950</v>
      </c>
      <c r="BO317" s="28">
        <f t="shared" si="162"/>
        <v>26.662924501824303</v>
      </c>
      <c r="BP317" s="27">
        <f>BN317+'Kommune pr. dag'!CB316</f>
        <v>1056</v>
      </c>
      <c r="BQ317" s="28">
        <f t="shared" si="163"/>
        <v>29.637945551501545</v>
      </c>
      <c r="BR317" s="27">
        <f>BP317+'Kommune pr. dag'!CC316</f>
        <v>1142</v>
      </c>
      <c r="BS317" s="28">
        <f t="shared" si="164"/>
        <v>32.05164187482459</v>
      </c>
    </row>
    <row r="318" spans="1:71" x14ac:dyDescent="0.25">
      <c r="A318" s="1">
        <v>18</v>
      </c>
      <c r="B318" t="s">
        <v>337</v>
      </c>
      <c r="C318" s="2">
        <v>1874</v>
      </c>
      <c r="D318" t="s">
        <v>376</v>
      </c>
      <c r="E318" s="8">
        <v>711</v>
      </c>
      <c r="F318" s="8">
        <v>1</v>
      </c>
      <c r="G318" s="3">
        <f t="shared" si="132"/>
        <v>0.14064697609001406</v>
      </c>
      <c r="H318" s="11">
        <f>SUM(F318+'Kommune pr. dag'!AX317)</f>
        <v>3</v>
      </c>
      <c r="I318" s="3">
        <f t="shared" si="133"/>
        <v>0.42194092827004215</v>
      </c>
      <c r="J318" s="11">
        <f>H318+'Kommune pr. dag'!AY317</f>
        <v>11</v>
      </c>
      <c r="K318" s="3">
        <f t="shared" si="134"/>
        <v>1.5471167369901548</v>
      </c>
      <c r="L318" s="11">
        <f>J318+'Kommune pr. dag'!AZ317</f>
        <v>14</v>
      </c>
      <c r="M318" s="3">
        <f t="shared" si="135"/>
        <v>1.969057665260197</v>
      </c>
      <c r="N318" s="11">
        <f>L318+'Kommune pr. dag'!BA317</f>
        <v>16</v>
      </c>
      <c r="O318" s="3">
        <f t="shared" si="136"/>
        <v>2.2503516174402249</v>
      </c>
      <c r="P318" s="11">
        <f>N318+'Kommune pr. dag'!BB317</f>
        <v>16</v>
      </c>
      <c r="Q318" s="3">
        <f t="shared" si="137"/>
        <v>2.2503516174402249</v>
      </c>
      <c r="R318" s="11">
        <f>P318+'Kommune pr. dag'!BC317</f>
        <v>16</v>
      </c>
      <c r="S318" s="3">
        <f t="shared" si="138"/>
        <v>2.2503516174402249</v>
      </c>
      <c r="T318" s="11">
        <f>R318+'Kommune pr. dag'!BD317</f>
        <v>18</v>
      </c>
      <c r="U318" s="3">
        <f t="shared" si="139"/>
        <v>2.5316455696202533</v>
      </c>
      <c r="V318" s="27">
        <f>T318+'Kommune pr. dag'!BE317</f>
        <v>20</v>
      </c>
      <c r="W318" s="28">
        <f t="shared" si="140"/>
        <v>2.8129395218002813</v>
      </c>
      <c r="X318" s="27">
        <f>V318+'Kommune pr. dag'!BF317</f>
        <v>24</v>
      </c>
      <c r="Y318" s="28">
        <f t="shared" si="141"/>
        <v>3.3755274261603372</v>
      </c>
      <c r="Z318" s="27">
        <f>X318+'Kommune pr. dag'!BG317</f>
        <v>25</v>
      </c>
      <c r="AA318" s="28">
        <f t="shared" si="142"/>
        <v>3.5161744022503516</v>
      </c>
      <c r="AB318" s="27">
        <f>Z318+'Kommune pr. dag'!BH317</f>
        <v>26</v>
      </c>
      <c r="AC318" s="28">
        <f t="shared" si="143"/>
        <v>3.6568213783403656</v>
      </c>
      <c r="AD318" s="27">
        <f>AB318+'Kommune pr. dag'!BI317</f>
        <v>26</v>
      </c>
      <c r="AE318" s="28">
        <f t="shared" si="144"/>
        <v>3.6568213783403656</v>
      </c>
      <c r="AF318" s="27">
        <f>AD318+'Kommune pr. dag'!BJ317</f>
        <v>26</v>
      </c>
      <c r="AG318" s="28">
        <f t="shared" si="145"/>
        <v>3.6568213783403656</v>
      </c>
      <c r="AH318" s="27">
        <f>AF318+'Kommune pr. dag'!BK317</f>
        <v>26</v>
      </c>
      <c r="AI318" s="28">
        <f t="shared" si="146"/>
        <v>3.6568213783403656</v>
      </c>
      <c r="AJ318" s="27">
        <f>AH318+'Kommune pr. dag'!BL317</f>
        <v>33</v>
      </c>
      <c r="AK318" s="28">
        <f t="shared" si="147"/>
        <v>4.6413502109704643</v>
      </c>
      <c r="AL318" s="27">
        <f>AJ318+'Kommune pr. dag'!BM317</f>
        <v>45</v>
      </c>
      <c r="AM318" s="28">
        <f t="shared" si="148"/>
        <v>6.3291139240506329</v>
      </c>
      <c r="AN318" s="27">
        <f>AL318+'Kommune pr. dag'!BN317</f>
        <v>47</v>
      </c>
      <c r="AO318" s="15">
        <f t="shared" si="149"/>
        <v>6.6104078762306617</v>
      </c>
      <c r="AP318" s="27">
        <f>AN318+'Kommune pr. dag'!BO317</f>
        <v>52</v>
      </c>
      <c r="AQ318" s="28">
        <f t="shared" si="150"/>
        <v>7.3136427566807312</v>
      </c>
      <c r="AR318" s="27">
        <f>AP318+'Kommune pr. dag'!BP317</f>
        <v>52</v>
      </c>
      <c r="AS318" s="28">
        <f t="shared" si="151"/>
        <v>7.3136427566807312</v>
      </c>
      <c r="AT318" s="27">
        <f>AR318+'Kommune pr. dag'!BQ317</f>
        <v>52</v>
      </c>
      <c r="AU318" s="28">
        <f t="shared" si="152"/>
        <v>7.3136427566807312</v>
      </c>
      <c r="AV318" s="27">
        <f>AT318+'Kommune pr. dag'!BR317</f>
        <v>60</v>
      </c>
      <c r="AW318" s="28">
        <f t="shared" si="153"/>
        <v>8.4388185654008439</v>
      </c>
      <c r="AX318" s="27">
        <f>AV318+'Kommune pr. dag'!BS317</f>
        <v>63</v>
      </c>
      <c r="AY318" s="28">
        <f t="shared" si="154"/>
        <v>8.8607594936708853</v>
      </c>
      <c r="AZ318" s="27">
        <f>AX318+'Kommune pr. dag'!BT317</f>
        <v>71</v>
      </c>
      <c r="BA318" s="28">
        <f t="shared" si="155"/>
        <v>9.9859353023909989</v>
      </c>
      <c r="BB318" s="27">
        <f>AZ318+'Kommune pr. dag'!BU317</f>
        <v>76</v>
      </c>
      <c r="BC318" s="28">
        <f t="shared" si="156"/>
        <v>10.689170182841069</v>
      </c>
      <c r="BD318" s="27">
        <f>BB318+'Kommune pr. dag'!BV317</f>
        <v>84</v>
      </c>
      <c r="BE318" s="28">
        <f t="shared" si="157"/>
        <v>11.814345991561181</v>
      </c>
      <c r="BF318" s="27">
        <f>BD318+'Kommune pr. dag'!BW317</f>
        <v>98</v>
      </c>
      <c r="BG318" s="28">
        <f t="shared" si="158"/>
        <v>13.783403656821378</v>
      </c>
      <c r="BH318" s="27">
        <f>BF318+'Kommune pr. dag'!BX317</f>
        <v>98</v>
      </c>
      <c r="BI318" s="28">
        <f t="shared" si="159"/>
        <v>13.783403656821378</v>
      </c>
      <c r="BJ318" s="27">
        <f>BH318+'Kommune pr. dag'!BY317</f>
        <v>113</v>
      </c>
      <c r="BK318" s="28">
        <f t="shared" si="160"/>
        <v>15.89310829817159</v>
      </c>
      <c r="BL318" s="27">
        <f>BJ318+'Kommune pr. dag'!BZ317</f>
        <v>143</v>
      </c>
      <c r="BM318" s="28">
        <f t="shared" si="161"/>
        <v>20.112517580872012</v>
      </c>
      <c r="BN318" s="27">
        <f>BL318+'Kommune pr. dag'!CA317</f>
        <v>163</v>
      </c>
      <c r="BO318" s="28">
        <f t="shared" si="162"/>
        <v>22.925457102672294</v>
      </c>
      <c r="BP318" s="27">
        <f>BN318+'Kommune pr. dag'!CB317</f>
        <v>205</v>
      </c>
      <c r="BQ318" s="28">
        <f t="shared" si="163"/>
        <v>28.832630098452881</v>
      </c>
      <c r="BR318" s="27">
        <f>BP318+'Kommune pr. dag'!CC317</f>
        <v>228</v>
      </c>
      <c r="BS318" s="28">
        <f t="shared" si="164"/>
        <v>32.067510548523209</v>
      </c>
    </row>
    <row r="319" spans="1:71" x14ac:dyDescent="0.25">
      <c r="A319" s="1">
        <v>18</v>
      </c>
      <c r="B319" t="s">
        <v>337</v>
      </c>
      <c r="C319" s="2">
        <v>1875</v>
      </c>
      <c r="D319" t="s">
        <v>377</v>
      </c>
      <c r="E319" s="8">
        <v>2078</v>
      </c>
      <c r="F319" s="8">
        <v>1</v>
      </c>
      <c r="G319" s="3">
        <f t="shared" si="132"/>
        <v>4.8123195380173248E-2</v>
      </c>
      <c r="H319" s="11">
        <f>SUM(F319+'Kommune pr. dag'!AX318)</f>
        <v>14</v>
      </c>
      <c r="I319" s="3">
        <f t="shared" si="133"/>
        <v>0.67372473532242538</v>
      </c>
      <c r="J319" s="11">
        <f>H319+'Kommune pr. dag'!AY318</f>
        <v>23</v>
      </c>
      <c r="K319" s="3">
        <f t="shared" si="134"/>
        <v>1.1068334937439845</v>
      </c>
      <c r="L319" s="11">
        <f>J319+'Kommune pr. dag'!AZ318</f>
        <v>35</v>
      </c>
      <c r="M319" s="3">
        <f t="shared" si="135"/>
        <v>1.6843118383060636</v>
      </c>
      <c r="N319" s="11">
        <f>L319+'Kommune pr. dag'!BA318</f>
        <v>55</v>
      </c>
      <c r="O319" s="3">
        <f t="shared" si="136"/>
        <v>2.6467757459095282</v>
      </c>
      <c r="P319" s="11">
        <f>N319+'Kommune pr. dag'!BB318</f>
        <v>55</v>
      </c>
      <c r="Q319" s="3">
        <f t="shared" si="137"/>
        <v>2.6467757459095282</v>
      </c>
      <c r="R319" s="11">
        <f>P319+'Kommune pr. dag'!BC318</f>
        <v>55</v>
      </c>
      <c r="S319" s="3">
        <f t="shared" si="138"/>
        <v>2.6467757459095282</v>
      </c>
      <c r="T319" s="11">
        <f>R319+'Kommune pr. dag'!BD318</f>
        <v>66</v>
      </c>
      <c r="U319" s="3">
        <f t="shared" si="139"/>
        <v>3.1761308950914344</v>
      </c>
      <c r="V319" s="27">
        <f>T319+'Kommune pr. dag'!BE318</f>
        <v>79</v>
      </c>
      <c r="W319" s="28">
        <f t="shared" si="140"/>
        <v>3.8017324350336863</v>
      </c>
      <c r="X319" s="27">
        <f>V319+'Kommune pr. dag'!BF318</f>
        <v>100</v>
      </c>
      <c r="Y319" s="28">
        <f t="shared" si="141"/>
        <v>4.8123195380173245</v>
      </c>
      <c r="Z319" s="27">
        <f>X319+'Kommune pr. dag'!BG318</f>
        <v>115</v>
      </c>
      <c r="AA319" s="28">
        <f t="shared" si="142"/>
        <v>5.5341674687199225</v>
      </c>
      <c r="AB319" s="27">
        <f>Z319+'Kommune pr. dag'!BH318</f>
        <v>118</v>
      </c>
      <c r="AC319" s="28">
        <f t="shared" si="143"/>
        <v>5.6785370548604428</v>
      </c>
      <c r="AD319" s="27">
        <f>AB319+'Kommune pr. dag'!BI318</f>
        <v>118</v>
      </c>
      <c r="AE319" s="28">
        <f t="shared" si="144"/>
        <v>5.6785370548604428</v>
      </c>
      <c r="AF319" s="27">
        <f>AD319+'Kommune pr. dag'!BJ318</f>
        <v>118</v>
      </c>
      <c r="AG319" s="28">
        <f t="shared" si="145"/>
        <v>5.6785370548604428</v>
      </c>
      <c r="AH319" s="27">
        <f>AF319+'Kommune pr. dag'!BK318</f>
        <v>140</v>
      </c>
      <c r="AI319" s="28">
        <f t="shared" si="146"/>
        <v>6.7372473532242543</v>
      </c>
      <c r="AJ319" s="27">
        <f>AH319+'Kommune pr. dag'!BL318</f>
        <v>155</v>
      </c>
      <c r="AK319" s="28">
        <f t="shared" si="147"/>
        <v>7.4590952839268532</v>
      </c>
      <c r="AL319" s="27">
        <f>AJ319+'Kommune pr. dag'!BM318</f>
        <v>217</v>
      </c>
      <c r="AM319" s="28">
        <f t="shared" si="148"/>
        <v>10.442733397497594</v>
      </c>
      <c r="AN319" s="27">
        <f>AL319+'Kommune pr. dag'!BN318</f>
        <v>232</v>
      </c>
      <c r="AO319" s="15">
        <f t="shared" si="149"/>
        <v>11.164581328200192</v>
      </c>
      <c r="AP319" s="27">
        <f>AN319+'Kommune pr. dag'!BO318</f>
        <v>253</v>
      </c>
      <c r="AQ319" s="28">
        <f t="shared" si="150"/>
        <v>12.175168431183831</v>
      </c>
      <c r="AR319" s="27">
        <f>AP319+'Kommune pr. dag'!BP318</f>
        <v>253</v>
      </c>
      <c r="AS319" s="28">
        <f t="shared" si="151"/>
        <v>12.175168431183831</v>
      </c>
      <c r="AT319" s="27">
        <f>AR319+'Kommune pr. dag'!BQ318</f>
        <v>253</v>
      </c>
      <c r="AU319" s="28">
        <f t="shared" si="152"/>
        <v>12.175168431183831</v>
      </c>
      <c r="AV319" s="27">
        <f>AT319+'Kommune pr. dag'!BR318</f>
        <v>273</v>
      </c>
      <c r="AW319" s="28">
        <f t="shared" si="153"/>
        <v>13.137632338787295</v>
      </c>
      <c r="AX319" s="27">
        <f>AV319+'Kommune pr. dag'!BS318</f>
        <v>307</v>
      </c>
      <c r="AY319" s="28">
        <f t="shared" si="154"/>
        <v>14.773820981713188</v>
      </c>
      <c r="AZ319" s="27">
        <f>AX319+'Kommune pr. dag'!BT318</f>
        <v>382</v>
      </c>
      <c r="BA319" s="28">
        <f t="shared" si="155"/>
        <v>18.38306063522618</v>
      </c>
      <c r="BB319" s="27">
        <f>AZ319+'Kommune pr. dag'!BU318</f>
        <v>407</v>
      </c>
      <c r="BC319" s="28">
        <f t="shared" si="156"/>
        <v>19.58614051973051</v>
      </c>
      <c r="BD319" s="27">
        <f>BB319+'Kommune pr. dag'!BV318</f>
        <v>441</v>
      </c>
      <c r="BE319" s="28">
        <f t="shared" si="157"/>
        <v>21.222329162656401</v>
      </c>
      <c r="BF319" s="27">
        <f>BD319+'Kommune pr. dag'!BW318</f>
        <v>441</v>
      </c>
      <c r="BG319" s="28">
        <f t="shared" si="158"/>
        <v>21.222329162656401</v>
      </c>
      <c r="BH319" s="27">
        <f>BF319+'Kommune pr. dag'!BX318</f>
        <v>441</v>
      </c>
      <c r="BI319" s="28">
        <f t="shared" si="159"/>
        <v>21.222329162656401</v>
      </c>
      <c r="BJ319" s="27">
        <f>BH319+'Kommune pr. dag'!BY318</f>
        <v>472</v>
      </c>
      <c r="BK319" s="28">
        <f t="shared" si="160"/>
        <v>22.714148219441771</v>
      </c>
      <c r="BL319" s="27">
        <f>BJ319+'Kommune pr. dag'!BZ318</f>
        <v>547</v>
      </c>
      <c r="BM319" s="28">
        <f t="shared" si="161"/>
        <v>26.323387872954761</v>
      </c>
      <c r="BN319" s="27">
        <f>BL319+'Kommune pr. dag'!CA318</f>
        <v>662</v>
      </c>
      <c r="BO319" s="28">
        <f t="shared" si="162"/>
        <v>31.857555341674686</v>
      </c>
      <c r="BP319" s="27">
        <f>BN319+'Kommune pr. dag'!CB318</f>
        <v>727</v>
      </c>
      <c r="BQ319" s="28">
        <f t="shared" si="163"/>
        <v>34.985563041385944</v>
      </c>
      <c r="BR319" s="27">
        <f>BP319+'Kommune pr. dag'!CC318</f>
        <v>774</v>
      </c>
      <c r="BS319" s="28">
        <f t="shared" si="164"/>
        <v>37.247353224254091</v>
      </c>
    </row>
    <row r="320" spans="1:71" x14ac:dyDescent="0.25">
      <c r="A320" s="1">
        <v>19</v>
      </c>
      <c r="B320" t="s">
        <v>378</v>
      </c>
      <c r="C320" s="2">
        <v>5401</v>
      </c>
      <c r="D320" t="s">
        <v>379</v>
      </c>
      <c r="E320" s="8">
        <v>55633</v>
      </c>
      <c r="F320" s="8">
        <v>0</v>
      </c>
      <c r="G320" s="3">
        <f t="shared" si="132"/>
        <v>0</v>
      </c>
      <c r="H320" s="11">
        <f>SUM(F320+'Kommune pr. dag'!AX319)</f>
        <v>149</v>
      </c>
      <c r="I320" s="3">
        <f t="shared" si="133"/>
        <v>0.26782664965038733</v>
      </c>
      <c r="J320" s="11">
        <f>H320+'Kommune pr. dag'!AY319</f>
        <v>495</v>
      </c>
      <c r="K320" s="3">
        <f t="shared" si="134"/>
        <v>0.88975967501303177</v>
      </c>
      <c r="L320" s="11">
        <f>J320+'Kommune pr. dag'!AZ319</f>
        <v>703</v>
      </c>
      <c r="M320" s="3">
        <f t="shared" si="135"/>
        <v>1.2636384879478009</v>
      </c>
      <c r="N320" s="11">
        <f>L320+'Kommune pr. dag'!BA319</f>
        <v>961</v>
      </c>
      <c r="O320" s="3">
        <f t="shared" si="136"/>
        <v>1.7273920155303508</v>
      </c>
      <c r="P320" s="11">
        <f>N320+'Kommune pr. dag'!BB319</f>
        <v>961</v>
      </c>
      <c r="Q320" s="3">
        <f t="shared" si="137"/>
        <v>1.7273920155303508</v>
      </c>
      <c r="R320" s="11">
        <f>P320+'Kommune pr. dag'!BC319</f>
        <v>967</v>
      </c>
      <c r="S320" s="3">
        <f t="shared" si="138"/>
        <v>1.7381769812880845</v>
      </c>
      <c r="T320" s="11">
        <f>R320+'Kommune pr. dag'!BD319</f>
        <v>1256</v>
      </c>
      <c r="U320" s="3">
        <f t="shared" si="139"/>
        <v>2.2576528319522584</v>
      </c>
      <c r="V320" s="27">
        <f>T320+'Kommune pr. dag'!BE319</f>
        <v>1662</v>
      </c>
      <c r="W320" s="28">
        <f t="shared" si="140"/>
        <v>2.98743551489224</v>
      </c>
      <c r="X320" s="27">
        <f>V320+'Kommune pr. dag'!BF319</f>
        <v>2113</v>
      </c>
      <c r="Y320" s="28">
        <f t="shared" si="141"/>
        <v>3.7981054410152244</v>
      </c>
      <c r="Z320" s="27">
        <f>X320+'Kommune pr. dag'!BG319</f>
        <v>2548</v>
      </c>
      <c r="AA320" s="28">
        <f t="shared" si="142"/>
        <v>4.5800154584509194</v>
      </c>
      <c r="AB320" s="27">
        <f>Z320+'Kommune pr. dag'!BH319</f>
        <v>2925</v>
      </c>
      <c r="AC320" s="28">
        <f t="shared" si="143"/>
        <v>5.2576708068951881</v>
      </c>
      <c r="AD320" s="27">
        <f>AB320+'Kommune pr. dag'!BI319</f>
        <v>2925</v>
      </c>
      <c r="AE320" s="28">
        <f t="shared" si="144"/>
        <v>5.2576708068951881</v>
      </c>
      <c r="AF320" s="27">
        <f>AD320+'Kommune pr. dag'!BJ319</f>
        <v>2925</v>
      </c>
      <c r="AG320" s="28">
        <f t="shared" si="145"/>
        <v>5.2576708068951881</v>
      </c>
      <c r="AH320" s="27">
        <f>AF320+'Kommune pr. dag'!BK319</f>
        <v>3348</v>
      </c>
      <c r="AI320" s="28">
        <f t="shared" si="146"/>
        <v>6.0180108928154157</v>
      </c>
      <c r="AJ320" s="27">
        <f>AH320+'Kommune pr. dag'!BL319</f>
        <v>3731</v>
      </c>
      <c r="AK320" s="28">
        <f t="shared" si="147"/>
        <v>6.7064512070174178</v>
      </c>
      <c r="AL320" s="27">
        <f>AJ320+'Kommune pr. dag'!BM319</f>
        <v>4583</v>
      </c>
      <c r="AM320" s="28">
        <f t="shared" si="148"/>
        <v>8.2379163446156056</v>
      </c>
      <c r="AN320" s="27">
        <f>AL320+'Kommune pr. dag'!BN319</f>
        <v>5560</v>
      </c>
      <c r="AO320" s="15">
        <f t="shared" si="149"/>
        <v>9.9940682688332458</v>
      </c>
      <c r="AP320" s="27">
        <f>AN320+'Kommune pr. dag'!BO319</f>
        <v>6461</v>
      </c>
      <c r="AQ320" s="28">
        <f t="shared" si="150"/>
        <v>11.61361062678626</v>
      </c>
      <c r="AR320" s="27">
        <f>AP320+'Kommune pr. dag'!BP319</f>
        <v>6461</v>
      </c>
      <c r="AS320" s="28">
        <f t="shared" si="151"/>
        <v>11.61361062678626</v>
      </c>
      <c r="AT320" s="27">
        <f>AR320+'Kommune pr. dag'!BQ319</f>
        <v>6461</v>
      </c>
      <c r="AU320" s="28">
        <f t="shared" si="152"/>
        <v>11.61361062678626</v>
      </c>
      <c r="AV320" s="27">
        <f>AT320+'Kommune pr. dag'!BR319</f>
        <v>6893</v>
      </c>
      <c r="AW320" s="28">
        <f t="shared" si="153"/>
        <v>12.390128161343087</v>
      </c>
      <c r="AX320" s="27">
        <f>AV320+'Kommune pr. dag'!BS319</f>
        <v>7432</v>
      </c>
      <c r="AY320" s="28">
        <f t="shared" si="154"/>
        <v>13.358977585246167</v>
      </c>
      <c r="AZ320" s="27">
        <f>AX320+'Kommune pr. dag'!BT319</f>
        <v>8216</v>
      </c>
      <c r="BA320" s="28">
        <f t="shared" si="155"/>
        <v>14.768213110923373</v>
      </c>
      <c r="BB320" s="27">
        <f>AZ320+'Kommune pr. dag'!BU319</f>
        <v>9767</v>
      </c>
      <c r="BC320" s="28">
        <f t="shared" si="156"/>
        <v>17.556126759297538</v>
      </c>
      <c r="BD320" s="27">
        <f>BB320+'Kommune pr. dag'!BV319</f>
        <v>11343</v>
      </c>
      <c r="BE320" s="28">
        <f t="shared" si="157"/>
        <v>20.388977764995598</v>
      </c>
      <c r="BF320" s="27">
        <f>BD320+'Kommune pr. dag'!BW319</f>
        <v>12322</v>
      </c>
      <c r="BG320" s="28">
        <f t="shared" si="158"/>
        <v>22.148724677799148</v>
      </c>
      <c r="BH320" s="27">
        <f>BF320+'Kommune pr. dag'!BX319</f>
        <v>12322</v>
      </c>
      <c r="BI320" s="28">
        <f t="shared" si="159"/>
        <v>22.148724677799148</v>
      </c>
      <c r="BJ320" s="27">
        <f>BH320+'Kommune pr. dag'!BY319</f>
        <v>13928</v>
      </c>
      <c r="BK320" s="28">
        <f t="shared" si="160"/>
        <v>25.035500512285875</v>
      </c>
      <c r="BL320" s="27">
        <f>BJ320+'Kommune pr. dag'!BZ319</f>
        <v>15895</v>
      </c>
      <c r="BM320" s="28">
        <f t="shared" si="161"/>
        <v>28.571171786529575</v>
      </c>
      <c r="BN320" s="27">
        <f>BL320+'Kommune pr. dag'!CA319</f>
        <v>18068</v>
      </c>
      <c r="BO320" s="28">
        <f t="shared" si="162"/>
        <v>32.477126885122139</v>
      </c>
      <c r="BP320" s="27">
        <f>BN320+'Kommune pr. dag'!CB319</f>
        <v>20477</v>
      </c>
      <c r="BQ320" s="28">
        <f t="shared" si="163"/>
        <v>36.80729063685223</v>
      </c>
      <c r="BR320" s="27">
        <f>BP320+'Kommune pr. dag'!CC319</f>
        <v>21310</v>
      </c>
      <c r="BS320" s="28">
        <f t="shared" si="164"/>
        <v>38.30460338288426</v>
      </c>
    </row>
    <row r="321" spans="1:71" x14ac:dyDescent="0.25">
      <c r="A321" s="1">
        <v>19</v>
      </c>
      <c r="B321" t="s">
        <v>378</v>
      </c>
      <c r="C321" s="2">
        <v>5402</v>
      </c>
      <c r="D321" t="s">
        <v>380</v>
      </c>
      <c r="E321" s="8">
        <v>18860</v>
      </c>
      <c r="F321" s="8">
        <v>61</v>
      </c>
      <c r="G321" s="3">
        <f t="shared" si="132"/>
        <v>0.32343584305408268</v>
      </c>
      <c r="H321" s="11">
        <f>SUM(F321+'Kommune pr. dag'!AX320)</f>
        <v>127</v>
      </c>
      <c r="I321" s="3">
        <f t="shared" si="133"/>
        <v>0.67338282078472955</v>
      </c>
      <c r="J321" s="11">
        <f>H321+'Kommune pr. dag'!AY320</f>
        <v>327</v>
      </c>
      <c r="K321" s="3">
        <f t="shared" si="134"/>
        <v>1.7338282078472957</v>
      </c>
      <c r="L321" s="11">
        <f>J321+'Kommune pr. dag'!AZ320</f>
        <v>625</v>
      </c>
      <c r="M321" s="3">
        <f t="shared" si="135"/>
        <v>3.3138918345705197</v>
      </c>
      <c r="N321" s="11">
        <f>L321+'Kommune pr. dag'!BA320</f>
        <v>852</v>
      </c>
      <c r="O321" s="3">
        <f t="shared" si="136"/>
        <v>4.5174973488865326</v>
      </c>
      <c r="P321" s="11">
        <f>N321+'Kommune pr. dag'!BB320</f>
        <v>976</v>
      </c>
      <c r="Q321" s="3">
        <f t="shared" si="137"/>
        <v>5.1749734888653229</v>
      </c>
      <c r="R321" s="11">
        <f>P321+'Kommune pr. dag'!BC320</f>
        <v>976</v>
      </c>
      <c r="S321" s="3">
        <f t="shared" si="138"/>
        <v>5.1749734888653229</v>
      </c>
      <c r="T321" s="11">
        <f>R321+'Kommune pr. dag'!BD320</f>
        <v>1203</v>
      </c>
      <c r="U321" s="3">
        <f t="shared" si="139"/>
        <v>6.3785790031813363</v>
      </c>
      <c r="V321" s="27">
        <f>T321+'Kommune pr. dag'!BE320</f>
        <v>1455</v>
      </c>
      <c r="W321" s="28">
        <f t="shared" si="140"/>
        <v>7.7147401908801694</v>
      </c>
      <c r="X321" s="27">
        <f>V321+'Kommune pr. dag'!BF320</f>
        <v>1710</v>
      </c>
      <c r="Y321" s="28">
        <f t="shared" si="141"/>
        <v>9.0668080593849414</v>
      </c>
      <c r="Z321" s="27">
        <f>X321+'Kommune pr. dag'!BG320</f>
        <v>1910</v>
      </c>
      <c r="AA321" s="28">
        <f t="shared" si="142"/>
        <v>10.127253446447508</v>
      </c>
      <c r="AB321" s="27">
        <f>Z321+'Kommune pr. dag'!BH320</f>
        <v>2127</v>
      </c>
      <c r="AC321" s="28">
        <f t="shared" si="143"/>
        <v>11.277836691410393</v>
      </c>
      <c r="AD321" s="27">
        <f>AB321+'Kommune pr. dag'!BI320</f>
        <v>2260</v>
      </c>
      <c r="AE321" s="28">
        <f t="shared" si="144"/>
        <v>11.983032873807</v>
      </c>
      <c r="AF321" s="27">
        <f>AD321+'Kommune pr. dag'!BJ320</f>
        <v>2260</v>
      </c>
      <c r="AG321" s="28">
        <f t="shared" si="145"/>
        <v>11.983032873807</v>
      </c>
      <c r="AH321" s="27">
        <f>AF321+'Kommune pr. dag'!BK320</f>
        <v>2476</v>
      </c>
      <c r="AI321" s="28">
        <f t="shared" si="146"/>
        <v>13.128313891834569</v>
      </c>
      <c r="AJ321" s="27">
        <f>AH321+'Kommune pr. dag'!BL320</f>
        <v>2747</v>
      </c>
      <c r="AK321" s="28">
        <f t="shared" si="147"/>
        <v>14.565217391304348</v>
      </c>
      <c r="AL321" s="27">
        <f>AJ321+'Kommune pr. dag'!BM320</f>
        <v>3011</v>
      </c>
      <c r="AM321" s="28">
        <f t="shared" si="148"/>
        <v>15.965005302226935</v>
      </c>
      <c r="AN321" s="27">
        <f>AL321+'Kommune pr. dag'!BN320</f>
        <v>3233</v>
      </c>
      <c r="AO321" s="15">
        <f t="shared" si="149"/>
        <v>17.142099681866384</v>
      </c>
      <c r="AP321" s="27">
        <f>AN321+'Kommune pr. dag'!BO320</f>
        <v>3438</v>
      </c>
      <c r="AQ321" s="28">
        <f t="shared" si="150"/>
        <v>18.229056203605516</v>
      </c>
      <c r="AR321" s="27">
        <f>AP321+'Kommune pr. dag'!BP320</f>
        <v>3682</v>
      </c>
      <c r="AS321" s="28">
        <f t="shared" si="151"/>
        <v>19.522799575821846</v>
      </c>
      <c r="AT321" s="27">
        <f>AR321+'Kommune pr. dag'!BQ320</f>
        <v>3682</v>
      </c>
      <c r="AU321" s="28">
        <f t="shared" si="152"/>
        <v>19.522799575821846</v>
      </c>
      <c r="AV321" s="27">
        <f>AT321+'Kommune pr. dag'!BR320</f>
        <v>3975</v>
      </c>
      <c r="AW321" s="28">
        <f t="shared" si="153"/>
        <v>21.076352067868502</v>
      </c>
      <c r="AX321" s="27">
        <f>AV321+'Kommune pr. dag'!BS320</f>
        <v>4257</v>
      </c>
      <c r="AY321" s="28">
        <f t="shared" si="154"/>
        <v>22.571580063626723</v>
      </c>
      <c r="AZ321" s="27">
        <f>AX321+'Kommune pr. dag'!BT320</f>
        <v>4641</v>
      </c>
      <c r="BA321" s="28">
        <f t="shared" si="155"/>
        <v>24.607635206786853</v>
      </c>
      <c r="BB321" s="27">
        <f>AZ321+'Kommune pr. dag'!BU320</f>
        <v>4967</v>
      </c>
      <c r="BC321" s="28">
        <f t="shared" si="156"/>
        <v>26.336161187698831</v>
      </c>
      <c r="BD321" s="27">
        <f>BB321+'Kommune pr. dag'!BV320</f>
        <v>5357</v>
      </c>
      <c r="BE321" s="28">
        <f t="shared" si="157"/>
        <v>28.404029692470839</v>
      </c>
      <c r="BF321" s="27">
        <f>BD321+'Kommune pr. dag'!BW320</f>
        <v>5600</v>
      </c>
      <c r="BG321" s="28">
        <f t="shared" si="158"/>
        <v>29.692470837751856</v>
      </c>
      <c r="BH321" s="27">
        <f>BF321+'Kommune pr. dag'!BX320</f>
        <v>5600</v>
      </c>
      <c r="BI321" s="28">
        <f t="shared" si="159"/>
        <v>29.692470837751856</v>
      </c>
      <c r="BJ321" s="27">
        <f>BH321+'Kommune pr. dag'!BY320</f>
        <v>6011</v>
      </c>
      <c r="BK321" s="28">
        <f t="shared" si="160"/>
        <v>31.871686108165431</v>
      </c>
      <c r="BL321" s="27">
        <f>BJ321+'Kommune pr. dag'!BZ320</f>
        <v>6498</v>
      </c>
      <c r="BM321" s="28">
        <f t="shared" si="161"/>
        <v>34.45387062566278</v>
      </c>
      <c r="BN321" s="27">
        <f>BL321+'Kommune pr. dag'!CA320</f>
        <v>7007</v>
      </c>
      <c r="BO321" s="28">
        <f t="shared" si="162"/>
        <v>37.152704135737011</v>
      </c>
      <c r="BP321" s="27">
        <f>BN321+'Kommune pr. dag'!CB320</f>
        <v>7629</v>
      </c>
      <c r="BQ321" s="28">
        <f t="shared" si="163"/>
        <v>40.450689289501589</v>
      </c>
      <c r="BR321" s="27">
        <f>BP321+'Kommune pr. dag'!CC320</f>
        <v>8017</v>
      </c>
      <c r="BS321" s="28">
        <f t="shared" si="164"/>
        <v>42.50795334040297</v>
      </c>
    </row>
    <row r="322" spans="1:71" x14ac:dyDescent="0.25">
      <c r="A322" s="1">
        <v>19</v>
      </c>
      <c r="B322" t="s">
        <v>378</v>
      </c>
      <c r="C322" s="2">
        <v>5411</v>
      </c>
      <c r="D322" t="s">
        <v>381</v>
      </c>
      <c r="E322" s="8">
        <v>2197</v>
      </c>
      <c r="F322" s="8">
        <v>16</v>
      </c>
      <c r="G322" s="3">
        <f t="shared" si="132"/>
        <v>0.72826581702321347</v>
      </c>
      <c r="H322" s="11">
        <f>SUM(F322+'Kommune pr. dag'!AX321)</f>
        <v>24</v>
      </c>
      <c r="I322" s="3">
        <f t="shared" si="133"/>
        <v>1.0923987255348202</v>
      </c>
      <c r="J322" s="11">
        <f>H322+'Kommune pr. dag'!AY321</f>
        <v>31</v>
      </c>
      <c r="K322" s="3">
        <f t="shared" si="134"/>
        <v>1.4110150204824761</v>
      </c>
      <c r="L322" s="11">
        <f>J322+'Kommune pr. dag'!AZ321</f>
        <v>49</v>
      </c>
      <c r="M322" s="3">
        <f t="shared" si="135"/>
        <v>2.2303140646335913</v>
      </c>
      <c r="N322" s="11">
        <f>L322+'Kommune pr. dag'!BA321</f>
        <v>61</v>
      </c>
      <c r="O322" s="3">
        <f t="shared" si="136"/>
        <v>2.7765134274010013</v>
      </c>
      <c r="P322" s="11">
        <f>N322+'Kommune pr. dag'!BB321</f>
        <v>61</v>
      </c>
      <c r="Q322" s="3">
        <f t="shared" si="137"/>
        <v>2.7765134274010013</v>
      </c>
      <c r="R322" s="11">
        <f>P322+'Kommune pr. dag'!BC321</f>
        <v>61</v>
      </c>
      <c r="S322" s="3">
        <f t="shared" si="138"/>
        <v>2.7765134274010013</v>
      </c>
      <c r="T322" s="11">
        <f>R322+'Kommune pr. dag'!BD321</f>
        <v>69</v>
      </c>
      <c r="U322" s="3">
        <f t="shared" si="139"/>
        <v>3.1406463359126078</v>
      </c>
      <c r="V322" s="27">
        <f>T322+'Kommune pr. dag'!BE321</f>
        <v>75</v>
      </c>
      <c r="W322" s="28">
        <f t="shared" si="140"/>
        <v>3.413746017296313</v>
      </c>
      <c r="X322" s="27">
        <f>V322+'Kommune pr. dag'!BF321</f>
        <v>86</v>
      </c>
      <c r="Y322" s="28">
        <f t="shared" si="141"/>
        <v>3.9144287664997721</v>
      </c>
      <c r="Z322" s="27">
        <f>X322+'Kommune pr. dag'!BG321</f>
        <v>96</v>
      </c>
      <c r="AA322" s="28">
        <f t="shared" si="142"/>
        <v>4.3695949021392808</v>
      </c>
      <c r="AB322" s="27">
        <f>Z322+'Kommune pr. dag'!BH321</f>
        <v>122</v>
      </c>
      <c r="AC322" s="28">
        <f t="shared" si="143"/>
        <v>5.5530268548020025</v>
      </c>
      <c r="AD322" s="27">
        <f>AB322+'Kommune pr. dag'!BI321</f>
        <v>122</v>
      </c>
      <c r="AE322" s="28">
        <f t="shared" si="144"/>
        <v>5.5530268548020025</v>
      </c>
      <c r="AF322" s="27">
        <f>AD322+'Kommune pr. dag'!BJ321</f>
        <v>122</v>
      </c>
      <c r="AG322" s="28">
        <f t="shared" si="145"/>
        <v>5.5530268548020025</v>
      </c>
      <c r="AH322" s="27">
        <f>AF322+'Kommune pr. dag'!BK321</f>
        <v>128</v>
      </c>
      <c r="AI322" s="28">
        <f t="shared" si="146"/>
        <v>5.8261265361857077</v>
      </c>
      <c r="AJ322" s="27">
        <f>AH322+'Kommune pr. dag'!BL321</f>
        <v>136</v>
      </c>
      <c r="AK322" s="28">
        <f t="shared" si="147"/>
        <v>6.1902594446973147</v>
      </c>
      <c r="AL322" s="27">
        <f>AJ322+'Kommune pr. dag'!BM321</f>
        <v>151</v>
      </c>
      <c r="AM322" s="28">
        <f t="shared" si="148"/>
        <v>6.8730086481565769</v>
      </c>
      <c r="AN322" s="27">
        <f>AL322+'Kommune pr. dag'!BN321</f>
        <v>165</v>
      </c>
      <c r="AO322" s="15">
        <f t="shared" si="149"/>
        <v>7.510241238051889</v>
      </c>
      <c r="AP322" s="27">
        <f>AN322+'Kommune pr. dag'!BO321</f>
        <v>181</v>
      </c>
      <c r="AQ322" s="28">
        <f t="shared" si="150"/>
        <v>8.2385070550751021</v>
      </c>
      <c r="AR322" s="27">
        <f>AP322+'Kommune pr. dag'!BP321</f>
        <v>181</v>
      </c>
      <c r="AS322" s="28">
        <f t="shared" si="151"/>
        <v>8.2385070550751021</v>
      </c>
      <c r="AT322" s="27">
        <f>AR322+'Kommune pr. dag'!BQ321</f>
        <v>181</v>
      </c>
      <c r="AU322" s="28">
        <f t="shared" si="152"/>
        <v>8.2385070550751021</v>
      </c>
      <c r="AV322" s="27">
        <f>AT322+'Kommune pr. dag'!BR321</f>
        <v>190</v>
      </c>
      <c r="AW322" s="28">
        <f t="shared" si="153"/>
        <v>8.6481565771506599</v>
      </c>
      <c r="AX322" s="27">
        <f>AV322+'Kommune pr. dag'!BS321</f>
        <v>217</v>
      </c>
      <c r="AY322" s="28">
        <f t="shared" si="154"/>
        <v>9.8771051433773316</v>
      </c>
      <c r="AZ322" s="27">
        <f>AX322+'Kommune pr. dag'!BT321</f>
        <v>241</v>
      </c>
      <c r="BA322" s="28">
        <f t="shared" si="155"/>
        <v>10.969503868912152</v>
      </c>
      <c r="BB322" s="27">
        <f>AZ322+'Kommune pr. dag'!BU321</f>
        <v>282</v>
      </c>
      <c r="BC322" s="28">
        <f t="shared" si="156"/>
        <v>12.835685025034138</v>
      </c>
      <c r="BD322" s="27">
        <f>BB322+'Kommune pr. dag'!BV321</f>
        <v>308</v>
      </c>
      <c r="BE322" s="28">
        <f t="shared" si="157"/>
        <v>14.019116977696861</v>
      </c>
      <c r="BF322" s="27">
        <f>BD322+'Kommune pr. dag'!BW321</f>
        <v>308</v>
      </c>
      <c r="BG322" s="28">
        <f t="shared" si="158"/>
        <v>14.019116977696861</v>
      </c>
      <c r="BH322" s="27">
        <f>BF322+'Kommune pr. dag'!BX321</f>
        <v>308</v>
      </c>
      <c r="BI322" s="28">
        <f t="shared" si="159"/>
        <v>14.019116977696861</v>
      </c>
      <c r="BJ322" s="27">
        <f>BH322+'Kommune pr. dag'!BY321</f>
        <v>356</v>
      </c>
      <c r="BK322" s="28">
        <f t="shared" si="160"/>
        <v>16.203914428766499</v>
      </c>
      <c r="BL322" s="27">
        <f>BJ322+'Kommune pr. dag'!BZ321</f>
        <v>451</v>
      </c>
      <c r="BM322" s="28">
        <f t="shared" si="161"/>
        <v>20.527992717341832</v>
      </c>
      <c r="BN322" s="27">
        <f>BL322+'Kommune pr. dag'!CA321</f>
        <v>489</v>
      </c>
      <c r="BO322" s="28">
        <f t="shared" si="162"/>
        <v>22.257624032771961</v>
      </c>
      <c r="BP322" s="27">
        <f>BN322+'Kommune pr. dag'!CB321</f>
        <v>534</v>
      </c>
      <c r="BQ322" s="28">
        <f t="shared" si="163"/>
        <v>24.30587164314975</v>
      </c>
      <c r="BR322" s="27">
        <f>BP322+'Kommune pr. dag'!CC321</f>
        <v>618</v>
      </c>
      <c r="BS322" s="28">
        <f t="shared" si="164"/>
        <v>28.129267182521623</v>
      </c>
    </row>
    <row r="323" spans="1:71" x14ac:dyDescent="0.25">
      <c r="A323" s="1">
        <v>19</v>
      </c>
      <c r="B323" t="s">
        <v>378</v>
      </c>
      <c r="C323" s="2">
        <v>5412</v>
      </c>
      <c r="D323" t="s">
        <v>382</v>
      </c>
      <c r="E323" s="8">
        <v>3250</v>
      </c>
      <c r="F323" s="8">
        <v>7</v>
      </c>
      <c r="G323" s="3">
        <f t="shared" si="132"/>
        <v>0.21538461538461537</v>
      </c>
      <c r="H323" s="11">
        <f>SUM(F323+'Kommune pr. dag'!AX322)</f>
        <v>23</v>
      </c>
      <c r="I323" s="3">
        <f t="shared" si="133"/>
        <v>0.70769230769230773</v>
      </c>
      <c r="J323" s="11">
        <f>H323+'Kommune pr. dag'!AY322</f>
        <v>34</v>
      </c>
      <c r="K323" s="3">
        <f t="shared" si="134"/>
        <v>1.0461538461538462</v>
      </c>
      <c r="L323" s="11">
        <f>J323+'Kommune pr. dag'!AZ322</f>
        <v>56</v>
      </c>
      <c r="M323" s="3">
        <f t="shared" si="135"/>
        <v>1.723076923076923</v>
      </c>
      <c r="N323" s="11">
        <f>L323+'Kommune pr. dag'!BA322</f>
        <v>79</v>
      </c>
      <c r="O323" s="3">
        <f t="shared" si="136"/>
        <v>2.430769230769231</v>
      </c>
      <c r="P323" s="11">
        <f>N323+'Kommune pr. dag'!BB322</f>
        <v>79</v>
      </c>
      <c r="Q323" s="3">
        <f t="shared" si="137"/>
        <v>2.430769230769231</v>
      </c>
      <c r="R323" s="11">
        <f>P323+'Kommune pr. dag'!BC322</f>
        <v>79</v>
      </c>
      <c r="S323" s="3">
        <f t="shared" si="138"/>
        <v>2.430769230769231</v>
      </c>
      <c r="T323" s="11">
        <f>R323+'Kommune pr. dag'!BD322</f>
        <v>90</v>
      </c>
      <c r="U323" s="3">
        <f t="shared" si="139"/>
        <v>2.7692307692307692</v>
      </c>
      <c r="V323" s="27">
        <f>T323+'Kommune pr. dag'!BE322</f>
        <v>111</v>
      </c>
      <c r="W323" s="28">
        <f t="shared" si="140"/>
        <v>3.4153846153846152</v>
      </c>
      <c r="X323" s="27">
        <f>V323+'Kommune pr. dag'!BF322</f>
        <v>132</v>
      </c>
      <c r="Y323" s="28">
        <f t="shared" si="141"/>
        <v>4.0615384615384613</v>
      </c>
      <c r="Z323" s="27">
        <f>X323+'Kommune pr. dag'!BG322</f>
        <v>156</v>
      </c>
      <c r="AA323" s="28">
        <f t="shared" si="142"/>
        <v>4.8</v>
      </c>
      <c r="AB323" s="27">
        <f>Z323+'Kommune pr. dag'!BH322</f>
        <v>173</v>
      </c>
      <c r="AC323" s="28">
        <f t="shared" si="143"/>
        <v>5.3230769230769228</v>
      </c>
      <c r="AD323" s="27">
        <f>AB323+'Kommune pr. dag'!BI322</f>
        <v>173</v>
      </c>
      <c r="AE323" s="28">
        <f t="shared" si="144"/>
        <v>5.3230769230769228</v>
      </c>
      <c r="AF323" s="27">
        <f>AD323+'Kommune pr. dag'!BJ322</f>
        <v>173</v>
      </c>
      <c r="AG323" s="28">
        <f t="shared" si="145"/>
        <v>5.3230769230769228</v>
      </c>
      <c r="AH323" s="27">
        <f>AF323+'Kommune pr. dag'!BK322</f>
        <v>202</v>
      </c>
      <c r="AI323" s="28">
        <f t="shared" si="146"/>
        <v>6.2153846153846155</v>
      </c>
      <c r="AJ323" s="27">
        <f>AH323+'Kommune pr. dag'!BL322</f>
        <v>220</v>
      </c>
      <c r="AK323" s="28">
        <f t="shared" si="147"/>
        <v>6.7692307692307692</v>
      </c>
      <c r="AL323" s="27">
        <f>AJ323+'Kommune pr. dag'!BM322</f>
        <v>237</v>
      </c>
      <c r="AM323" s="28">
        <f t="shared" si="148"/>
        <v>7.2923076923076922</v>
      </c>
      <c r="AN323" s="27">
        <f>AL323+'Kommune pr. dag'!BN322</f>
        <v>269</v>
      </c>
      <c r="AO323" s="15">
        <f t="shared" si="149"/>
        <v>8.2769230769230777</v>
      </c>
      <c r="AP323" s="27">
        <f>AN323+'Kommune pr. dag'!BO322</f>
        <v>297</v>
      </c>
      <c r="AQ323" s="28">
        <f t="shared" si="150"/>
        <v>9.138461538461538</v>
      </c>
      <c r="AR323" s="27">
        <f>AP323+'Kommune pr. dag'!BP322</f>
        <v>297</v>
      </c>
      <c r="AS323" s="28">
        <f t="shared" si="151"/>
        <v>9.138461538461538</v>
      </c>
      <c r="AT323" s="27">
        <f>AR323+'Kommune pr. dag'!BQ322</f>
        <v>297</v>
      </c>
      <c r="AU323" s="28">
        <f t="shared" si="152"/>
        <v>9.138461538461538</v>
      </c>
      <c r="AV323" s="27">
        <f>AT323+'Kommune pr. dag'!BR322</f>
        <v>331</v>
      </c>
      <c r="AW323" s="28">
        <f t="shared" si="153"/>
        <v>10.184615384615386</v>
      </c>
      <c r="AX323" s="27">
        <f>AV323+'Kommune pr. dag'!BS322</f>
        <v>353</v>
      </c>
      <c r="AY323" s="28">
        <f t="shared" si="154"/>
        <v>10.861538461538462</v>
      </c>
      <c r="AZ323" s="27">
        <f>AX323+'Kommune pr. dag'!BT322</f>
        <v>390</v>
      </c>
      <c r="BA323" s="28">
        <f t="shared" si="155"/>
        <v>12</v>
      </c>
      <c r="BB323" s="27">
        <f>AZ323+'Kommune pr. dag'!BU322</f>
        <v>444</v>
      </c>
      <c r="BC323" s="28">
        <f t="shared" si="156"/>
        <v>13.661538461538461</v>
      </c>
      <c r="BD323" s="27">
        <f>BB323+'Kommune pr. dag'!BV322</f>
        <v>495</v>
      </c>
      <c r="BE323" s="28">
        <f t="shared" si="157"/>
        <v>15.230769230769232</v>
      </c>
      <c r="BF323" s="27">
        <f>BD323+'Kommune pr. dag'!BW322</f>
        <v>495</v>
      </c>
      <c r="BG323" s="28">
        <f t="shared" si="158"/>
        <v>15.230769230769232</v>
      </c>
      <c r="BH323" s="27">
        <f>BF323+'Kommune pr. dag'!BX322</f>
        <v>495</v>
      </c>
      <c r="BI323" s="28">
        <f t="shared" si="159"/>
        <v>15.230769230769232</v>
      </c>
      <c r="BJ323" s="27">
        <f>BH323+'Kommune pr. dag'!BY322</f>
        <v>531</v>
      </c>
      <c r="BK323" s="28">
        <f t="shared" si="160"/>
        <v>16.338461538461537</v>
      </c>
      <c r="BL323" s="27">
        <f>BJ323+'Kommune pr. dag'!BZ322</f>
        <v>637</v>
      </c>
      <c r="BM323" s="28">
        <f t="shared" si="161"/>
        <v>19.600000000000001</v>
      </c>
      <c r="BN323" s="27">
        <f>BL323+'Kommune pr. dag'!CA322</f>
        <v>734</v>
      </c>
      <c r="BO323" s="28">
        <f t="shared" si="162"/>
        <v>22.584615384615383</v>
      </c>
      <c r="BP323" s="27">
        <f>BN323+'Kommune pr. dag'!CB322</f>
        <v>848</v>
      </c>
      <c r="BQ323" s="28">
        <f t="shared" si="163"/>
        <v>26.092307692307692</v>
      </c>
      <c r="BR323" s="27">
        <f>BP323+'Kommune pr. dag'!CC322</f>
        <v>914</v>
      </c>
      <c r="BS323" s="28">
        <f t="shared" si="164"/>
        <v>28.123076923076923</v>
      </c>
    </row>
    <row r="324" spans="1:71" x14ac:dyDescent="0.25">
      <c r="A324" s="1">
        <v>19</v>
      </c>
      <c r="B324" t="s">
        <v>378</v>
      </c>
      <c r="C324" s="2">
        <v>5413</v>
      </c>
      <c r="D324" t="s">
        <v>383</v>
      </c>
      <c r="E324" s="8">
        <v>1051</v>
      </c>
      <c r="F324" s="8">
        <v>2</v>
      </c>
      <c r="G324" s="3">
        <f t="shared" ref="G324:G360" si="165">F324/E324*100</f>
        <v>0.19029495718363465</v>
      </c>
      <c r="H324" s="11">
        <f>SUM(F324+'Kommune pr. dag'!AX323)</f>
        <v>5</v>
      </c>
      <c r="I324" s="3">
        <f t="shared" ref="I324:I360" si="166">H324/E324*100</f>
        <v>0.47573739295908657</v>
      </c>
      <c r="J324" s="11">
        <f>H324+'Kommune pr. dag'!AY323</f>
        <v>15</v>
      </c>
      <c r="K324" s="3">
        <f t="shared" ref="K324:K360" si="167">J324/E324*100</f>
        <v>1.4272121788772598</v>
      </c>
      <c r="L324" s="11">
        <f>J324+'Kommune pr. dag'!AZ323</f>
        <v>26</v>
      </c>
      <c r="M324" s="3">
        <f t="shared" ref="M324:M360" si="168">L324/E324*100</f>
        <v>2.4738344433872501</v>
      </c>
      <c r="N324" s="11">
        <f>L324+'Kommune pr. dag'!BA323</f>
        <v>33</v>
      </c>
      <c r="O324" s="3">
        <f t="shared" ref="O324:O360" si="169">N324/E324*100</f>
        <v>3.139866793529972</v>
      </c>
      <c r="P324" s="11">
        <f>N324+'Kommune pr. dag'!BB323</f>
        <v>33</v>
      </c>
      <c r="Q324" s="3">
        <f t="shared" ref="Q324:Q360" si="170">P324/E324*100</f>
        <v>3.139866793529972</v>
      </c>
      <c r="R324" s="11">
        <f>P324+'Kommune pr. dag'!BC323</f>
        <v>33</v>
      </c>
      <c r="S324" s="3">
        <f t="shared" ref="S324:S360" si="171">R324/E324*100</f>
        <v>3.139866793529972</v>
      </c>
      <c r="T324" s="11">
        <f>R324+'Kommune pr. dag'!BD323</f>
        <v>46</v>
      </c>
      <c r="U324" s="3">
        <f t="shared" ref="U324:U360" si="172">T324/E324*100</f>
        <v>4.3767840152235973</v>
      </c>
      <c r="V324" s="27">
        <f>T324+'Kommune pr. dag'!BE323</f>
        <v>56</v>
      </c>
      <c r="W324" s="28">
        <f t="shared" ref="W324:W360" si="173">V324/E324*100</f>
        <v>5.3282588011417698</v>
      </c>
      <c r="X324" s="27">
        <f>V324+'Kommune pr. dag'!BF323</f>
        <v>65</v>
      </c>
      <c r="Y324" s="28">
        <f t="shared" ref="Y324:Y360" si="174">X324/E324*100</f>
        <v>6.1845861084681255</v>
      </c>
      <c r="Z324" s="27">
        <f>X324+'Kommune pr. dag'!BG323</f>
        <v>78</v>
      </c>
      <c r="AA324" s="28">
        <f t="shared" ref="AA324:AA360" si="175">Z324/E324*100</f>
        <v>7.4215033301617508</v>
      </c>
      <c r="AB324" s="27">
        <f>Z324+'Kommune pr. dag'!BH323</f>
        <v>85</v>
      </c>
      <c r="AC324" s="28">
        <f t="shared" ref="AC324:AC360" si="176">AB324/E324*100</f>
        <v>8.0875356803044731</v>
      </c>
      <c r="AD324" s="27">
        <f>AB324+'Kommune pr. dag'!BI323</f>
        <v>85</v>
      </c>
      <c r="AE324" s="28">
        <f t="shared" ref="AE324:AE360" si="177">AD324/E324*100</f>
        <v>8.0875356803044731</v>
      </c>
      <c r="AF324" s="27">
        <f>AD324+'Kommune pr. dag'!BJ323</f>
        <v>85</v>
      </c>
      <c r="AG324" s="28">
        <f t="shared" ref="AG324:AG360" si="178">AF324/E324*100</f>
        <v>8.0875356803044731</v>
      </c>
      <c r="AH324" s="27">
        <f>AF324+'Kommune pr. dag'!BK323</f>
        <v>92</v>
      </c>
      <c r="AI324" s="28">
        <f t="shared" ref="AI324:AI360" si="179">AH324/E324*100</f>
        <v>8.7535680304471946</v>
      </c>
      <c r="AJ324" s="27">
        <f>AH324+'Kommune pr. dag'!BL323</f>
        <v>115</v>
      </c>
      <c r="AK324" s="28">
        <f t="shared" ref="AK324:AK360" si="180">AJ324/E324*100</f>
        <v>10.941960038058991</v>
      </c>
      <c r="AL324" s="27">
        <f>AJ324+'Kommune pr. dag'!BM323</f>
        <v>152</v>
      </c>
      <c r="AM324" s="28">
        <f t="shared" ref="AM324:AM360" si="181">AL324/E324*100</f>
        <v>14.462416745956233</v>
      </c>
      <c r="AN324" s="27">
        <f>AL324+'Kommune pr. dag'!BN323</f>
        <v>166</v>
      </c>
      <c r="AO324" s="15">
        <f t="shared" ref="AO324:AO360" si="182">AN324/E324*100</f>
        <v>15.794481446241674</v>
      </c>
      <c r="AP324" s="27">
        <f>AN324+'Kommune pr. dag'!BO323</f>
        <v>176</v>
      </c>
      <c r="AQ324" s="28">
        <f t="shared" ref="AQ324:AQ360" si="183">AP324/E324*100</f>
        <v>16.745956232159848</v>
      </c>
      <c r="AR324" s="27">
        <f>AP324+'Kommune pr. dag'!BP323</f>
        <v>176</v>
      </c>
      <c r="AS324" s="28">
        <f t="shared" ref="AS324:AS360" si="184">AR324/E324*100</f>
        <v>16.745956232159848</v>
      </c>
      <c r="AT324" s="27">
        <f>AR324+'Kommune pr. dag'!BQ323</f>
        <v>176</v>
      </c>
      <c r="AU324" s="28">
        <f t="shared" ref="AU324:AU360" si="185">AT324/E324*100</f>
        <v>16.745956232159848</v>
      </c>
      <c r="AV324" s="27">
        <f>AT324+'Kommune pr. dag'!BR323</f>
        <v>188</v>
      </c>
      <c r="AW324" s="28">
        <f t="shared" ref="AW324:AW360" si="186">AV324/E324*100</f>
        <v>17.887725975261656</v>
      </c>
      <c r="AX324" s="27">
        <f>AV324+'Kommune pr. dag'!BS323</f>
        <v>209</v>
      </c>
      <c r="AY324" s="28">
        <f t="shared" ref="AY324:AY358" si="187">AX324/E324*100</f>
        <v>19.88582302568982</v>
      </c>
      <c r="AZ324" s="27">
        <f>AX324+'Kommune pr. dag'!BT323</f>
        <v>262</v>
      </c>
      <c r="BA324" s="28">
        <f t="shared" ref="BA324:BA360" si="188">AZ324/E324*100</f>
        <v>24.928639391056137</v>
      </c>
      <c r="BB324" s="27">
        <f>AZ324+'Kommune pr. dag'!BU323</f>
        <v>273</v>
      </c>
      <c r="BC324" s="28">
        <f t="shared" ref="BC324:BC360" si="189">BB324/E324*100</f>
        <v>25.975261655566129</v>
      </c>
      <c r="BD324" s="27">
        <f>BB324+'Kommune pr. dag'!BV323</f>
        <v>288</v>
      </c>
      <c r="BE324" s="28">
        <f t="shared" ref="BE324:BE360" si="190">BD324/E324*100</f>
        <v>27.402473834443384</v>
      </c>
      <c r="BF324" s="27">
        <f>BD324+'Kommune pr. dag'!BW323</f>
        <v>288</v>
      </c>
      <c r="BG324" s="28">
        <f t="shared" ref="BG324:BG360" si="191">BF324/E324*100</f>
        <v>27.402473834443384</v>
      </c>
      <c r="BH324" s="27">
        <f>BF324+'Kommune pr. dag'!BX323</f>
        <v>288</v>
      </c>
      <c r="BI324" s="28">
        <f t="shared" ref="BI324:BI360" si="192">BH324/E324*100</f>
        <v>27.402473834443384</v>
      </c>
      <c r="BJ324" s="27">
        <f>BH324+'Kommune pr. dag'!BY323</f>
        <v>311</v>
      </c>
      <c r="BK324" s="28">
        <f t="shared" ref="BK324:BK360" si="193">BJ324/E324*100</f>
        <v>29.590865842055187</v>
      </c>
      <c r="BL324" s="27">
        <f>BJ324+'Kommune pr. dag'!BZ323</f>
        <v>336</v>
      </c>
      <c r="BM324" s="28">
        <f t="shared" ref="BM324:BM360" si="194">BL324/E324*100</f>
        <v>31.969552806850622</v>
      </c>
      <c r="BN324" s="27">
        <f>BL324+'Kommune pr. dag'!CA323</f>
        <v>378</v>
      </c>
      <c r="BO324" s="28">
        <f t="shared" ref="BO324:BO360" si="195">BN324/E324*100</f>
        <v>35.965746907706944</v>
      </c>
      <c r="BP324" s="27">
        <f>BN324+'Kommune pr. dag'!CB323</f>
        <v>402</v>
      </c>
      <c r="BQ324" s="28">
        <f t="shared" ref="BQ324:BQ360" si="196">BP324/E324*100</f>
        <v>38.249286393910559</v>
      </c>
      <c r="BR324" s="27">
        <f>BP324+'Kommune pr. dag'!CC323</f>
        <v>439</v>
      </c>
      <c r="BS324" s="28">
        <f t="shared" ref="BS324:BS360" si="197">BR324/E324*100</f>
        <v>41.769743101807805</v>
      </c>
    </row>
    <row r="325" spans="1:71" x14ac:dyDescent="0.25">
      <c r="A325" s="1">
        <v>19</v>
      </c>
      <c r="B325" t="s">
        <v>378</v>
      </c>
      <c r="C325" s="2">
        <v>5414</v>
      </c>
      <c r="D325" t="s">
        <v>384</v>
      </c>
      <c r="E325" s="8">
        <v>807</v>
      </c>
      <c r="F325" s="8">
        <v>5</v>
      </c>
      <c r="G325" s="3">
        <f t="shared" si="165"/>
        <v>0.6195786864931847</v>
      </c>
      <c r="H325" s="11">
        <f>SUM(F325+'Kommune pr. dag'!AX324)</f>
        <v>6</v>
      </c>
      <c r="I325" s="3">
        <f t="shared" si="166"/>
        <v>0.74349442379182151</v>
      </c>
      <c r="J325" s="11">
        <f>H325+'Kommune pr. dag'!AY324</f>
        <v>9</v>
      </c>
      <c r="K325" s="3">
        <f t="shared" si="167"/>
        <v>1.1152416356877324</v>
      </c>
      <c r="L325" s="11">
        <f>J325+'Kommune pr. dag'!AZ324</f>
        <v>10</v>
      </c>
      <c r="M325" s="3">
        <f t="shared" si="168"/>
        <v>1.2391573729863694</v>
      </c>
      <c r="N325" s="11">
        <f>L325+'Kommune pr. dag'!BA324</f>
        <v>17</v>
      </c>
      <c r="O325" s="3">
        <f t="shared" si="169"/>
        <v>2.1065675340768277</v>
      </c>
      <c r="P325" s="11">
        <f>N325+'Kommune pr. dag'!BB324</f>
        <v>17</v>
      </c>
      <c r="Q325" s="3">
        <f t="shared" si="170"/>
        <v>2.1065675340768277</v>
      </c>
      <c r="R325" s="11">
        <f>P325+'Kommune pr. dag'!BC324</f>
        <v>17</v>
      </c>
      <c r="S325" s="3">
        <f t="shared" si="171"/>
        <v>2.1065675340768277</v>
      </c>
      <c r="T325" s="11">
        <f>R325+'Kommune pr. dag'!BD324</f>
        <v>22</v>
      </c>
      <c r="U325" s="3">
        <f t="shared" si="172"/>
        <v>2.7261462205700124</v>
      </c>
      <c r="V325" s="27">
        <f>T325+'Kommune pr. dag'!BE324</f>
        <v>24</v>
      </c>
      <c r="W325" s="28">
        <f t="shared" si="173"/>
        <v>2.9739776951672861</v>
      </c>
      <c r="X325" s="27">
        <f>V325+'Kommune pr. dag'!BF324</f>
        <v>31</v>
      </c>
      <c r="Y325" s="28">
        <f t="shared" si="174"/>
        <v>3.8413878562577448</v>
      </c>
      <c r="Z325" s="27">
        <f>X325+'Kommune pr. dag'!BG324</f>
        <v>37</v>
      </c>
      <c r="AA325" s="28">
        <f t="shared" si="175"/>
        <v>4.5848822800495661</v>
      </c>
      <c r="AB325" s="27">
        <f>Z325+'Kommune pr. dag'!BH324</f>
        <v>40</v>
      </c>
      <c r="AC325" s="28">
        <f t="shared" si="176"/>
        <v>4.9566294919454776</v>
      </c>
      <c r="AD325" s="27">
        <f>AB325+'Kommune pr. dag'!BI324</f>
        <v>40</v>
      </c>
      <c r="AE325" s="28">
        <f t="shared" si="177"/>
        <v>4.9566294919454776</v>
      </c>
      <c r="AF325" s="27">
        <f>AD325+'Kommune pr. dag'!BJ324</f>
        <v>40</v>
      </c>
      <c r="AG325" s="28">
        <f t="shared" si="178"/>
        <v>4.9566294919454776</v>
      </c>
      <c r="AH325" s="27">
        <f>AF325+'Kommune pr. dag'!BK324</f>
        <v>48</v>
      </c>
      <c r="AI325" s="28">
        <f t="shared" si="179"/>
        <v>5.9479553903345721</v>
      </c>
      <c r="AJ325" s="27">
        <f>AH325+'Kommune pr. dag'!BL324</f>
        <v>52</v>
      </c>
      <c r="AK325" s="28">
        <f t="shared" si="180"/>
        <v>6.4436183395291193</v>
      </c>
      <c r="AL325" s="27">
        <f>AJ325+'Kommune pr. dag'!BM324</f>
        <v>56</v>
      </c>
      <c r="AM325" s="28">
        <f t="shared" si="181"/>
        <v>6.9392812887236683</v>
      </c>
      <c r="AN325" s="27">
        <f>AL325+'Kommune pr. dag'!BN324</f>
        <v>68</v>
      </c>
      <c r="AO325" s="15">
        <f t="shared" si="182"/>
        <v>8.4262701363073109</v>
      </c>
      <c r="AP325" s="27">
        <f>AN325+'Kommune pr. dag'!BO324</f>
        <v>70</v>
      </c>
      <c r="AQ325" s="28">
        <f t="shared" si="183"/>
        <v>8.6741016109045841</v>
      </c>
      <c r="AR325" s="27">
        <f>AP325+'Kommune pr. dag'!BP324</f>
        <v>70</v>
      </c>
      <c r="AS325" s="28">
        <f t="shared" si="184"/>
        <v>8.6741016109045841</v>
      </c>
      <c r="AT325" s="27">
        <f>AR325+'Kommune pr. dag'!BQ324</f>
        <v>70</v>
      </c>
      <c r="AU325" s="28">
        <f t="shared" si="185"/>
        <v>8.6741016109045841</v>
      </c>
      <c r="AV325" s="27">
        <f>AT325+'Kommune pr. dag'!BR324</f>
        <v>84</v>
      </c>
      <c r="AW325" s="28">
        <f t="shared" si="186"/>
        <v>10.408921933085502</v>
      </c>
      <c r="AX325" s="27">
        <f>AV325+'Kommune pr. dag'!BS324</f>
        <v>96</v>
      </c>
      <c r="AY325" s="28">
        <f t="shared" si="187"/>
        <v>11.895910780669144</v>
      </c>
      <c r="AZ325" s="27">
        <f>AX325+'Kommune pr. dag'!BT324</f>
        <v>104</v>
      </c>
      <c r="BA325" s="28">
        <f t="shared" si="188"/>
        <v>12.887236679058239</v>
      </c>
      <c r="BB325" s="27">
        <f>AZ325+'Kommune pr. dag'!BU324</f>
        <v>116</v>
      </c>
      <c r="BC325" s="28">
        <f t="shared" si="189"/>
        <v>14.374225526641885</v>
      </c>
      <c r="BD325" s="27">
        <f>BB325+'Kommune pr. dag'!BV324</f>
        <v>122</v>
      </c>
      <c r="BE325" s="28">
        <f t="shared" si="190"/>
        <v>15.117719950433706</v>
      </c>
      <c r="BF325" s="27">
        <f>BD325+'Kommune pr. dag'!BW324</f>
        <v>122</v>
      </c>
      <c r="BG325" s="28">
        <f t="shared" si="191"/>
        <v>15.117719950433706</v>
      </c>
      <c r="BH325" s="27">
        <f>BF325+'Kommune pr. dag'!BX324</f>
        <v>122</v>
      </c>
      <c r="BI325" s="28">
        <f t="shared" si="192"/>
        <v>15.117719950433706</v>
      </c>
      <c r="BJ325" s="27">
        <f>BH325+'Kommune pr. dag'!BY324</f>
        <v>137</v>
      </c>
      <c r="BK325" s="28">
        <f t="shared" si="193"/>
        <v>16.97645600991326</v>
      </c>
      <c r="BL325" s="27">
        <f>BJ325+'Kommune pr. dag'!BZ324</f>
        <v>152</v>
      </c>
      <c r="BM325" s="28">
        <f t="shared" si="194"/>
        <v>18.835192069392811</v>
      </c>
      <c r="BN325" s="27">
        <f>BL325+'Kommune pr. dag'!CA324</f>
        <v>180</v>
      </c>
      <c r="BO325" s="28">
        <f t="shared" si="195"/>
        <v>22.304832713754646</v>
      </c>
      <c r="BP325" s="27">
        <f>BN325+'Kommune pr. dag'!CB324</f>
        <v>206</v>
      </c>
      <c r="BQ325" s="28">
        <f t="shared" si="196"/>
        <v>25.526641883519208</v>
      </c>
      <c r="BR325" s="27">
        <f>BP325+'Kommune pr. dag'!CC324</f>
        <v>227</v>
      </c>
      <c r="BS325" s="28">
        <f t="shared" si="197"/>
        <v>28.128872366790581</v>
      </c>
    </row>
    <row r="326" spans="1:71" x14ac:dyDescent="0.25">
      <c r="A326" s="1">
        <v>19</v>
      </c>
      <c r="B326" t="s">
        <v>378</v>
      </c>
      <c r="C326" s="2">
        <v>5415</v>
      </c>
      <c r="D326" t="s">
        <v>385</v>
      </c>
      <c r="E326" s="8">
        <v>779</v>
      </c>
      <c r="F326" s="8">
        <v>2</v>
      </c>
      <c r="G326" s="3">
        <f t="shared" si="165"/>
        <v>0.25673940949935814</v>
      </c>
      <c r="H326" s="11">
        <f>SUM(F326+'Kommune pr. dag'!AX325)</f>
        <v>3</v>
      </c>
      <c r="I326" s="3">
        <f t="shared" si="166"/>
        <v>0.38510911424903727</v>
      </c>
      <c r="J326" s="11">
        <f>H326+'Kommune pr. dag'!AY325</f>
        <v>9</v>
      </c>
      <c r="K326" s="3">
        <f t="shared" si="167"/>
        <v>1.1553273427471118</v>
      </c>
      <c r="L326" s="11">
        <f>J326+'Kommune pr. dag'!AZ325</f>
        <v>13</v>
      </c>
      <c r="M326" s="3">
        <f t="shared" si="168"/>
        <v>1.6688061617458279</v>
      </c>
      <c r="N326" s="11">
        <f>L326+'Kommune pr. dag'!BA325</f>
        <v>20</v>
      </c>
      <c r="O326" s="3">
        <f t="shared" si="169"/>
        <v>2.5673940949935816</v>
      </c>
      <c r="P326" s="11">
        <f>N326+'Kommune pr. dag'!BB325</f>
        <v>20</v>
      </c>
      <c r="Q326" s="3">
        <f t="shared" si="170"/>
        <v>2.5673940949935816</v>
      </c>
      <c r="R326" s="11">
        <f>P326+'Kommune pr. dag'!BC325</f>
        <v>20</v>
      </c>
      <c r="S326" s="3">
        <f t="shared" si="171"/>
        <v>2.5673940949935816</v>
      </c>
      <c r="T326" s="11">
        <f>R326+'Kommune pr. dag'!BD325</f>
        <v>26</v>
      </c>
      <c r="U326" s="3">
        <f t="shared" si="172"/>
        <v>3.3376123234916557</v>
      </c>
      <c r="V326" s="27">
        <f>T326+'Kommune pr. dag'!BE325</f>
        <v>29</v>
      </c>
      <c r="W326" s="28">
        <f t="shared" si="173"/>
        <v>3.7227214377406934</v>
      </c>
      <c r="X326" s="27">
        <f>V326+'Kommune pr. dag'!BF325</f>
        <v>31</v>
      </c>
      <c r="Y326" s="28">
        <f t="shared" si="174"/>
        <v>3.9794608472400519</v>
      </c>
      <c r="Z326" s="27">
        <f>X326+'Kommune pr. dag'!BG325</f>
        <v>32</v>
      </c>
      <c r="AA326" s="28">
        <f t="shared" si="175"/>
        <v>4.1078305519897302</v>
      </c>
      <c r="AB326" s="27">
        <f>Z326+'Kommune pr. dag'!BH325</f>
        <v>32</v>
      </c>
      <c r="AC326" s="28">
        <f t="shared" si="176"/>
        <v>4.1078305519897302</v>
      </c>
      <c r="AD326" s="27">
        <f>AB326+'Kommune pr. dag'!BI325</f>
        <v>32</v>
      </c>
      <c r="AE326" s="28">
        <f t="shared" si="177"/>
        <v>4.1078305519897302</v>
      </c>
      <c r="AF326" s="27">
        <f>AD326+'Kommune pr. dag'!BJ325</f>
        <v>32</v>
      </c>
      <c r="AG326" s="28">
        <f t="shared" si="178"/>
        <v>4.1078305519897302</v>
      </c>
      <c r="AH326" s="27">
        <f>AF326+'Kommune pr. dag'!BK325</f>
        <v>36</v>
      </c>
      <c r="AI326" s="28">
        <f t="shared" si="179"/>
        <v>4.6213093709884472</v>
      </c>
      <c r="AJ326" s="27">
        <f>AH326+'Kommune pr. dag'!BL325</f>
        <v>43</v>
      </c>
      <c r="AK326" s="28">
        <f t="shared" si="180"/>
        <v>5.5198973042362001</v>
      </c>
      <c r="AL326" s="27">
        <f>AJ326+'Kommune pr. dag'!BM325</f>
        <v>47</v>
      </c>
      <c r="AM326" s="28">
        <f t="shared" si="181"/>
        <v>6.033376123234917</v>
      </c>
      <c r="AN326" s="27">
        <f>AL326+'Kommune pr. dag'!BN325</f>
        <v>53</v>
      </c>
      <c r="AO326" s="15">
        <f t="shared" si="182"/>
        <v>6.8035943517329915</v>
      </c>
      <c r="AP326" s="27">
        <f>AN326+'Kommune pr. dag'!BO325</f>
        <v>62</v>
      </c>
      <c r="AQ326" s="28">
        <f t="shared" si="183"/>
        <v>7.9589216944801038</v>
      </c>
      <c r="AR326" s="27">
        <f>AP326+'Kommune pr. dag'!BP325</f>
        <v>62</v>
      </c>
      <c r="AS326" s="28">
        <f t="shared" si="184"/>
        <v>7.9589216944801038</v>
      </c>
      <c r="AT326" s="27">
        <f>AR326+'Kommune pr. dag'!BQ325</f>
        <v>62</v>
      </c>
      <c r="AU326" s="28">
        <f t="shared" si="185"/>
        <v>7.9589216944801038</v>
      </c>
      <c r="AV326" s="27">
        <f>AT326+'Kommune pr. dag'!BR325</f>
        <v>71</v>
      </c>
      <c r="AW326" s="28">
        <f t="shared" si="186"/>
        <v>9.1142490372272142</v>
      </c>
      <c r="AX326" s="27">
        <f>AV326+'Kommune pr. dag'!BS325</f>
        <v>83</v>
      </c>
      <c r="AY326" s="28">
        <f t="shared" si="187"/>
        <v>10.654685494223363</v>
      </c>
      <c r="AZ326" s="27">
        <f>AX326+'Kommune pr. dag'!BT325</f>
        <v>90</v>
      </c>
      <c r="BA326" s="28">
        <f t="shared" si="188"/>
        <v>11.553273427471117</v>
      </c>
      <c r="BB326" s="27">
        <f>AZ326+'Kommune pr. dag'!BU325</f>
        <v>104</v>
      </c>
      <c r="BC326" s="28">
        <f t="shared" si="189"/>
        <v>13.350449293966623</v>
      </c>
      <c r="BD326" s="27">
        <f>BB326+'Kommune pr. dag'!BV325</f>
        <v>117</v>
      </c>
      <c r="BE326" s="28">
        <f t="shared" si="190"/>
        <v>15.019255455712452</v>
      </c>
      <c r="BF326" s="27">
        <f>BD326+'Kommune pr. dag'!BW325</f>
        <v>117</v>
      </c>
      <c r="BG326" s="28">
        <f t="shared" si="191"/>
        <v>15.019255455712452</v>
      </c>
      <c r="BH326" s="27">
        <f>BF326+'Kommune pr. dag'!BX325</f>
        <v>117</v>
      </c>
      <c r="BI326" s="28">
        <f t="shared" si="192"/>
        <v>15.019255455712452</v>
      </c>
      <c r="BJ326" s="27">
        <f>BH326+'Kommune pr. dag'!BY325</f>
        <v>135</v>
      </c>
      <c r="BK326" s="28">
        <f t="shared" si="193"/>
        <v>17.329910141206675</v>
      </c>
      <c r="BL326" s="27">
        <f>BJ326+'Kommune pr. dag'!BZ325</f>
        <v>152</v>
      </c>
      <c r="BM326" s="28">
        <f t="shared" si="194"/>
        <v>19.512195121951219</v>
      </c>
      <c r="BN326" s="27">
        <f>BL326+'Kommune pr. dag'!CA325</f>
        <v>174</v>
      </c>
      <c r="BO326" s="28">
        <f t="shared" si="195"/>
        <v>22.336328626444161</v>
      </c>
      <c r="BP326" s="27">
        <f>BN326+'Kommune pr. dag'!CB325</f>
        <v>223</v>
      </c>
      <c r="BQ326" s="28">
        <f t="shared" si="196"/>
        <v>28.626444159178433</v>
      </c>
      <c r="BR326" s="27">
        <f>BP326+'Kommune pr. dag'!CC325</f>
        <v>252</v>
      </c>
      <c r="BS326" s="28">
        <f t="shared" si="197"/>
        <v>32.349165596919129</v>
      </c>
    </row>
    <row r="327" spans="1:71" x14ac:dyDescent="0.25">
      <c r="A327" s="1">
        <v>19</v>
      </c>
      <c r="B327" t="s">
        <v>378</v>
      </c>
      <c r="C327" s="2">
        <v>5416</v>
      </c>
      <c r="D327" t="s">
        <v>386</v>
      </c>
      <c r="E327" s="8">
        <v>3067</v>
      </c>
      <c r="F327" s="8">
        <v>8</v>
      </c>
      <c r="G327" s="3">
        <f t="shared" si="165"/>
        <v>0.26084121291164003</v>
      </c>
      <c r="H327" s="11">
        <f>SUM(F327+'Kommune pr. dag'!AX326)</f>
        <v>19</v>
      </c>
      <c r="I327" s="3">
        <f t="shared" si="166"/>
        <v>0.61949788066514511</v>
      </c>
      <c r="J327" s="11">
        <f>H327+'Kommune pr. dag'!AY326</f>
        <v>37</v>
      </c>
      <c r="K327" s="3">
        <f t="shared" si="167"/>
        <v>1.206390609716335</v>
      </c>
      <c r="L327" s="11">
        <f>J327+'Kommune pr. dag'!AZ326</f>
        <v>54</v>
      </c>
      <c r="M327" s="3">
        <f t="shared" si="168"/>
        <v>1.7606781871535704</v>
      </c>
      <c r="N327" s="11">
        <f>L327+'Kommune pr. dag'!BA326</f>
        <v>72</v>
      </c>
      <c r="O327" s="3">
        <f t="shared" si="169"/>
        <v>2.3475709162047602</v>
      </c>
      <c r="P327" s="11">
        <f>N327+'Kommune pr. dag'!BB326</f>
        <v>72</v>
      </c>
      <c r="Q327" s="3">
        <f t="shared" si="170"/>
        <v>2.3475709162047602</v>
      </c>
      <c r="R327" s="11">
        <f>P327+'Kommune pr. dag'!BC326</f>
        <v>72</v>
      </c>
      <c r="S327" s="3">
        <f t="shared" si="171"/>
        <v>2.3475709162047602</v>
      </c>
      <c r="T327" s="11">
        <f>R327+'Kommune pr. dag'!BD326</f>
        <v>87</v>
      </c>
      <c r="U327" s="3">
        <f t="shared" si="172"/>
        <v>2.8366481904140857</v>
      </c>
      <c r="V327" s="27">
        <f>T327+'Kommune pr. dag'!BE326</f>
        <v>106</v>
      </c>
      <c r="W327" s="28">
        <f t="shared" si="173"/>
        <v>3.45614607107923</v>
      </c>
      <c r="X327" s="27">
        <f>V327+'Kommune pr. dag'!BF326</f>
        <v>117</v>
      </c>
      <c r="Y327" s="28">
        <f t="shared" si="174"/>
        <v>3.8148027388327357</v>
      </c>
      <c r="Z327" s="27">
        <f>X327+'Kommune pr. dag'!BG326</f>
        <v>141</v>
      </c>
      <c r="AA327" s="28">
        <f t="shared" si="175"/>
        <v>4.5973263775676561</v>
      </c>
      <c r="AB327" s="27">
        <f>Z327+'Kommune pr. dag'!BH326</f>
        <v>154</v>
      </c>
      <c r="AC327" s="28">
        <f t="shared" si="176"/>
        <v>5.0211933485490707</v>
      </c>
      <c r="AD327" s="27">
        <f>AB327+'Kommune pr. dag'!BI326</f>
        <v>154</v>
      </c>
      <c r="AE327" s="28">
        <f t="shared" si="177"/>
        <v>5.0211933485490707</v>
      </c>
      <c r="AF327" s="27">
        <f>AD327+'Kommune pr. dag'!BJ326</f>
        <v>154</v>
      </c>
      <c r="AG327" s="28">
        <f t="shared" si="178"/>
        <v>5.0211933485490707</v>
      </c>
      <c r="AH327" s="27">
        <f>AF327+'Kommune pr. dag'!BK326</f>
        <v>168</v>
      </c>
      <c r="AI327" s="28">
        <f t="shared" si="179"/>
        <v>5.4776654711444408</v>
      </c>
      <c r="AJ327" s="27">
        <f>AH327+'Kommune pr. dag'!BL326</f>
        <v>198</v>
      </c>
      <c r="AK327" s="28">
        <f t="shared" si="180"/>
        <v>6.4558200195630908</v>
      </c>
      <c r="AL327" s="27">
        <f>AJ327+'Kommune pr. dag'!BM326</f>
        <v>214</v>
      </c>
      <c r="AM327" s="28">
        <f t="shared" si="181"/>
        <v>6.9775024453863717</v>
      </c>
      <c r="AN327" s="27">
        <f>AL327+'Kommune pr. dag'!BN326</f>
        <v>223</v>
      </c>
      <c r="AO327" s="15">
        <f t="shared" si="182"/>
        <v>7.2709488099119657</v>
      </c>
      <c r="AP327" s="27">
        <f>AN327+'Kommune pr. dag'!BO326</f>
        <v>254</v>
      </c>
      <c r="AQ327" s="28">
        <f t="shared" si="183"/>
        <v>8.281708509944572</v>
      </c>
      <c r="AR327" s="27">
        <f>AP327+'Kommune pr. dag'!BP326</f>
        <v>254</v>
      </c>
      <c r="AS327" s="28">
        <f t="shared" si="184"/>
        <v>8.281708509944572</v>
      </c>
      <c r="AT327" s="27">
        <f>AR327+'Kommune pr. dag'!BQ326</f>
        <v>254</v>
      </c>
      <c r="AU327" s="28">
        <f t="shared" si="185"/>
        <v>8.281708509944572</v>
      </c>
      <c r="AV327" s="27">
        <f>AT327+'Kommune pr. dag'!BR326</f>
        <v>299</v>
      </c>
      <c r="AW327" s="28">
        <f t="shared" si="186"/>
        <v>9.7489403325725466</v>
      </c>
      <c r="AX327" s="27">
        <f>AV327+'Kommune pr. dag'!BS326</f>
        <v>407</v>
      </c>
      <c r="AY327" s="28">
        <f t="shared" si="187"/>
        <v>13.270296706879686</v>
      </c>
      <c r="AZ327" s="27">
        <f>AX327+'Kommune pr. dag'!BT326</f>
        <v>458</v>
      </c>
      <c r="BA327" s="28">
        <f t="shared" si="188"/>
        <v>14.933159439191392</v>
      </c>
      <c r="BB327" s="27">
        <f>AZ327+'Kommune pr. dag'!BU326</f>
        <v>524</v>
      </c>
      <c r="BC327" s="28">
        <f t="shared" si="189"/>
        <v>17.085099445712423</v>
      </c>
      <c r="BD327" s="27">
        <f>BB327+'Kommune pr. dag'!BV326</f>
        <v>589</v>
      </c>
      <c r="BE327" s="28">
        <f t="shared" si="190"/>
        <v>19.204434300619496</v>
      </c>
      <c r="BF327" s="27">
        <f>BD327+'Kommune pr. dag'!BW326</f>
        <v>603</v>
      </c>
      <c r="BG327" s="28">
        <f t="shared" si="191"/>
        <v>19.660906423214868</v>
      </c>
      <c r="BH327" s="27">
        <f>BF327+'Kommune pr. dag'!BX326</f>
        <v>603</v>
      </c>
      <c r="BI327" s="28">
        <f t="shared" si="192"/>
        <v>19.660906423214868</v>
      </c>
      <c r="BJ327" s="27">
        <f>BH327+'Kommune pr. dag'!BY326</f>
        <v>674</v>
      </c>
      <c r="BK327" s="28">
        <f t="shared" si="193"/>
        <v>21.975872187805674</v>
      </c>
      <c r="BL327" s="27">
        <f>BJ327+'Kommune pr. dag'!BZ326</f>
        <v>854</v>
      </c>
      <c r="BM327" s="28">
        <f t="shared" si="194"/>
        <v>27.844799478317572</v>
      </c>
      <c r="BN327" s="27">
        <f>BL327+'Kommune pr. dag'!CA326</f>
        <v>911</v>
      </c>
      <c r="BO327" s="28">
        <f t="shared" si="195"/>
        <v>29.703293120313006</v>
      </c>
      <c r="BP327" s="27">
        <f>BN327+'Kommune pr. dag'!CB326</f>
        <v>1002</v>
      </c>
      <c r="BQ327" s="28">
        <f t="shared" si="196"/>
        <v>32.670361917182916</v>
      </c>
      <c r="BR327" s="27">
        <f>BP327+'Kommune pr. dag'!CC326</f>
        <v>1164</v>
      </c>
      <c r="BS327" s="28">
        <f t="shared" si="197"/>
        <v>37.952396478643621</v>
      </c>
    </row>
    <row r="328" spans="1:71" x14ac:dyDescent="0.25">
      <c r="A328" s="1">
        <v>19</v>
      </c>
      <c r="B328" t="s">
        <v>378</v>
      </c>
      <c r="C328" s="2">
        <v>5417</v>
      </c>
      <c r="D328" t="s">
        <v>387</v>
      </c>
      <c r="E328" s="8">
        <v>1626</v>
      </c>
      <c r="F328" s="8">
        <v>2</v>
      </c>
      <c r="G328" s="3">
        <f t="shared" si="165"/>
        <v>0.12300123001230012</v>
      </c>
      <c r="H328" s="11">
        <f>SUM(F328+'Kommune pr. dag'!AX327)</f>
        <v>11</v>
      </c>
      <c r="I328" s="3">
        <f t="shared" si="166"/>
        <v>0.67650676506765073</v>
      </c>
      <c r="J328" s="11">
        <f>H328+'Kommune pr. dag'!AY327</f>
        <v>24</v>
      </c>
      <c r="K328" s="3">
        <f t="shared" si="167"/>
        <v>1.4760147601476015</v>
      </c>
      <c r="L328" s="11">
        <f>J328+'Kommune pr. dag'!AZ327</f>
        <v>32</v>
      </c>
      <c r="M328" s="3">
        <f t="shared" si="168"/>
        <v>1.968019680196802</v>
      </c>
      <c r="N328" s="11">
        <f>L328+'Kommune pr. dag'!BA327</f>
        <v>43</v>
      </c>
      <c r="O328" s="3">
        <f t="shared" si="169"/>
        <v>2.6445264452644524</v>
      </c>
      <c r="P328" s="11">
        <f>N328+'Kommune pr. dag'!BB327</f>
        <v>43</v>
      </c>
      <c r="Q328" s="3">
        <f t="shared" si="170"/>
        <v>2.6445264452644524</v>
      </c>
      <c r="R328" s="11">
        <f>P328+'Kommune pr. dag'!BC327</f>
        <v>43</v>
      </c>
      <c r="S328" s="3">
        <f t="shared" si="171"/>
        <v>2.6445264452644524</v>
      </c>
      <c r="T328" s="11">
        <f>R328+'Kommune pr. dag'!BD327</f>
        <v>58</v>
      </c>
      <c r="U328" s="3">
        <f t="shared" si="172"/>
        <v>3.5670356703567037</v>
      </c>
      <c r="V328" s="27">
        <f>T328+'Kommune pr. dag'!BE327</f>
        <v>67</v>
      </c>
      <c r="W328" s="28">
        <f t="shared" si="173"/>
        <v>4.1205412054120538</v>
      </c>
      <c r="X328" s="27">
        <f>V328+'Kommune pr. dag'!BF327</f>
        <v>75</v>
      </c>
      <c r="Y328" s="28">
        <f t="shared" si="174"/>
        <v>4.6125461254612548</v>
      </c>
      <c r="Z328" s="27">
        <f>X328+'Kommune pr. dag'!BG327</f>
        <v>91</v>
      </c>
      <c r="AA328" s="28">
        <f t="shared" si="175"/>
        <v>5.5965559655596557</v>
      </c>
      <c r="AB328" s="27">
        <f>Z328+'Kommune pr. dag'!BH327</f>
        <v>100</v>
      </c>
      <c r="AC328" s="28">
        <f t="shared" si="176"/>
        <v>6.1500615006150063</v>
      </c>
      <c r="AD328" s="27">
        <f>AB328+'Kommune pr. dag'!BI327</f>
        <v>100</v>
      </c>
      <c r="AE328" s="28">
        <f t="shared" si="177"/>
        <v>6.1500615006150063</v>
      </c>
      <c r="AF328" s="27">
        <f>AD328+'Kommune pr. dag'!BJ327</f>
        <v>100</v>
      </c>
      <c r="AG328" s="28">
        <f t="shared" si="178"/>
        <v>6.1500615006150063</v>
      </c>
      <c r="AH328" s="27">
        <f>AF328+'Kommune pr. dag'!BK327</f>
        <v>117</v>
      </c>
      <c r="AI328" s="28">
        <f t="shared" si="179"/>
        <v>7.195571955719557</v>
      </c>
      <c r="AJ328" s="27">
        <f>AH328+'Kommune pr. dag'!BL327</f>
        <v>129</v>
      </c>
      <c r="AK328" s="28">
        <f t="shared" si="180"/>
        <v>7.9335793357933575</v>
      </c>
      <c r="AL328" s="27">
        <f>AJ328+'Kommune pr. dag'!BM327</f>
        <v>150</v>
      </c>
      <c r="AM328" s="28">
        <f t="shared" si="181"/>
        <v>9.2250922509225095</v>
      </c>
      <c r="AN328" s="27">
        <f>AL328+'Kommune pr. dag'!BN327</f>
        <v>171</v>
      </c>
      <c r="AO328" s="15">
        <f t="shared" si="182"/>
        <v>10.516605166051662</v>
      </c>
      <c r="AP328" s="27">
        <f>AN328+'Kommune pr. dag'!BO327</f>
        <v>180</v>
      </c>
      <c r="AQ328" s="28">
        <f t="shared" si="183"/>
        <v>11.07011070110701</v>
      </c>
      <c r="AR328" s="27">
        <f>AP328+'Kommune pr. dag'!BP327</f>
        <v>180</v>
      </c>
      <c r="AS328" s="28">
        <f t="shared" si="184"/>
        <v>11.07011070110701</v>
      </c>
      <c r="AT328" s="27">
        <f>AR328+'Kommune pr. dag'!BQ327</f>
        <v>180</v>
      </c>
      <c r="AU328" s="28">
        <f t="shared" si="185"/>
        <v>11.07011070110701</v>
      </c>
      <c r="AV328" s="27">
        <f>AT328+'Kommune pr. dag'!BR327</f>
        <v>210</v>
      </c>
      <c r="AW328" s="28">
        <f t="shared" si="186"/>
        <v>12.915129151291513</v>
      </c>
      <c r="AX328" s="27">
        <f>AV328+'Kommune pr. dag'!BS327</f>
        <v>231</v>
      </c>
      <c r="AY328" s="28">
        <f t="shared" si="187"/>
        <v>14.206642066420663</v>
      </c>
      <c r="AZ328" s="27">
        <f>AX328+'Kommune pr. dag'!BT327</f>
        <v>270</v>
      </c>
      <c r="BA328" s="28">
        <f t="shared" si="188"/>
        <v>16.605166051660518</v>
      </c>
      <c r="BB328" s="27">
        <f>AZ328+'Kommune pr. dag'!BU327</f>
        <v>282</v>
      </c>
      <c r="BC328" s="28">
        <f t="shared" si="189"/>
        <v>17.343173431734318</v>
      </c>
      <c r="BD328" s="27">
        <f>BB328+'Kommune pr. dag'!BV327</f>
        <v>310</v>
      </c>
      <c r="BE328" s="28">
        <f t="shared" si="190"/>
        <v>19.065190651906519</v>
      </c>
      <c r="BF328" s="27">
        <f>BD328+'Kommune pr. dag'!BW327</f>
        <v>310</v>
      </c>
      <c r="BG328" s="28">
        <f t="shared" si="191"/>
        <v>19.065190651906519</v>
      </c>
      <c r="BH328" s="27">
        <f>BF328+'Kommune pr. dag'!BX327</f>
        <v>310</v>
      </c>
      <c r="BI328" s="28">
        <f t="shared" si="192"/>
        <v>19.065190651906519</v>
      </c>
      <c r="BJ328" s="27">
        <f>BH328+'Kommune pr. dag'!BY327</f>
        <v>345</v>
      </c>
      <c r="BK328" s="28">
        <f t="shared" si="193"/>
        <v>21.217712177121772</v>
      </c>
      <c r="BL328" s="27">
        <f>BJ328+'Kommune pr. dag'!BZ327</f>
        <v>396</v>
      </c>
      <c r="BM328" s="28">
        <f t="shared" si="194"/>
        <v>24.354243542435423</v>
      </c>
      <c r="BN328" s="27">
        <f>BL328+'Kommune pr. dag'!CA327</f>
        <v>470</v>
      </c>
      <c r="BO328" s="28">
        <f t="shared" si="195"/>
        <v>28.905289052890531</v>
      </c>
      <c r="BP328" s="27">
        <f>BN328+'Kommune pr. dag'!CB327</f>
        <v>519</v>
      </c>
      <c r="BQ328" s="28">
        <f t="shared" si="196"/>
        <v>31.918819188191883</v>
      </c>
      <c r="BR328" s="27">
        <f>BP328+'Kommune pr. dag'!CC327</f>
        <v>571</v>
      </c>
      <c r="BS328" s="28">
        <f t="shared" si="197"/>
        <v>35.116851168511687</v>
      </c>
    </row>
    <row r="329" spans="1:71" x14ac:dyDescent="0.25">
      <c r="A329" s="1">
        <v>19</v>
      </c>
      <c r="B329" t="s">
        <v>378</v>
      </c>
      <c r="C329" s="2">
        <v>5418</v>
      </c>
      <c r="D329" t="s">
        <v>388</v>
      </c>
      <c r="E329" s="8">
        <v>5160</v>
      </c>
      <c r="F329" s="8">
        <v>14</v>
      </c>
      <c r="G329" s="3">
        <f t="shared" si="165"/>
        <v>0.27131782945736432</v>
      </c>
      <c r="H329" s="11">
        <f>SUM(F329+'Kommune pr. dag'!AX328)</f>
        <v>28</v>
      </c>
      <c r="I329" s="3">
        <f t="shared" si="166"/>
        <v>0.54263565891472865</v>
      </c>
      <c r="J329" s="11">
        <f>H329+'Kommune pr. dag'!AY328</f>
        <v>48</v>
      </c>
      <c r="K329" s="3">
        <f t="shared" si="167"/>
        <v>0.93023255813953487</v>
      </c>
      <c r="L329" s="11">
        <f>J329+'Kommune pr. dag'!AZ328</f>
        <v>65</v>
      </c>
      <c r="M329" s="3">
        <f t="shared" si="168"/>
        <v>1.2596899224806202</v>
      </c>
      <c r="N329" s="11">
        <f>L329+'Kommune pr. dag'!BA328</f>
        <v>83</v>
      </c>
      <c r="O329" s="3">
        <f t="shared" si="169"/>
        <v>1.6085271317829459</v>
      </c>
      <c r="P329" s="11">
        <f>N329+'Kommune pr. dag'!BB328</f>
        <v>83</v>
      </c>
      <c r="Q329" s="3">
        <f t="shared" si="170"/>
        <v>1.6085271317829459</v>
      </c>
      <c r="R329" s="11">
        <f>P329+'Kommune pr. dag'!BC328</f>
        <v>83</v>
      </c>
      <c r="S329" s="3">
        <f t="shared" si="171"/>
        <v>1.6085271317829459</v>
      </c>
      <c r="T329" s="11">
        <f>R329+'Kommune pr. dag'!BD328</f>
        <v>104</v>
      </c>
      <c r="U329" s="3">
        <f t="shared" si="172"/>
        <v>2.0155038759689923</v>
      </c>
      <c r="V329" s="27">
        <f>T329+'Kommune pr. dag'!BE328</f>
        <v>120</v>
      </c>
      <c r="W329" s="28">
        <f t="shared" si="173"/>
        <v>2.3255813953488373</v>
      </c>
      <c r="X329" s="27">
        <f>V329+'Kommune pr. dag'!BF328</f>
        <v>143</v>
      </c>
      <c r="Y329" s="28">
        <f t="shared" si="174"/>
        <v>2.7713178294573644</v>
      </c>
      <c r="Z329" s="27">
        <f>X329+'Kommune pr. dag'!BG328</f>
        <v>158</v>
      </c>
      <c r="AA329" s="28">
        <f t="shared" si="175"/>
        <v>3.0620155038759691</v>
      </c>
      <c r="AB329" s="27">
        <f>Z329+'Kommune pr. dag'!BH328</f>
        <v>186</v>
      </c>
      <c r="AC329" s="28">
        <f t="shared" si="176"/>
        <v>3.6046511627906979</v>
      </c>
      <c r="AD329" s="27">
        <f>AB329+'Kommune pr. dag'!BI328</f>
        <v>186</v>
      </c>
      <c r="AE329" s="28">
        <f t="shared" si="177"/>
        <v>3.6046511627906979</v>
      </c>
      <c r="AF329" s="27">
        <f>AD329+'Kommune pr. dag'!BJ328</f>
        <v>186</v>
      </c>
      <c r="AG329" s="28">
        <f t="shared" si="178"/>
        <v>3.6046511627906979</v>
      </c>
      <c r="AH329" s="27">
        <f>AF329+'Kommune pr. dag'!BK328</f>
        <v>205</v>
      </c>
      <c r="AI329" s="28">
        <f t="shared" si="179"/>
        <v>3.9728682170542635</v>
      </c>
      <c r="AJ329" s="27">
        <f>AH329+'Kommune pr. dag'!BL328</f>
        <v>249</v>
      </c>
      <c r="AK329" s="28">
        <f t="shared" si="180"/>
        <v>4.8255813953488369</v>
      </c>
      <c r="AL329" s="27">
        <f>AJ329+'Kommune pr. dag'!BM328</f>
        <v>303</v>
      </c>
      <c r="AM329" s="28">
        <f t="shared" si="181"/>
        <v>5.8720930232558137</v>
      </c>
      <c r="AN329" s="27">
        <f>AL329+'Kommune pr. dag'!BN328</f>
        <v>373</v>
      </c>
      <c r="AO329" s="15">
        <f t="shared" si="182"/>
        <v>7.2286821705426361</v>
      </c>
      <c r="AP329" s="27">
        <f>AN329+'Kommune pr. dag'!BO328</f>
        <v>431</v>
      </c>
      <c r="AQ329" s="28">
        <f t="shared" si="183"/>
        <v>8.3527131782945734</v>
      </c>
      <c r="AR329" s="27">
        <f>AP329+'Kommune pr. dag'!BP328</f>
        <v>431</v>
      </c>
      <c r="AS329" s="28">
        <f t="shared" si="184"/>
        <v>8.3527131782945734</v>
      </c>
      <c r="AT329" s="27">
        <f>AR329+'Kommune pr. dag'!BQ328</f>
        <v>458</v>
      </c>
      <c r="AU329" s="28">
        <f t="shared" si="185"/>
        <v>8.8759689922480618</v>
      </c>
      <c r="AV329" s="27">
        <f>AT329+'Kommune pr. dag'!BR328</f>
        <v>539</v>
      </c>
      <c r="AW329" s="28">
        <f t="shared" si="186"/>
        <v>10.445736434108527</v>
      </c>
      <c r="AX329" s="27">
        <f>AV329+'Kommune pr. dag'!BS328</f>
        <v>640</v>
      </c>
      <c r="AY329" s="28">
        <f t="shared" si="187"/>
        <v>12.403100775193799</v>
      </c>
      <c r="AZ329" s="27">
        <f>AX329+'Kommune pr. dag'!BT328</f>
        <v>704</v>
      </c>
      <c r="BA329" s="28">
        <f t="shared" si="188"/>
        <v>13.643410852713178</v>
      </c>
      <c r="BB329" s="27">
        <f>AZ329+'Kommune pr. dag'!BU328</f>
        <v>797</v>
      </c>
      <c r="BC329" s="28">
        <f t="shared" si="189"/>
        <v>15.445736434108529</v>
      </c>
      <c r="BD329" s="27">
        <f>BB329+'Kommune pr. dag'!BV328</f>
        <v>843</v>
      </c>
      <c r="BE329" s="28">
        <f t="shared" si="190"/>
        <v>16.337209302325579</v>
      </c>
      <c r="BF329" s="27">
        <f>BD329+'Kommune pr. dag'!BW328</f>
        <v>843</v>
      </c>
      <c r="BG329" s="28">
        <f t="shared" si="191"/>
        <v>16.337209302325579</v>
      </c>
      <c r="BH329" s="27">
        <f>BF329+'Kommune pr. dag'!BX328</f>
        <v>843</v>
      </c>
      <c r="BI329" s="28">
        <f t="shared" si="192"/>
        <v>16.337209302325579</v>
      </c>
      <c r="BJ329" s="27">
        <f>BH329+'Kommune pr. dag'!BY328</f>
        <v>928</v>
      </c>
      <c r="BK329" s="28">
        <f t="shared" si="193"/>
        <v>17.984496124031008</v>
      </c>
      <c r="BL329" s="27">
        <f>BJ329+'Kommune pr. dag'!BZ328</f>
        <v>979</v>
      </c>
      <c r="BM329" s="28">
        <f t="shared" si="194"/>
        <v>18.972868217054266</v>
      </c>
      <c r="BN329" s="27">
        <f>BL329+'Kommune pr. dag'!CA328</f>
        <v>1109</v>
      </c>
      <c r="BO329" s="28">
        <f t="shared" si="195"/>
        <v>21.492248062015502</v>
      </c>
      <c r="BP329" s="27">
        <f>BN329+'Kommune pr. dag'!CB328</f>
        <v>1207</v>
      </c>
      <c r="BQ329" s="28">
        <f t="shared" si="196"/>
        <v>23.391472868217054</v>
      </c>
      <c r="BR329" s="27">
        <f>BP329+'Kommune pr. dag'!CC328</f>
        <v>1325</v>
      </c>
      <c r="BS329" s="28">
        <f t="shared" si="197"/>
        <v>25.678294573643413</v>
      </c>
    </row>
    <row r="330" spans="1:71" x14ac:dyDescent="0.25">
      <c r="A330" s="1">
        <v>19</v>
      </c>
      <c r="B330" t="s">
        <v>378</v>
      </c>
      <c r="C330" s="2">
        <v>5419</v>
      </c>
      <c r="D330" t="s">
        <v>389</v>
      </c>
      <c r="E330" s="8">
        <v>2616</v>
      </c>
      <c r="F330" s="8">
        <v>7</v>
      </c>
      <c r="G330" s="3">
        <f t="shared" si="165"/>
        <v>0.26758409785932719</v>
      </c>
      <c r="H330" s="11">
        <f>SUM(F330+'Kommune pr. dag'!AX329)</f>
        <v>18</v>
      </c>
      <c r="I330" s="3">
        <f t="shared" si="166"/>
        <v>0.68807339449541294</v>
      </c>
      <c r="J330" s="11">
        <f>H330+'Kommune pr. dag'!AY329</f>
        <v>27</v>
      </c>
      <c r="K330" s="3">
        <f t="shared" si="167"/>
        <v>1.0321100917431194</v>
      </c>
      <c r="L330" s="11">
        <f>J330+'Kommune pr. dag'!AZ329</f>
        <v>36</v>
      </c>
      <c r="M330" s="3">
        <f t="shared" si="168"/>
        <v>1.3761467889908259</v>
      </c>
      <c r="N330" s="11">
        <f>L330+'Kommune pr. dag'!BA329</f>
        <v>54</v>
      </c>
      <c r="O330" s="3">
        <f t="shared" si="169"/>
        <v>2.0642201834862388</v>
      </c>
      <c r="P330" s="11">
        <f>N330+'Kommune pr. dag'!BB329</f>
        <v>54</v>
      </c>
      <c r="Q330" s="3">
        <f t="shared" si="170"/>
        <v>2.0642201834862388</v>
      </c>
      <c r="R330" s="11">
        <f>P330+'Kommune pr. dag'!BC329</f>
        <v>54</v>
      </c>
      <c r="S330" s="3">
        <f t="shared" si="171"/>
        <v>2.0642201834862388</v>
      </c>
      <c r="T330" s="11">
        <f>R330+'Kommune pr. dag'!BD329</f>
        <v>72</v>
      </c>
      <c r="U330" s="3">
        <f t="shared" si="172"/>
        <v>2.7522935779816518</v>
      </c>
      <c r="V330" s="27">
        <f>T330+'Kommune pr. dag'!BE329</f>
        <v>86</v>
      </c>
      <c r="W330" s="28">
        <f t="shared" si="173"/>
        <v>3.2874617737003056</v>
      </c>
      <c r="X330" s="27">
        <f>V330+'Kommune pr. dag'!BF329</f>
        <v>108</v>
      </c>
      <c r="Y330" s="28">
        <f t="shared" si="174"/>
        <v>4.1284403669724776</v>
      </c>
      <c r="Z330" s="27">
        <f>X330+'Kommune pr. dag'!BG329</f>
        <v>120</v>
      </c>
      <c r="AA330" s="28">
        <f t="shared" si="175"/>
        <v>4.5871559633027523</v>
      </c>
      <c r="AB330" s="27">
        <f>Z330+'Kommune pr. dag'!BH329</f>
        <v>135</v>
      </c>
      <c r="AC330" s="28">
        <f t="shared" si="176"/>
        <v>5.1605504587155968</v>
      </c>
      <c r="AD330" s="27">
        <f>AB330+'Kommune pr. dag'!BI329</f>
        <v>135</v>
      </c>
      <c r="AE330" s="28">
        <f t="shared" si="177"/>
        <v>5.1605504587155968</v>
      </c>
      <c r="AF330" s="27">
        <f>AD330+'Kommune pr. dag'!BJ329</f>
        <v>135</v>
      </c>
      <c r="AG330" s="28">
        <f t="shared" si="178"/>
        <v>5.1605504587155968</v>
      </c>
      <c r="AH330" s="27">
        <f>AF330+'Kommune pr. dag'!BK329</f>
        <v>152</v>
      </c>
      <c r="AI330" s="28">
        <f t="shared" si="179"/>
        <v>5.81039755351682</v>
      </c>
      <c r="AJ330" s="27">
        <f>AH330+'Kommune pr. dag'!BL329</f>
        <v>172</v>
      </c>
      <c r="AK330" s="28">
        <f t="shared" si="180"/>
        <v>6.5749235474006111</v>
      </c>
      <c r="AL330" s="27">
        <f>AJ330+'Kommune pr. dag'!BM329</f>
        <v>193</v>
      </c>
      <c r="AM330" s="28">
        <f t="shared" si="181"/>
        <v>7.3776758409785943</v>
      </c>
      <c r="AN330" s="27">
        <f>AL330+'Kommune pr. dag'!BN329</f>
        <v>208</v>
      </c>
      <c r="AO330" s="15">
        <f t="shared" si="182"/>
        <v>7.951070336391437</v>
      </c>
      <c r="AP330" s="27">
        <f>AN330+'Kommune pr. dag'!BO329</f>
        <v>229</v>
      </c>
      <c r="AQ330" s="28">
        <f t="shared" si="183"/>
        <v>8.7538226299694184</v>
      </c>
      <c r="AR330" s="27">
        <f>AP330+'Kommune pr. dag'!BP329</f>
        <v>229</v>
      </c>
      <c r="AS330" s="28">
        <f t="shared" si="184"/>
        <v>8.7538226299694184</v>
      </c>
      <c r="AT330" s="27">
        <f>AR330+'Kommune pr. dag'!BQ329</f>
        <v>229</v>
      </c>
      <c r="AU330" s="28">
        <f t="shared" si="185"/>
        <v>8.7538226299694184</v>
      </c>
      <c r="AV330" s="27">
        <f>AT330+'Kommune pr. dag'!BR329</f>
        <v>260</v>
      </c>
      <c r="AW330" s="28">
        <f t="shared" si="186"/>
        <v>9.9388379204892967</v>
      </c>
      <c r="AX330" s="27">
        <f>AV330+'Kommune pr. dag'!BS329</f>
        <v>286</v>
      </c>
      <c r="AY330" s="28">
        <f t="shared" si="187"/>
        <v>10.932721712538227</v>
      </c>
      <c r="AZ330" s="27">
        <f>AX330+'Kommune pr. dag'!BT329</f>
        <v>331</v>
      </c>
      <c r="BA330" s="28">
        <f t="shared" si="188"/>
        <v>12.652905198776759</v>
      </c>
      <c r="BB330" s="27">
        <f>AZ330+'Kommune pr. dag'!BU329</f>
        <v>356</v>
      </c>
      <c r="BC330" s="28">
        <f t="shared" si="189"/>
        <v>13.608562691131498</v>
      </c>
      <c r="BD330" s="27">
        <f>BB330+'Kommune pr. dag'!BV329</f>
        <v>392</v>
      </c>
      <c r="BE330" s="28">
        <f t="shared" si="190"/>
        <v>14.984709480122325</v>
      </c>
      <c r="BF330" s="27">
        <f>BD330+'Kommune pr. dag'!BW329</f>
        <v>392</v>
      </c>
      <c r="BG330" s="28">
        <f t="shared" si="191"/>
        <v>14.984709480122325</v>
      </c>
      <c r="BH330" s="27">
        <f>BF330+'Kommune pr. dag'!BX329</f>
        <v>392</v>
      </c>
      <c r="BI330" s="28">
        <f t="shared" si="192"/>
        <v>14.984709480122325</v>
      </c>
      <c r="BJ330" s="27">
        <f>BH330+'Kommune pr. dag'!BY329</f>
        <v>445</v>
      </c>
      <c r="BK330" s="28">
        <f t="shared" si="193"/>
        <v>17.010703363914374</v>
      </c>
      <c r="BL330" s="27">
        <f>BJ330+'Kommune pr. dag'!BZ329</f>
        <v>505</v>
      </c>
      <c r="BM330" s="28">
        <f t="shared" si="194"/>
        <v>19.304281345565748</v>
      </c>
      <c r="BN330" s="27">
        <f>BL330+'Kommune pr. dag'!CA329</f>
        <v>576</v>
      </c>
      <c r="BO330" s="28">
        <f t="shared" si="195"/>
        <v>22.018348623853214</v>
      </c>
      <c r="BP330" s="27">
        <f>BN330+'Kommune pr. dag'!CB329</f>
        <v>658</v>
      </c>
      <c r="BQ330" s="28">
        <f t="shared" si="196"/>
        <v>25.152905198776761</v>
      </c>
      <c r="BR330" s="27">
        <f>BP330+'Kommune pr. dag'!CC329</f>
        <v>752</v>
      </c>
      <c r="BS330" s="28">
        <f t="shared" si="197"/>
        <v>28.74617737003058</v>
      </c>
    </row>
    <row r="331" spans="1:71" x14ac:dyDescent="0.25">
      <c r="A331" s="1">
        <v>19</v>
      </c>
      <c r="B331" t="s">
        <v>378</v>
      </c>
      <c r="C331" s="2">
        <v>5420</v>
      </c>
      <c r="D331" t="s">
        <v>390</v>
      </c>
      <c r="E331" s="8">
        <v>880</v>
      </c>
      <c r="F331" s="8">
        <v>2</v>
      </c>
      <c r="G331" s="3">
        <f t="shared" si="165"/>
        <v>0.22727272727272727</v>
      </c>
      <c r="H331" s="11">
        <f>SUM(F331+'Kommune pr. dag'!AX330)</f>
        <v>5</v>
      </c>
      <c r="I331" s="3">
        <f t="shared" si="166"/>
        <v>0.56818181818181823</v>
      </c>
      <c r="J331" s="11">
        <f>H331+'Kommune pr. dag'!AY330</f>
        <v>14</v>
      </c>
      <c r="K331" s="3">
        <f t="shared" si="167"/>
        <v>1.5909090909090908</v>
      </c>
      <c r="L331" s="11">
        <f>J331+'Kommune pr. dag'!AZ330</f>
        <v>17</v>
      </c>
      <c r="M331" s="3">
        <f t="shared" si="168"/>
        <v>1.9318181818181817</v>
      </c>
      <c r="N331" s="11">
        <f>L331+'Kommune pr. dag'!BA330</f>
        <v>22</v>
      </c>
      <c r="O331" s="3">
        <f t="shared" si="169"/>
        <v>2.5</v>
      </c>
      <c r="P331" s="11">
        <f>N331+'Kommune pr. dag'!BB330</f>
        <v>22</v>
      </c>
      <c r="Q331" s="3">
        <f t="shared" si="170"/>
        <v>2.5</v>
      </c>
      <c r="R331" s="11">
        <f>P331+'Kommune pr. dag'!BC330</f>
        <v>22</v>
      </c>
      <c r="S331" s="3">
        <f t="shared" si="171"/>
        <v>2.5</v>
      </c>
      <c r="T331" s="11">
        <f>R331+'Kommune pr. dag'!BD330</f>
        <v>31</v>
      </c>
      <c r="U331" s="3">
        <f t="shared" si="172"/>
        <v>3.5227272727272725</v>
      </c>
      <c r="V331" s="27">
        <f>T331+'Kommune pr. dag'!BE330</f>
        <v>35</v>
      </c>
      <c r="W331" s="28">
        <f t="shared" si="173"/>
        <v>3.9772727272727271</v>
      </c>
      <c r="X331" s="27">
        <f>V331+'Kommune pr. dag'!BF330</f>
        <v>47</v>
      </c>
      <c r="Y331" s="28">
        <f t="shared" si="174"/>
        <v>5.3409090909090908</v>
      </c>
      <c r="Z331" s="27">
        <f>X331+'Kommune pr. dag'!BG330</f>
        <v>60</v>
      </c>
      <c r="AA331" s="28">
        <f t="shared" si="175"/>
        <v>6.8181818181818175</v>
      </c>
      <c r="AB331" s="27">
        <f>Z331+'Kommune pr. dag'!BH330</f>
        <v>71</v>
      </c>
      <c r="AC331" s="28">
        <f t="shared" si="176"/>
        <v>8.0681818181818183</v>
      </c>
      <c r="AD331" s="27">
        <f>AB331+'Kommune pr. dag'!BI330</f>
        <v>71</v>
      </c>
      <c r="AE331" s="28">
        <f t="shared" si="177"/>
        <v>8.0681818181818183</v>
      </c>
      <c r="AF331" s="27">
        <f>AD331+'Kommune pr. dag'!BJ330</f>
        <v>71</v>
      </c>
      <c r="AG331" s="28">
        <f t="shared" si="178"/>
        <v>8.0681818181818183</v>
      </c>
      <c r="AH331" s="27">
        <f>AF331+'Kommune pr. dag'!BK330</f>
        <v>76</v>
      </c>
      <c r="AI331" s="28">
        <f t="shared" si="179"/>
        <v>8.6363636363636367</v>
      </c>
      <c r="AJ331" s="27">
        <f>AH331+'Kommune pr. dag'!BL330</f>
        <v>82</v>
      </c>
      <c r="AK331" s="28">
        <f t="shared" si="180"/>
        <v>9.3181818181818183</v>
      </c>
      <c r="AL331" s="27">
        <f>AJ331+'Kommune pr. dag'!BM330</f>
        <v>96</v>
      </c>
      <c r="AM331" s="28">
        <f t="shared" si="181"/>
        <v>10.909090909090908</v>
      </c>
      <c r="AN331" s="27">
        <f>AL331+'Kommune pr. dag'!BN330</f>
        <v>104</v>
      </c>
      <c r="AO331" s="15">
        <f t="shared" si="182"/>
        <v>11.818181818181818</v>
      </c>
      <c r="AP331" s="27">
        <f>AN331+'Kommune pr. dag'!BO330</f>
        <v>114</v>
      </c>
      <c r="AQ331" s="28">
        <f t="shared" si="183"/>
        <v>12.954545454545455</v>
      </c>
      <c r="AR331" s="27">
        <f>AP331+'Kommune pr. dag'!BP330</f>
        <v>114</v>
      </c>
      <c r="AS331" s="28">
        <f t="shared" si="184"/>
        <v>12.954545454545455</v>
      </c>
      <c r="AT331" s="27">
        <f>AR331+'Kommune pr. dag'!BQ330</f>
        <v>114</v>
      </c>
      <c r="AU331" s="28">
        <f t="shared" si="185"/>
        <v>12.954545454545455</v>
      </c>
      <c r="AV331" s="27">
        <f>AT331+'Kommune pr. dag'!BR330</f>
        <v>129</v>
      </c>
      <c r="AW331" s="28">
        <f t="shared" si="186"/>
        <v>14.659090909090908</v>
      </c>
      <c r="AX331" s="27">
        <f>AV331+'Kommune pr. dag'!BS330</f>
        <v>136</v>
      </c>
      <c r="AY331" s="28">
        <f t="shared" si="187"/>
        <v>15.454545454545453</v>
      </c>
      <c r="AZ331" s="27">
        <f>AX331+'Kommune pr. dag'!BT330</f>
        <v>146</v>
      </c>
      <c r="BA331" s="28">
        <f t="shared" si="188"/>
        <v>16.590909090909093</v>
      </c>
      <c r="BB331" s="27">
        <f>AZ331+'Kommune pr. dag'!BU330</f>
        <v>152</v>
      </c>
      <c r="BC331" s="28">
        <f t="shared" si="189"/>
        <v>17.272727272727273</v>
      </c>
      <c r="BD331" s="27">
        <f>BB331+'Kommune pr. dag'!BV330</f>
        <v>165</v>
      </c>
      <c r="BE331" s="28">
        <f t="shared" si="190"/>
        <v>18.75</v>
      </c>
      <c r="BF331" s="27">
        <f>BD331+'Kommune pr. dag'!BW330</f>
        <v>194</v>
      </c>
      <c r="BG331" s="28">
        <f t="shared" si="191"/>
        <v>22.045454545454547</v>
      </c>
      <c r="BH331" s="27">
        <f>BF331+'Kommune pr. dag'!BX330</f>
        <v>194</v>
      </c>
      <c r="BI331" s="28">
        <f t="shared" si="192"/>
        <v>22.045454545454547</v>
      </c>
      <c r="BJ331" s="27">
        <f>BH331+'Kommune pr. dag'!BY330</f>
        <v>198</v>
      </c>
      <c r="BK331" s="28">
        <f t="shared" si="193"/>
        <v>22.5</v>
      </c>
      <c r="BL331" s="27">
        <f>BJ331+'Kommune pr. dag'!BZ330</f>
        <v>223</v>
      </c>
      <c r="BM331" s="28">
        <f t="shared" si="194"/>
        <v>25.340909090909093</v>
      </c>
      <c r="BN331" s="27">
        <f>BL331+'Kommune pr. dag'!CA330</f>
        <v>239</v>
      </c>
      <c r="BO331" s="28">
        <f t="shared" si="195"/>
        <v>27.15909090909091</v>
      </c>
      <c r="BP331" s="27">
        <f>BN331+'Kommune pr. dag'!CB330</f>
        <v>267</v>
      </c>
      <c r="BQ331" s="28">
        <f t="shared" si="196"/>
        <v>30.34090909090909</v>
      </c>
      <c r="BR331" s="27">
        <f>BP331+'Kommune pr. dag'!CC330</f>
        <v>296</v>
      </c>
      <c r="BS331" s="28">
        <f t="shared" si="197"/>
        <v>33.636363636363633</v>
      </c>
    </row>
    <row r="332" spans="1:71" x14ac:dyDescent="0.25">
      <c r="A332" s="1">
        <v>19</v>
      </c>
      <c r="B332" t="s">
        <v>378</v>
      </c>
      <c r="C332" s="2">
        <v>5421</v>
      </c>
      <c r="D332" t="s">
        <v>391</v>
      </c>
      <c r="E332" s="8">
        <v>10910</v>
      </c>
      <c r="F332" s="8">
        <v>32</v>
      </c>
      <c r="G332" s="3">
        <f t="shared" si="165"/>
        <v>0.29330889092575618</v>
      </c>
      <c r="H332" s="11">
        <f>SUM(F332+'Kommune pr. dag'!AX331)</f>
        <v>89</v>
      </c>
      <c r="I332" s="3">
        <f t="shared" si="166"/>
        <v>0.81576535288725938</v>
      </c>
      <c r="J332" s="11">
        <f>H332+'Kommune pr. dag'!AY331</f>
        <v>136</v>
      </c>
      <c r="K332" s="3">
        <f t="shared" si="167"/>
        <v>1.2465627864344637</v>
      </c>
      <c r="L332" s="11">
        <f>J332+'Kommune pr. dag'!AZ331</f>
        <v>172</v>
      </c>
      <c r="M332" s="3">
        <f t="shared" si="168"/>
        <v>1.5765352887259394</v>
      </c>
      <c r="N332" s="11">
        <f>L332+'Kommune pr. dag'!BA331</f>
        <v>222</v>
      </c>
      <c r="O332" s="3">
        <f t="shared" si="169"/>
        <v>2.0348304307974336</v>
      </c>
      <c r="P332" s="11">
        <f>N332+'Kommune pr. dag'!BB331</f>
        <v>222</v>
      </c>
      <c r="Q332" s="3">
        <f t="shared" si="170"/>
        <v>2.0348304307974336</v>
      </c>
      <c r="R332" s="11">
        <f>P332+'Kommune pr. dag'!BC331</f>
        <v>222</v>
      </c>
      <c r="S332" s="3">
        <f t="shared" si="171"/>
        <v>2.0348304307974336</v>
      </c>
      <c r="T332" s="11">
        <f>R332+'Kommune pr. dag'!BD331</f>
        <v>270</v>
      </c>
      <c r="U332" s="3">
        <f t="shared" si="172"/>
        <v>2.474793767186068</v>
      </c>
      <c r="V332" s="27">
        <f>T332+'Kommune pr. dag'!BE331</f>
        <v>308</v>
      </c>
      <c r="W332" s="28">
        <f t="shared" si="173"/>
        <v>2.8230980751604031</v>
      </c>
      <c r="X332" s="27">
        <f>V332+'Kommune pr. dag'!BF331</f>
        <v>379</v>
      </c>
      <c r="Y332" s="28">
        <f t="shared" si="174"/>
        <v>3.4738771769019245</v>
      </c>
      <c r="Z332" s="27">
        <f>X332+'Kommune pr. dag'!BG331</f>
        <v>472</v>
      </c>
      <c r="AA332" s="28">
        <f t="shared" si="175"/>
        <v>4.3263061411549035</v>
      </c>
      <c r="AB332" s="27">
        <f>Z332+'Kommune pr. dag'!BH331</f>
        <v>539</v>
      </c>
      <c r="AC332" s="28">
        <f t="shared" si="176"/>
        <v>4.9404216315307057</v>
      </c>
      <c r="AD332" s="27">
        <f>AB332+'Kommune pr. dag'!BI331</f>
        <v>539</v>
      </c>
      <c r="AE332" s="28">
        <f t="shared" si="177"/>
        <v>4.9404216315307057</v>
      </c>
      <c r="AF332" s="27">
        <f>AD332+'Kommune pr. dag'!BJ331</f>
        <v>539</v>
      </c>
      <c r="AG332" s="28">
        <f t="shared" si="178"/>
        <v>4.9404216315307057</v>
      </c>
      <c r="AH332" s="27">
        <f>AF332+'Kommune pr. dag'!BK331</f>
        <v>590</v>
      </c>
      <c r="AI332" s="28">
        <f t="shared" si="179"/>
        <v>5.4078826764436299</v>
      </c>
      <c r="AJ332" s="27">
        <f>AH332+'Kommune pr. dag'!BL331</f>
        <v>659</v>
      </c>
      <c r="AK332" s="28">
        <f t="shared" si="180"/>
        <v>6.0403299725022919</v>
      </c>
      <c r="AL332" s="27">
        <f>AJ332+'Kommune pr. dag'!BM331</f>
        <v>741</v>
      </c>
      <c r="AM332" s="28">
        <f t="shared" si="181"/>
        <v>6.7919340054995416</v>
      </c>
      <c r="AN332" s="27">
        <f>AL332+'Kommune pr. dag'!BN331</f>
        <v>803</v>
      </c>
      <c r="AO332" s="15">
        <f t="shared" si="182"/>
        <v>7.3602199816681937</v>
      </c>
      <c r="AP332" s="27">
        <f>AN332+'Kommune pr. dag'!BO331</f>
        <v>854</v>
      </c>
      <c r="AQ332" s="28">
        <f t="shared" si="183"/>
        <v>7.8276810265811179</v>
      </c>
      <c r="AR332" s="27">
        <f>AP332+'Kommune pr. dag'!BP331</f>
        <v>854</v>
      </c>
      <c r="AS332" s="28">
        <f t="shared" si="184"/>
        <v>7.8276810265811179</v>
      </c>
      <c r="AT332" s="27">
        <f>AR332+'Kommune pr. dag'!BQ331</f>
        <v>854</v>
      </c>
      <c r="AU332" s="28">
        <f t="shared" si="185"/>
        <v>7.8276810265811179</v>
      </c>
      <c r="AV332" s="27">
        <f>AT332+'Kommune pr. dag'!BR331</f>
        <v>913</v>
      </c>
      <c r="AW332" s="28">
        <f t="shared" si="186"/>
        <v>8.3684692942254806</v>
      </c>
      <c r="AX332" s="27">
        <f>AV332+'Kommune pr. dag'!BS331</f>
        <v>1019</v>
      </c>
      <c r="AY332" s="28">
        <f t="shared" si="187"/>
        <v>9.3400549954170486</v>
      </c>
      <c r="AZ332" s="27">
        <f>AX332+'Kommune pr. dag'!BT331</f>
        <v>1139</v>
      </c>
      <c r="BA332" s="28">
        <f t="shared" si="188"/>
        <v>10.439963336388635</v>
      </c>
      <c r="BB332" s="27">
        <f>AZ332+'Kommune pr. dag'!BU331</f>
        <v>1300</v>
      </c>
      <c r="BC332" s="28">
        <f t="shared" si="189"/>
        <v>11.915673693858846</v>
      </c>
      <c r="BD332" s="27">
        <f>BB332+'Kommune pr. dag'!BV331</f>
        <v>1405</v>
      </c>
      <c r="BE332" s="28">
        <f t="shared" si="190"/>
        <v>12.878093492208983</v>
      </c>
      <c r="BF332" s="27">
        <f>BD332+'Kommune pr. dag'!BW331</f>
        <v>1532</v>
      </c>
      <c r="BG332" s="28">
        <f t="shared" si="191"/>
        <v>14.042163153070577</v>
      </c>
      <c r="BH332" s="27">
        <f>BF332+'Kommune pr. dag'!BX331</f>
        <v>1532</v>
      </c>
      <c r="BI332" s="28">
        <f t="shared" si="192"/>
        <v>14.042163153070577</v>
      </c>
      <c r="BJ332" s="27">
        <f>BH332+'Kommune pr. dag'!BY331</f>
        <v>1793</v>
      </c>
      <c r="BK332" s="28">
        <f t="shared" si="193"/>
        <v>16.434463794683776</v>
      </c>
      <c r="BL332" s="27">
        <f>BJ332+'Kommune pr. dag'!BZ331</f>
        <v>2052</v>
      </c>
      <c r="BM332" s="28">
        <f t="shared" si="194"/>
        <v>18.808432630614117</v>
      </c>
      <c r="BN332" s="27">
        <f>BL332+'Kommune pr. dag'!CA331</f>
        <v>2387</v>
      </c>
      <c r="BO332" s="28">
        <f t="shared" si="195"/>
        <v>21.879010082493124</v>
      </c>
      <c r="BP332" s="27">
        <f>BN332+'Kommune pr. dag'!CB331</f>
        <v>2802</v>
      </c>
      <c r="BQ332" s="28">
        <f t="shared" si="196"/>
        <v>25.682859761686526</v>
      </c>
      <c r="BR332" s="27">
        <f>BP332+'Kommune pr. dag'!CC331</f>
        <v>2992</v>
      </c>
      <c r="BS332" s="28">
        <f t="shared" si="197"/>
        <v>27.424381301558203</v>
      </c>
    </row>
    <row r="333" spans="1:71" x14ac:dyDescent="0.25">
      <c r="A333" s="1">
        <v>19</v>
      </c>
      <c r="B333" t="s">
        <v>378</v>
      </c>
      <c r="C333" s="2">
        <v>5422</v>
      </c>
      <c r="D333" t="s">
        <v>392</v>
      </c>
      <c r="E333" s="8">
        <v>4302</v>
      </c>
      <c r="F333" s="8">
        <v>0</v>
      </c>
      <c r="G333" s="3">
        <f t="shared" si="165"/>
        <v>0</v>
      </c>
      <c r="H333" s="11">
        <f>SUM(F333+'Kommune pr. dag'!AX332)</f>
        <v>7</v>
      </c>
      <c r="I333" s="3">
        <f t="shared" si="166"/>
        <v>0.16271501627150164</v>
      </c>
      <c r="J333" s="11">
        <f>H333+'Kommune pr. dag'!AY332</f>
        <v>19</v>
      </c>
      <c r="K333" s="3">
        <f t="shared" si="167"/>
        <v>0.44165504416550438</v>
      </c>
      <c r="L333" s="11">
        <f>J333+'Kommune pr. dag'!AZ332</f>
        <v>39</v>
      </c>
      <c r="M333" s="3">
        <f t="shared" si="168"/>
        <v>0.90655509065550899</v>
      </c>
      <c r="N333" s="11">
        <f>L333+'Kommune pr. dag'!BA332</f>
        <v>57</v>
      </c>
      <c r="O333" s="3">
        <f t="shared" si="169"/>
        <v>1.3249651324965133</v>
      </c>
      <c r="P333" s="11">
        <f>N333+'Kommune pr. dag'!BB332</f>
        <v>57</v>
      </c>
      <c r="Q333" s="3">
        <f t="shared" si="170"/>
        <v>1.3249651324965133</v>
      </c>
      <c r="R333" s="11">
        <f>P333+'Kommune pr. dag'!BC332</f>
        <v>57</v>
      </c>
      <c r="S333" s="3">
        <f t="shared" si="171"/>
        <v>1.3249651324965133</v>
      </c>
      <c r="T333" s="11">
        <f>R333+'Kommune pr. dag'!BD332</f>
        <v>62</v>
      </c>
      <c r="U333" s="3">
        <f t="shared" si="172"/>
        <v>1.4411901441190145</v>
      </c>
      <c r="V333" s="27">
        <f>T333+'Kommune pr. dag'!BE332</f>
        <v>75</v>
      </c>
      <c r="W333" s="28">
        <f t="shared" si="173"/>
        <v>1.7433751743375174</v>
      </c>
      <c r="X333" s="27">
        <f>V333+'Kommune pr. dag'!BF332</f>
        <v>97</v>
      </c>
      <c r="Y333" s="28">
        <f t="shared" si="174"/>
        <v>2.2547652254765223</v>
      </c>
      <c r="Z333" s="27">
        <f>X333+'Kommune pr. dag'!BG332</f>
        <v>120</v>
      </c>
      <c r="AA333" s="28">
        <f t="shared" si="175"/>
        <v>2.7894002789400281</v>
      </c>
      <c r="AB333" s="27">
        <f>Z333+'Kommune pr. dag'!BH332</f>
        <v>151</v>
      </c>
      <c r="AC333" s="28">
        <f t="shared" si="176"/>
        <v>3.5099953509995347</v>
      </c>
      <c r="AD333" s="27">
        <f>AB333+'Kommune pr. dag'!BI332</f>
        <v>151</v>
      </c>
      <c r="AE333" s="28">
        <f t="shared" si="177"/>
        <v>3.5099953509995347</v>
      </c>
      <c r="AF333" s="27">
        <f>AD333+'Kommune pr. dag'!BJ332</f>
        <v>151</v>
      </c>
      <c r="AG333" s="28">
        <f t="shared" si="178"/>
        <v>3.5099953509995347</v>
      </c>
      <c r="AH333" s="27">
        <f>AF333+'Kommune pr. dag'!BK332</f>
        <v>161</v>
      </c>
      <c r="AI333" s="28">
        <f t="shared" si="179"/>
        <v>3.7424453742445372</v>
      </c>
      <c r="AJ333" s="27">
        <f>AH333+'Kommune pr. dag'!BL332</f>
        <v>182</v>
      </c>
      <c r="AK333" s="28">
        <f t="shared" si="180"/>
        <v>4.2305904230590423</v>
      </c>
      <c r="AL333" s="27">
        <f>AJ333+'Kommune pr. dag'!BM332</f>
        <v>199</v>
      </c>
      <c r="AM333" s="28">
        <f t="shared" si="181"/>
        <v>4.6257554625755457</v>
      </c>
      <c r="AN333" s="27">
        <f>AL333+'Kommune pr. dag'!BN332</f>
        <v>225</v>
      </c>
      <c r="AO333" s="15">
        <f t="shared" si="182"/>
        <v>5.2301255230125516</v>
      </c>
      <c r="AP333" s="27">
        <f>AN333+'Kommune pr. dag'!BO332</f>
        <v>260</v>
      </c>
      <c r="AQ333" s="28">
        <f t="shared" si="183"/>
        <v>6.043700604370061</v>
      </c>
      <c r="AR333" s="27">
        <f>AP333+'Kommune pr. dag'!BP332</f>
        <v>260</v>
      </c>
      <c r="AS333" s="28">
        <f t="shared" si="184"/>
        <v>6.043700604370061</v>
      </c>
      <c r="AT333" s="27">
        <f>AR333+'Kommune pr. dag'!BQ332</f>
        <v>260</v>
      </c>
      <c r="AU333" s="28">
        <f t="shared" si="185"/>
        <v>6.043700604370061</v>
      </c>
      <c r="AV333" s="27">
        <f>AT333+'Kommune pr. dag'!BR332</f>
        <v>280</v>
      </c>
      <c r="AW333" s="28">
        <f t="shared" si="186"/>
        <v>6.5086006508600649</v>
      </c>
      <c r="AX333" s="27">
        <f>AV333+'Kommune pr. dag'!BS332</f>
        <v>331</v>
      </c>
      <c r="AY333" s="28">
        <f t="shared" si="187"/>
        <v>7.6940957694095768</v>
      </c>
      <c r="AZ333" s="27">
        <f>AX333+'Kommune pr. dag'!BT332</f>
        <v>373</v>
      </c>
      <c r="BA333" s="28">
        <f t="shared" si="188"/>
        <v>8.6703858670385863</v>
      </c>
      <c r="BB333" s="27">
        <f>AZ333+'Kommune pr. dag'!BU332</f>
        <v>425</v>
      </c>
      <c r="BC333" s="28">
        <f t="shared" si="189"/>
        <v>9.8791259879125981</v>
      </c>
      <c r="BD333" s="27">
        <f>BB333+'Kommune pr. dag'!BV332</f>
        <v>488</v>
      </c>
      <c r="BE333" s="28">
        <f t="shared" si="190"/>
        <v>11.343561134356113</v>
      </c>
      <c r="BF333" s="27">
        <f>BD333+'Kommune pr. dag'!BW332</f>
        <v>547</v>
      </c>
      <c r="BG333" s="28">
        <f t="shared" si="191"/>
        <v>12.715016271501629</v>
      </c>
      <c r="BH333" s="27">
        <f>BF333+'Kommune pr. dag'!BX332</f>
        <v>547</v>
      </c>
      <c r="BI333" s="28">
        <f t="shared" si="192"/>
        <v>12.715016271501629</v>
      </c>
      <c r="BJ333" s="27">
        <f>BH333+'Kommune pr. dag'!BY332</f>
        <v>621</v>
      </c>
      <c r="BK333" s="28">
        <f t="shared" si="193"/>
        <v>14.435146443514643</v>
      </c>
      <c r="BL333" s="27">
        <f>BJ333+'Kommune pr. dag'!BZ332</f>
        <v>729</v>
      </c>
      <c r="BM333" s="28">
        <f t="shared" si="194"/>
        <v>16.94560669456067</v>
      </c>
      <c r="BN333" s="27">
        <f>BL333+'Kommune pr. dag'!CA332</f>
        <v>848</v>
      </c>
      <c r="BO333" s="28">
        <f t="shared" si="195"/>
        <v>19.711761971176198</v>
      </c>
      <c r="BP333" s="27">
        <f>BN333+'Kommune pr. dag'!CB332</f>
        <v>947</v>
      </c>
      <c r="BQ333" s="28">
        <f t="shared" si="196"/>
        <v>22.013017201301722</v>
      </c>
      <c r="BR333" s="27">
        <f>BP333+'Kommune pr. dag'!CC332</f>
        <v>1085</v>
      </c>
      <c r="BS333" s="28">
        <f t="shared" si="197"/>
        <v>25.22082752208275</v>
      </c>
    </row>
    <row r="334" spans="1:71" x14ac:dyDescent="0.25">
      <c r="A334" s="1">
        <v>19</v>
      </c>
      <c r="B334" t="s">
        <v>378</v>
      </c>
      <c r="C334" s="2">
        <v>5423</v>
      </c>
      <c r="D334" t="s">
        <v>393</v>
      </c>
      <c r="E334" s="8">
        <v>1685</v>
      </c>
      <c r="F334" s="8">
        <v>0</v>
      </c>
      <c r="G334" s="3">
        <f t="shared" si="165"/>
        <v>0</v>
      </c>
      <c r="H334" s="11">
        <f>SUM(F334+'Kommune pr. dag'!AX333)</f>
        <v>2</v>
      </c>
      <c r="I334" s="3">
        <f t="shared" si="166"/>
        <v>0.11869436201780414</v>
      </c>
      <c r="J334" s="11">
        <f>H334+'Kommune pr. dag'!AY333</f>
        <v>6</v>
      </c>
      <c r="K334" s="3">
        <f t="shared" si="167"/>
        <v>0.35608308605341243</v>
      </c>
      <c r="L334" s="11">
        <f>J334+'Kommune pr. dag'!AZ333</f>
        <v>14</v>
      </c>
      <c r="M334" s="3">
        <f t="shared" si="168"/>
        <v>0.83086053412462901</v>
      </c>
      <c r="N334" s="11">
        <f>L334+'Kommune pr. dag'!BA333</f>
        <v>18</v>
      </c>
      <c r="O334" s="3">
        <f t="shared" si="169"/>
        <v>1.0682492581602374</v>
      </c>
      <c r="P334" s="11">
        <f>N334+'Kommune pr. dag'!BB333</f>
        <v>18</v>
      </c>
      <c r="Q334" s="3">
        <f t="shared" si="170"/>
        <v>1.0682492581602374</v>
      </c>
      <c r="R334" s="11">
        <f>P334+'Kommune pr. dag'!BC333</f>
        <v>18</v>
      </c>
      <c r="S334" s="3">
        <f t="shared" si="171"/>
        <v>1.0682492581602374</v>
      </c>
      <c r="T334" s="11">
        <f>R334+'Kommune pr. dag'!BD333</f>
        <v>28</v>
      </c>
      <c r="U334" s="3">
        <f t="shared" si="172"/>
        <v>1.661721068249258</v>
      </c>
      <c r="V334" s="27">
        <f>T334+'Kommune pr. dag'!BE333</f>
        <v>33</v>
      </c>
      <c r="W334" s="28">
        <f t="shared" si="173"/>
        <v>1.9584569732937687</v>
      </c>
      <c r="X334" s="27">
        <f>V334+'Kommune pr. dag'!BF333</f>
        <v>39</v>
      </c>
      <c r="Y334" s="28">
        <f t="shared" si="174"/>
        <v>2.314540059347181</v>
      </c>
      <c r="Z334" s="27">
        <f>X334+'Kommune pr. dag'!BG333</f>
        <v>52</v>
      </c>
      <c r="AA334" s="28">
        <f t="shared" si="175"/>
        <v>3.086053412462908</v>
      </c>
      <c r="AB334" s="27">
        <f>Z334+'Kommune pr. dag'!BH333</f>
        <v>59</v>
      </c>
      <c r="AC334" s="28">
        <f t="shared" si="176"/>
        <v>3.5014836795252227</v>
      </c>
      <c r="AD334" s="27">
        <f>AB334+'Kommune pr. dag'!BI333</f>
        <v>59</v>
      </c>
      <c r="AE334" s="28">
        <f t="shared" si="177"/>
        <v>3.5014836795252227</v>
      </c>
      <c r="AF334" s="27">
        <f>AD334+'Kommune pr. dag'!BJ333</f>
        <v>59</v>
      </c>
      <c r="AG334" s="28">
        <f t="shared" si="178"/>
        <v>3.5014836795252227</v>
      </c>
      <c r="AH334" s="27">
        <f>AF334+'Kommune pr. dag'!BK333</f>
        <v>71</v>
      </c>
      <c r="AI334" s="28">
        <f t="shared" si="179"/>
        <v>4.2136498516320477</v>
      </c>
      <c r="AJ334" s="27">
        <f>AH334+'Kommune pr. dag'!BL333</f>
        <v>85</v>
      </c>
      <c r="AK334" s="28">
        <f t="shared" si="180"/>
        <v>5.0445103857566762</v>
      </c>
      <c r="AL334" s="27">
        <f>AJ334+'Kommune pr. dag'!BM333</f>
        <v>100</v>
      </c>
      <c r="AM334" s="28">
        <f t="shared" si="181"/>
        <v>5.9347181008902083</v>
      </c>
      <c r="AN334" s="27">
        <f>AL334+'Kommune pr. dag'!BN333</f>
        <v>107</v>
      </c>
      <c r="AO334" s="15">
        <f t="shared" si="182"/>
        <v>6.3501483679525226</v>
      </c>
      <c r="AP334" s="27">
        <f>AN334+'Kommune pr. dag'!BO333</f>
        <v>117</v>
      </c>
      <c r="AQ334" s="28">
        <f t="shared" si="183"/>
        <v>6.9436201780415434</v>
      </c>
      <c r="AR334" s="27">
        <f>AP334+'Kommune pr. dag'!BP333</f>
        <v>117</v>
      </c>
      <c r="AS334" s="28">
        <f t="shared" si="184"/>
        <v>6.9436201780415434</v>
      </c>
      <c r="AT334" s="27">
        <f>AR334+'Kommune pr. dag'!BQ333</f>
        <v>117</v>
      </c>
      <c r="AU334" s="28">
        <f t="shared" si="185"/>
        <v>6.9436201780415434</v>
      </c>
      <c r="AV334" s="27">
        <f>AT334+'Kommune pr. dag'!BR333</f>
        <v>139</v>
      </c>
      <c r="AW334" s="28">
        <f t="shared" si="186"/>
        <v>8.2492581602373889</v>
      </c>
      <c r="AX334" s="27">
        <f>AV334+'Kommune pr. dag'!BS333</f>
        <v>143</v>
      </c>
      <c r="AY334" s="28">
        <f t="shared" si="187"/>
        <v>8.4866468842729965</v>
      </c>
      <c r="AZ334" s="27">
        <f>AX334+'Kommune pr. dag'!BT333</f>
        <v>203</v>
      </c>
      <c r="BA334" s="28">
        <f t="shared" si="188"/>
        <v>12.047477744807122</v>
      </c>
      <c r="BB334" s="27">
        <f>AZ334+'Kommune pr. dag'!BU333</f>
        <v>235</v>
      </c>
      <c r="BC334" s="28">
        <f t="shared" si="189"/>
        <v>13.94658753709199</v>
      </c>
      <c r="BD334" s="27">
        <f>BB334+'Kommune pr. dag'!BV333</f>
        <v>256</v>
      </c>
      <c r="BE334" s="28">
        <f t="shared" si="190"/>
        <v>15.192878338278931</v>
      </c>
      <c r="BF334" s="27">
        <f>BD334+'Kommune pr. dag'!BW333</f>
        <v>256</v>
      </c>
      <c r="BG334" s="28">
        <f t="shared" si="191"/>
        <v>15.192878338278931</v>
      </c>
      <c r="BH334" s="27">
        <f>BF334+'Kommune pr. dag'!BX333</f>
        <v>256</v>
      </c>
      <c r="BI334" s="28">
        <f t="shared" si="192"/>
        <v>15.192878338278931</v>
      </c>
      <c r="BJ334" s="27">
        <f>BH334+'Kommune pr. dag'!BY333</f>
        <v>287</v>
      </c>
      <c r="BK334" s="28">
        <f t="shared" si="193"/>
        <v>17.032640949554896</v>
      </c>
      <c r="BL334" s="27">
        <f>BJ334+'Kommune pr. dag'!BZ333</f>
        <v>331</v>
      </c>
      <c r="BM334" s="28">
        <f t="shared" si="194"/>
        <v>19.643916913946587</v>
      </c>
      <c r="BN334" s="27">
        <f>BL334+'Kommune pr. dag'!CA333</f>
        <v>362</v>
      </c>
      <c r="BO334" s="28">
        <f t="shared" si="195"/>
        <v>21.483679525222552</v>
      </c>
      <c r="BP334" s="27">
        <f>BN334+'Kommune pr. dag'!CB333</f>
        <v>434</v>
      </c>
      <c r="BQ334" s="28">
        <f t="shared" si="196"/>
        <v>25.7566765578635</v>
      </c>
      <c r="BR334" s="27">
        <f>BP334+'Kommune pr. dag'!CC333</f>
        <v>467</v>
      </c>
      <c r="BS334" s="28">
        <f t="shared" si="197"/>
        <v>27.715133531157271</v>
      </c>
    </row>
    <row r="335" spans="1:71" x14ac:dyDescent="0.25">
      <c r="A335" s="1">
        <v>19</v>
      </c>
      <c r="B335" t="s">
        <v>378</v>
      </c>
      <c r="C335" s="2">
        <v>5424</v>
      </c>
      <c r="D335" t="s">
        <v>394</v>
      </c>
      <c r="E335" s="8">
        <v>2208</v>
      </c>
      <c r="F335" s="8">
        <v>4</v>
      </c>
      <c r="G335" s="3">
        <f t="shared" si="165"/>
        <v>0.18115942028985507</v>
      </c>
      <c r="H335" s="11">
        <f>SUM(F335+'Kommune pr. dag'!AX334)</f>
        <v>12</v>
      </c>
      <c r="I335" s="3">
        <f t="shared" si="166"/>
        <v>0.54347826086956519</v>
      </c>
      <c r="J335" s="11">
        <f>H335+'Kommune pr. dag'!AY334</f>
        <v>25</v>
      </c>
      <c r="K335" s="3">
        <f t="shared" si="167"/>
        <v>1.1322463768115942</v>
      </c>
      <c r="L335" s="11">
        <f>J335+'Kommune pr. dag'!AZ334</f>
        <v>42</v>
      </c>
      <c r="M335" s="3">
        <f t="shared" si="168"/>
        <v>1.9021739130434785</v>
      </c>
      <c r="N335" s="11">
        <f>L335+'Kommune pr. dag'!BA334</f>
        <v>65</v>
      </c>
      <c r="O335" s="3">
        <f t="shared" si="169"/>
        <v>2.943840579710145</v>
      </c>
      <c r="P335" s="11">
        <f>N335+'Kommune pr. dag'!BB334</f>
        <v>65</v>
      </c>
      <c r="Q335" s="3">
        <f t="shared" si="170"/>
        <v>2.943840579710145</v>
      </c>
      <c r="R335" s="11">
        <f>P335+'Kommune pr. dag'!BC334</f>
        <v>65</v>
      </c>
      <c r="S335" s="3">
        <f t="shared" si="171"/>
        <v>2.943840579710145</v>
      </c>
      <c r="T335" s="11">
        <f>R335+'Kommune pr. dag'!BD334</f>
        <v>73</v>
      </c>
      <c r="U335" s="3">
        <f t="shared" si="172"/>
        <v>3.306159420289855</v>
      </c>
      <c r="V335" s="27">
        <f>T335+'Kommune pr. dag'!BE334</f>
        <v>90</v>
      </c>
      <c r="W335" s="28">
        <f t="shared" si="173"/>
        <v>4.0760869565217392</v>
      </c>
      <c r="X335" s="27">
        <f>V335+'Kommune pr. dag'!BF334</f>
        <v>109</v>
      </c>
      <c r="Y335" s="28">
        <f t="shared" si="174"/>
        <v>4.9365942028985508</v>
      </c>
      <c r="Z335" s="27">
        <f>X335+'Kommune pr. dag'!BG334</f>
        <v>120</v>
      </c>
      <c r="AA335" s="28">
        <f t="shared" si="175"/>
        <v>5.4347826086956523</v>
      </c>
      <c r="AB335" s="27">
        <f>Z335+'Kommune pr. dag'!BH334</f>
        <v>139</v>
      </c>
      <c r="AC335" s="28">
        <f t="shared" si="176"/>
        <v>6.2952898550724639</v>
      </c>
      <c r="AD335" s="27">
        <f>AB335+'Kommune pr. dag'!BI334</f>
        <v>139</v>
      </c>
      <c r="AE335" s="28">
        <f t="shared" si="177"/>
        <v>6.2952898550724639</v>
      </c>
      <c r="AF335" s="27">
        <f>AD335+'Kommune pr. dag'!BJ334</f>
        <v>139</v>
      </c>
      <c r="AG335" s="28">
        <f t="shared" si="178"/>
        <v>6.2952898550724639</v>
      </c>
      <c r="AH335" s="27">
        <f>AF335+'Kommune pr. dag'!BK334</f>
        <v>151</v>
      </c>
      <c r="AI335" s="28">
        <f t="shared" si="179"/>
        <v>6.8387681159420293</v>
      </c>
      <c r="AJ335" s="27">
        <f>AH335+'Kommune pr. dag'!BL334</f>
        <v>182</v>
      </c>
      <c r="AK335" s="28">
        <f t="shared" si="180"/>
        <v>8.2427536231884062</v>
      </c>
      <c r="AL335" s="27">
        <f>AJ335+'Kommune pr. dag'!BM334</f>
        <v>204</v>
      </c>
      <c r="AM335" s="28">
        <f t="shared" si="181"/>
        <v>9.2391304347826075</v>
      </c>
      <c r="AN335" s="27">
        <f>AL335+'Kommune pr. dag'!BN334</f>
        <v>225</v>
      </c>
      <c r="AO335" s="15">
        <f t="shared" si="182"/>
        <v>10.190217391304348</v>
      </c>
      <c r="AP335" s="27">
        <f>AN335+'Kommune pr. dag'!BO334</f>
        <v>237</v>
      </c>
      <c r="AQ335" s="28">
        <f t="shared" si="183"/>
        <v>10.733695652173914</v>
      </c>
      <c r="AR335" s="27">
        <f>AP335+'Kommune pr. dag'!BP334</f>
        <v>237</v>
      </c>
      <c r="AS335" s="28">
        <f t="shared" si="184"/>
        <v>10.733695652173914</v>
      </c>
      <c r="AT335" s="27">
        <f>AR335+'Kommune pr. dag'!BQ334</f>
        <v>237</v>
      </c>
      <c r="AU335" s="28">
        <f t="shared" si="185"/>
        <v>10.733695652173914</v>
      </c>
      <c r="AV335" s="27">
        <f>AT335+'Kommune pr. dag'!BR334</f>
        <v>263</v>
      </c>
      <c r="AW335" s="28">
        <f t="shared" si="186"/>
        <v>11.911231884057971</v>
      </c>
      <c r="AX335" s="27">
        <f>AV335+'Kommune pr. dag'!BS334</f>
        <v>288</v>
      </c>
      <c r="AY335" s="28">
        <f t="shared" si="187"/>
        <v>13.043478260869565</v>
      </c>
      <c r="AZ335" s="27">
        <f>AX335+'Kommune pr. dag'!BT334</f>
        <v>317</v>
      </c>
      <c r="BA335" s="28">
        <f t="shared" si="188"/>
        <v>14.356884057971014</v>
      </c>
      <c r="BB335" s="27">
        <f>AZ335+'Kommune pr. dag'!BU334</f>
        <v>355</v>
      </c>
      <c r="BC335" s="28">
        <f t="shared" si="189"/>
        <v>16.077898550724637</v>
      </c>
      <c r="BD335" s="27">
        <f>BB335+'Kommune pr. dag'!BV334</f>
        <v>409</v>
      </c>
      <c r="BE335" s="28">
        <f t="shared" si="190"/>
        <v>18.52355072463768</v>
      </c>
      <c r="BF335" s="27">
        <f>BD335+'Kommune pr. dag'!BW334</f>
        <v>443</v>
      </c>
      <c r="BG335" s="28">
        <f t="shared" si="191"/>
        <v>20.063405797101449</v>
      </c>
      <c r="BH335" s="27">
        <f>BF335+'Kommune pr. dag'!BX334</f>
        <v>443</v>
      </c>
      <c r="BI335" s="28">
        <f t="shared" si="192"/>
        <v>20.063405797101449</v>
      </c>
      <c r="BJ335" s="27">
        <f>BH335+'Kommune pr. dag'!BY334</f>
        <v>471</v>
      </c>
      <c r="BK335" s="28">
        <f t="shared" si="193"/>
        <v>21.331521739130434</v>
      </c>
      <c r="BL335" s="27">
        <f>BJ335+'Kommune pr. dag'!BZ334</f>
        <v>529</v>
      </c>
      <c r="BM335" s="28">
        <f t="shared" si="194"/>
        <v>23.958333333333336</v>
      </c>
      <c r="BN335" s="27">
        <f>BL335+'Kommune pr. dag'!CA334</f>
        <v>598</v>
      </c>
      <c r="BO335" s="28">
        <f t="shared" si="195"/>
        <v>27.083333333333332</v>
      </c>
      <c r="BP335" s="27">
        <f>BN335+'Kommune pr. dag'!CB334</f>
        <v>727</v>
      </c>
      <c r="BQ335" s="28">
        <f t="shared" si="196"/>
        <v>32.925724637681157</v>
      </c>
      <c r="BR335" s="27">
        <f>BP335+'Kommune pr. dag'!CC334</f>
        <v>785</v>
      </c>
      <c r="BS335" s="28">
        <f t="shared" si="197"/>
        <v>35.552536231884055</v>
      </c>
    </row>
    <row r="336" spans="1:71" x14ac:dyDescent="0.25">
      <c r="A336" s="1">
        <v>19</v>
      </c>
      <c r="B336" t="s">
        <v>378</v>
      </c>
      <c r="C336" s="2">
        <v>5425</v>
      </c>
      <c r="D336" t="s">
        <v>395</v>
      </c>
      <c r="E336" s="8">
        <v>1436</v>
      </c>
      <c r="F336" s="8">
        <v>0</v>
      </c>
      <c r="G336" s="3">
        <f t="shared" si="165"/>
        <v>0</v>
      </c>
      <c r="H336" s="11">
        <f>SUM(F336+'Kommune pr. dag'!AX335)</f>
        <v>7</v>
      </c>
      <c r="I336" s="3">
        <f t="shared" si="166"/>
        <v>0.48746518105849584</v>
      </c>
      <c r="J336" s="11">
        <f>H336+'Kommune pr. dag'!AY335</f>
        <v>12</v>
      </c>
      <c r="K336" s="3">
        <f t="shared" si="167"/>
        <v>0.83565459610027859</v>
      </c>
      <c r="L336" s="11">
        <f>J336+'Kommune pr. dag'!AZ335</f>
        <v>18</v>
      </c>
      <c r="M336" s="3">
        <f t="shared" si="168"/>
        <v>1.2534818941504178</v>
      </c>
      <c r="N336" s="11">
        <f>L336+'Kommune pr. dag'!BA335</f>
        <v>31</v>
      </c>
      <c r="O336" s="3">
        <f t="shared" si="169"/>
        <v>2.1587743732590527</v>
      </c>
      <c r="P336" s="11">
        <f>N336+'Kommune pr. dag'!BB335</f>
        <v>31</v>
      </c>
      <c r="Q336" s="3">
        <f t="shared" si="170"/>
        <v>2.1587743732590527</v>
      </c>
      <c r="R336" s="11">
        <f>P336+'Kommune pr. dag'!BC335</f>
        <v>31</v>
      </c>
      <c r="S336" s="3">
        <f t="shared" si="171"/>
        <v>2.1587743732590527</v>
      </c>
      <c r="T336" s="11">
        <f>R336+'Kommune pr. dag'!BD335</f>
        <v>43</v>
      </c>
      <c r="U336" s="3">
        <f t="shared" si="172"/>
        <v>2.9944289693593316</v>
      </c>
      <c r="V336" s="27">
        <f>T336+'Kommune pr. dag'!BE335</f>
        <v>49</v>
      </c>
      <c r="W336" s="28">
        <f t="shared" si="173"/>
        <v>3.4122562674094707</v>
      </c>
      <c r="X336" s="27">
        <f>V336+'Kommune pr. dag'!BF335</f>
        <v>57</v>
      </c>
      <c r="Y336" s="28">
        <f t="shared" si="174"/>
        <v>3.9693593314763227</v>
      </c>
      <c r="Z336" s="27">
        <f>X336+'Kommune pr. dag'!BG335</f>
        <v>64</v>
      </c>
      <c r="AA336" s="28">
        <f t="shared" si="175"/>
        <v>4.4568245125348191</v>
      </c>
      <c r="AB336" s="27">
        <f>Z336+'Kommune pr. dag'!BH335</f>
        <v>71</v>
      </c>
      <c r="AC336" s="28">
        <f t="shared" si="176"/>
        <v>4.9442896935933147</v>
      </c>
      <c r="AD336" s="27">
        <f>AB336+'Kommune pr. dag'!BI335</f>
        <v>71</v>
      </c>
      <c r="AE336" s="28">
        <f t="shared" si="177"/>
        <v>4.9442896935933147</v>
      </c>
      <c r="AF336" s="27">
        <f>AD336+'Kommune pr. dag'!BJ335</f>
        <v>71</v>
      </c>
      <c r="AG336" s="28">
        <f t="shared" si="178"/>
        <v>4.9442896935933147</v>
      </c>
      <c r="AH336" s="27">
        <f>AF336+'Kommune pr. dag'!BK335</f>
        <v>83</v>
      </c>
      <c r="AI336" s="28">
        <f t="shared" si="179"/>
        <v>5.7799442896935931</v>
      </c>
      <c r="AJ336" s="27">
        <f>AH336+'Kommune pr. dag'!BL335</f>
        <v>97</v>
      </c>
      <c r="AK336" s="28">
        <f t="shared" si="180"/>
        <v>6.7548746518105842</v>
      </c>
      <c r="AL336" s="27">
        <f>AJ336+'Kommune pr. dag'!BM335</f>
        <v>112</v>
      </c>
      <c r="AM336" s="28">
        <f t="shared" si="181"/>
        <v>7.7994428969359335</v>
      </c>
      <c r="AN336" s="27">
        <f>AL336+'Kommune pr. dag'!BN335</f>
        <v>121</v>
      </c>
      <c r="AO336" s="15">
        <f t="shared" si="182"/>
        <v>8.4261838440111418</v>
      </c>
      <c r="AP336" s="27">
        <f>AN336+'Kommune pr. dag'!BO335</f>
        <v>128</v>
      </c>
      <c r="AQ336" s="28">
        <f t="shared" si="183"/>
        <v>8.9136490250696383</v>
      </c>
      <c r="AR336" s="27">
        <f>AP336+'Kommune pr. dag'!BP335</f>
        <v>128</v>
      </c>
      <c r="AS336" s="28">
        <f t="shared" si="184"/>
        <v>8.9136490250696383</v>
      </c>
      <c r="AT336" s="27">
        <f>AR336+'Kommune pr. dag'!BQ335</f>
        <v>128</v>
      </c>
      <c r="AU336" s="28">
        <f t="shared" si="185"/>
        <v>8.9136490250696383</v>
      </c>
      <c r="AV336" s="27">
        <f>AT336+'Kommune pr. dag'!BR335</f>
        <v>150</v>
      </c>
      <c r="AW336" s="28">
        <f t="shared" si="186"/>
        <v>10.445682451253482</v>
      </c>
      <c r="AX336" s="27">
        <f>AV336+'Kommune pr. dag'!BS335</f>
        <v>160</v>
      </c>
      <c r="AY336" s="28">
        <f t="shared" si="187"/>
        <v>11.142061281337048</v>
      </c>
      <c r="AZ336" s="27">
        <f>AX336+'Kommune pr. dag'!BT335</f>
        <v>178</v>
      </c>
      <c r="BA336" s="28">
        <f t="shared" si="188"/>
        <v>12.395543175487465</v>
      </c>
      <c r="BB336" s="27">
        <f>AZ336+'Kommune pr. dag'!BU335</f>
        <v>250</v>
      </c>
      <c r="BC336" s="28">
        <f t="shared" si="189"/>
        <v>17.409470752089138</v>
      </c>
      <c r="BD336" s="27">
        <f>BB336+'Kommune pr. dag'!BV335</f>
        <v>263</v>
      </c>
      <c r="BE336" s="28">
        <f t="shared" si="190"/>
        <v>18.314763231197773</v>
      </c>
      <c r="BF336" s="27">
        <f>BD336+'Kommune pr. dag'!BW335</f>
        <v>263</v>
      </c>
      <c r="BG336" s="28">
        <f t="shared" si="191"/>
        <v>18.314763231197773</v>
      </c>
      <c r="BH336" s="27">
        <f>BF336+'Kommune pr. dag'!BX335</f>
        <v>263</v>
      </c>
      <c r="BI336" s="28">
        <f t="shared" si="192"/>
        <v>18.314763231197773</v>
      </c>
      <c r="BJ336" s="27">
        <f>BH336+'Kommune pr. dag'!BY335</f>
        <v>269</v>
      </c>
      <c r="BK336" s="28">
        <f t="shared" si="193"/>
        <v>18.732590529247911</v>
      </c>
      <c r="BL336" s="27">
        <f>BJ336+'Kommune pr. dag'!BZ335</f>
        <v>361</v>
      </c>
      <c r="BM336" s="28">
        <f t="shared" si="194"/>
        <v>25.139275766016709</v>
      </c>
      <c r="BN336" s="27">
        <f>BL336+'Kommune pr. dag'!CA335</f>
        <v>421</v>
      </c>
      <c r="BO336" s="28">
        <f t="shared" si="195"/>
        <v>29.317548746518106</v>
      </c>
      <c r="BP336" s="27">
        <f>BN336+'Kommune pr. dag'!CB335</f>
        <v>509</v>
      </c>
      <c r="BQ336" s="28">
        <f t="shared" si="196"/>
        <v>35.445682451253482</v>
      </c>
      <c r="BR336" s="27">
        <f>BP336+'Kommune pr. dag'!CC335</f>
        <v>527</v>
      </c>
      <c r="BS336" s="28">
        <f t="shared" si="197"/>
        <v>36.699164345403901</v>
      </c>
    </row>
    <row r="337" spans="1:71" x14ac:dyDescent="0.25">
      <c r="A337" s="1">
        <v>19</v>
      </c>
      <c r="B337" t="s">
        <v>378</v>
      </c>
      <c r="C337" s="2">
        <v>5426</v>
      </c>
      <c r="D337" t="s">
        <v>396</v>
      </c>
      <c r="E337" s="8">
        <v>1639</v>
      </c>
      <c r="F337" s="8">
        <v>1</v>
      </c>
      <c r="G337" s="3">
        <f t="shared" si="165"/>
        <v>6.1012812690665039E-2</v>
      </c>
      <c r="H337" s="11">
        <f>SUM(F337+'Kommune pr. dag'!AX336)</f>
        <v>8</v>
      </c>
      <c r="I337" s="3">
        <f t="shared" si="166"/>
        <v>0.48810250152532031</v>
      </c>
      <c r="J337" s="11">
        <f>H337+'Kommune pr. dag'!AY336</f>
        <v>15</v>
      </c>
      <c r="K337" s="3">
        <f t="shared" si="167"/>
        <v>0.91519219035997557</v>
      </c>
      <c r="L337" s="11">
        <f>J337+'Kommune pr. dag'!AZ336</f>
        <v>21</v>
      </c>
      <c r="M337" s="3">
        <f t="shared" si="168"/>
        <v>1.2812690665039659</v>
      </c>
      <c r="N337" s="11">
        <f>L337+'Kommune pr. dag'!BA336</f>
        <v>24</v>
      </c>
      <c r="O337" s="3">
        <f t="shared" si="169"/>
        <v>1.464307504575961</v>
      </c>
      <c r="P337" s="11">
        <f>N337+'Kommune pr. dag'!BB336</f>
        <v>24</v>
      </c>
      <c r="Q337" s="3">
        <f t="shared" si="170"/>
        <v>1.464307504575961</v>
      </c>
      <c r="R337" s="11">
        <f>P337+'Kommune pr. dag'!BC336</f>
        <v>24</v>
      </c>
      <c r="S337" s="3">
        <f t="shared" si="171"/>
        <v>1.464307504575961</v>
      </c>
      <c r="T337" s="11">
        <f>R337+'Kommune pr. dag'!BD336</f>
        <v>28</v>
      </c>
      <c r="U337" s="3">
        <f t="shared" si="172"/>
        <v>1.7083587553386212</v>
      </c>
      <c r="V337" s="27">
        <f>T337+'Kommune pr. dag'!BE336</f>
        <v>34</v>
      </c>
      <c r="W337" s="28">
        <f t="shared" si="173"/>
        <v>2.0744356314826113</v>
      </c>
      <c r="X337" s="27">
        <f>V337+'Kommune pr. dag'!BF336</f>
        <v>46</v>
      </c>
      <c r="Y337" s="28">
        <f t="shared" si="174"/>
        <v>2.8065893837705915</v>
      </c>
      <c r="Z337" s="27">
        <f>X337+'Kommune pr. dag'!BG336</f>
        <v>49</v>
      </c>
      <c r="AA337" s="28">
        <f t="shared" si="175"/>
        <v>2.9896278218425869</v>
      </c>
      <c r="AB337" s="27">
        <f>Z337+'Kommune pr. dag'!BH336</f>
        <v>51</v>
      </c>
      <c r="AC337" s="28">
        <f t="shared" si="176"/>
        <v>3.111653447223917</v>
      </c>
      <c r="AD337" s="27">
        <f>AB337+'Kommune pr. dag'!BI336</f>
        <v>51</v>
      </c>
      <c r="AE337" s="28">
        <f t="shared" si="177"/>
        <v>3.111653447223917</v>
      </c>
      <c r="AF337" s="27">
        <f>AD337+'Kommune pr. dag'!BJ336</f>
        <v>51</v>
      </c>
      <c r="AG337" s="28">
        <f t="shared" si="178"/>
        <v>3.111653447223917</v>
      </c>
      <c r="AH337" s="27">
        <f>AF337+'Kommune pr. dag'!BK336</f>
        <v>57</v>
      </c>
      <c r="AI337" s="28">
        <f t="shared" si="179"/>
        <v>3.4777303233679073</v>
      </c>
      <c r="AJ337" s="27">
        <f>AH337+'Kommune pr. dag'!BL336</f>
        <v>60</v>
      </c>
      <c r="AK337" s="28">
        <f t="shared" si="180"/>
        <v>3.6607687614399023</v>
      </c>
      <c r="AL337" s="27">
        <f>AJ337+'Kommune pr. dag'!BM336</f>
        <v>63</v>
      </c>
      <c r="AM337" s="28">
        <f t="shared" si="181"/>
        <v>3.8438071995118976</v>
      </c>
      <c r="AN337" s="27">
        <f>AL337+'Kommune pr. dag'!BN336</f>
        <v>69</v>
      </c>
      <c r="AO337" s="15">
        <f t="shared" si="182"/>
        <v>4.2098840756558875</v>
      </c>
      <c r="AP337" s="27">
        <f>AN337+'Kommune pr. dag'!BO336</f>
        <v>71</v>
      </c>
      <c r="AQ337" s="28">
        <f t="shared" si="183"/>
        <v>4.3319097010372172</v>
      </c>
      <c r="AR337" s="27">
        <f>AP337+'Kommune pr. dag'!BP336</f>
        <v>71</v>
      </c>
      <c r="AS337" s="28">
        <f t="shared" si="184"/>
        <v>4.3319097010372172</v>
      </c>
      <c r="AT337" s="27">
        <f>AR337+'Kommune pr. dag'!BQ336</f>
        <v>71</v>
      </c>
      <c r="AU337" s="28">
        <f t="shared" si="185"/>
        <v>4.3319097010372172</v>
      </c>
      <c r="AV337" s="27">
        <f>AT337+'Kommune pr. dag'!BR336</f>
        <v>77</v>
      </c>
      <c r="AW337" s="28">
        <f t="shared" si="186"/>
        <v>4.6979865771812079</v>
      </c>
      <c r="AX337" s="27">
        <f>AV337+'Kommune pr. dag'!BS336</f>
        <v>83</v>
      </c>
      <c r="AY337" s="28">
        <f t="shared" si="187"/>
        <v>5.0640634533251978</v>
      </c>
      <c r="AZ337" s="27">
        <f>AX337+'Kommune pr. dag'!BT336</f>
        <v>92</v>
      </c>
      <c r="BA337" s="28">
        <f t="shared" si="188"/>
        <v>5.6131787675411831</v>
      </c>
      <c r="BB337" s="27">
        <f>AZ337+'Kommune pr. dag'!BU336</f>
        <v>121</v>
      </c>
      <c r="BC337" s="28">
        <f t="shared" si="189"/>
        <v>7.3825503355704702</v>
      </c>
      <c r="BD337" s="27">
        <f>BB337+'Kommune pr. dag'!BV336</f>
        <v>139</v>
      </c>
      <c r="BE337" s="28">
        <f t="shared" si="190"/>
        <v>8.4807809640024399</v>
      </c>
      <c r="BF337" s="27">
        <f>BD337+'Kommune pr. dag'!BW336</f>
        <v>148</v>
      </c>
      <c r="BG337" s="28">
        <f t="shared" si="191"/>
        <v>9.0298962782184251</v>
      </c>
      <c r="BH337" s="27">
        <f>BF337+'Kommune pr. dag'!BX336</f>
        <v>156</v>
      </c>
      <c r="BI337" s="28">
        <f t="shared" si="192"/>
        <v>9.5179987797437455</v>
      </c>
      <c r="BJ337" s="27">
        <f>BH337+'Kommune pr. dag'!BY336</f>
        <v>172</v>
      </c>
      <c r="BK337" s="28">
        <f t="shared" si="193"/>
        <v>10.494203782794386</v>
      </c>
      <c r="BL337" s="27">
        <f>BJ337+'Kommune pr. dag'!BZ336</f>
        <v>197</v>
      </c>
      <c r="BM337" s="28">
        <f t="shared" si="194"/>
        <v>12.019524100061012</v>
      </c>
      <c r="BN337" s="27">
        <f>BL337+'Kommune pr. dag'!CA336</f>
        <v>218</v>
      </c>
      <c r="BO337" s="28">
        <f t="shared" si="195"/>
        <v>13.300793166564977</v>
      </c>
      <c r="BP337" s="27">
        <f>BN337+'Kommune pr. dag'!CB336</f>
        <v>264</v>
      </c>
      <c r="BQ337" s="28">
        <f t="shared" si="196"/>
        <v>16.107382550335569</v>
      </c>
      <c r="BR337" s="27">
        <f>BP337+'Kommune pr. dag'!CC336</f>
        <v>285</v>
      </c>
      <c r="BS337" s="28">
        <f t="shared" si="197"/>
        <v>17.388651616839539</v>
      </c>
    </row>
    <row r="338" spans="1:71" x14ac:dyDescent="0.25">
      <c r="A338" s="1">
        <v>19</v>
      </c>
      <c r="B338" t="s">
        <v>378</v>
      </c>
      <c r="C338" s="2">
        <v>5427</v>
      </c>
      <c r="D338" t="s">
        <v>397</v>
      </c>
      <c r="E338" s="8">
        <v>1996</v>
      </c>
      <c r="F338" s="8">
        <v>8</v>
      </c>
      <c r="G338" s="3">
        <f t="shared" si="165"/>
        <v>0.40080160320641278</v>
      </c>
      <c r="H338" s="11">
        <f>SUM(F338+'Kommune pr. dag'!AX337)</f>
        <v>13</v>
      </c>
      <c r="I338" s="3">
        <f t="shared" si="166"/>
        <v>0.65130260521042083</v>
      </c>
      <c r="J338" s="11">
        <f>H338+'Kommune pr. dag'!AY337</f>
        <v>17</v>
      </c>
      <c r="K338" s="3">
        <f t="shared" si="167"/>
        <v>0.85170340681362722</v>
      </c>
      <c r="L338" s="11">
        <f>J338+'Kommune pr. dag'!AZ337</f>
        <v>22</v>
      </c>
      <c r="M338" s="3">
        <f t="shared" si="168"/>
        <v>1.1022044088176353</v>
      </c>
      <c r="N338" s="11">
        <f>L338+'Kommune pr. dag'!BA337</f>
        <v>28</v>
      </c>
      <c r="O338" s="3">
        <f t="shared" si="169"/>
        <v>1.402805611222445</v>
      </c>
      <c r="P338" s="11">
        <f>N338+'Kommune pr. dag'!BB337</f>
        <v>28</v>
      </c>
      <c r="Q338" s="3">
        <f t="shared" si="170"/>
        <v>1.402805611222445</v>
      </c>
      <c r="R338" s="11">
        <f>P338+'Kommune pr. dag'!BC337</f>
        <v>28</v>
      </c>
      <c r="S338" s="3">
        <f t="shared" si="171"/>
        <v>1.402805611222445</v>
      </c>
      <c r="T338" s="11">
        <f>R338+'Kommune pr. dag'!BD337</f>
        <v>33</v>
      </c>
      <c r="U338" s="3">
        <f t="shared" si="172"/>
        <v>1.6533066132264529</v>
      </c>
      <c r="V338" s="27">
        <f>T338+'Kommune pr. dag'!BE337</f>
        <v>45</v>
      </c>
      <c r="W338" s="28">
        <f t="shared" si="173"/>
        <v>2.2545090180360723</v>
      </c>
      <c r="X338" s="27">
        <f>V338+'Kommune pr. dag'!BF337</f>
        <v>48</v>
      </c>
      <c r="Y338" s="28">
        <f t="shared" si="174"/>
        <v>2.4048096192384771</v>
      </c>
      <c r="Z338" s="27">
        <f>X338+'Kommune pr. dag'!BG337</f>
        <v>58</v>
      </c>
      <c r="AA338" s="28">
        <f t="shared" si="175"/>
        <v>2.905811623246493</v>
      </c>
      <c r="AB338" s="27">
        <f>Z338+'Kommune pr. dag'!BH337</f>
        <v>73</v>
      </c>
      <c r="AC338" s="28">
        <f t="shared" si="176"/>
        <v>3.6573146292585172</v>
      </c>
      <c r="AD338" s="27">
        <f>AB338+'Kommune pr. dag'!BI337</f>
        <v>73</v>
      </c>
      <c r="AE338" s="28">
        <f t="shared" si="177"/>
        <v>3.6573146292585172</v>
      </c>
      <c r="AF338" s="27">
        <f>AD338+'Kommune pr. dag'!BJ337</f>
        <v>73</v>
      </c>
      <c r="AG338" s="28">
        <f t="shared" si="178"/>
        <v>3.6573146292585172</v>
      </c>
      <c r="AH338" s="27">
        <f>AF338+'Kommune pr. dag'!BK337</f>
        <v>83</v>
      </c>
      <c r="AI338" s="28">
        <f t="shared" si="179"/>
        <v>4.1583166332665327</v>
      </c>
      <c r="AJ338" s="27">
        <f>AH338+'Kommune pr. dag'!BL337</f>
        <v>107</v>
      </c>
      <c r="AK338" s="28">
        <f t="shared" si="180"/>
        <v>5.3607214428857715</v>
      </c>
      <c r="AL338" s="27">
        <f>AJ338+'Kommune pr. dag'!BM337</f>
        <v>114</v>
      </c>
      <c r="AM338" s="28">
        <f t="shared" si="181"/>
        <v>5.7114228456913825</v>
      </c>
      <c r="AN338" s="27">
        <f>AL338+'Kommune pr. dag'!BN337</f>
        <v>119</v>
      </c>
      <c r="AO338" s="15">
        <f t="shared" si="182"/>
        <v>5.9619238476953909</v>
      </c>
      <c r="AP338" s="27">
        <f>AN338+'Kommune pr. dag'!BO337</f>
        <v>129</v>
      </c>
      <c r="AQ338" s="28">
        <f t="shared" si="183"/>
        <v>6.4629258517034067</v>
      </c>
      <c r="AR338" s="27">
        <f>AP338+'Kommune pr. dag'!BP337</f>
        <v>129</v>
      </c>
      <c r="AS338" s="28">
        <f t="shared" si="184"/>
        <v>6.4629258517034067</v>
      </c>
      <c r="AT338" s="27">
        <f>AR338+'Kommune pr. dag'!BQ337</f>
        <v>129</v>
      </c>
      <c r="AU338" s="28">
        <f t="shared" si="185"/>
        <v>6.4629258517034067</v>
      </c>
      <c r="AV338" s="27">
        <f>AT338+'Kommune pr. dag'!BR337</f>
        <v>148</v>
      </c>
      <c r="AW338" s="28">
        <f t="shared" si="186"/>
        <v>7.414829659318638</v>
      </c>
      <c r="AX338" s="27">
        <f>AV338+'Kommune pr. dag'!BS337</f>
        <v>170</v>
      </c>
      <c r="AY338" s="28">
        <f t="shared" si="187"/>
        <v>8.5170340681362724</v>
      </c>
      <c r="AZ338" s="27">
        <f>AX338+'Kommune pr. dag'!BT337</f>
        <v>210</v>
      </c>
      <c r="BA338" s="28">
        <f t="shared" si="188"/>
        <v>10.521042084168336</v>
      </c>
      <c r="BB338" s="27">
        <f>AZ338+'Kommune pr. dag'!BU337</f>
        <v>241</v>
      </c>
      <c r="BC338" s="28">
        <f t="shared" si="189"/>
        <v>12.074148296593187</v>
      </c>
      <c r="BD338" s="27">
        <f>BB338+'Kommune pr. dag'!BV337</f>
        <v>291</v>
      </c>
      <c r="BE338" s="28">
        <f t="shared" si="190"/>
        <v>14.579158316633267</v>
      </c>
      <c r="BF338" s="27">
        <f>BD338+'Kommune pr. dag'!BW337</f>
        <v>318</v>
      </c>
      <c r="BG338" s="28">
        <f t="shared" si="191"/>
        <v>15.931863727454909</v>
      </c>
      <c r="BH338" s="27">
        <f>BF338+'Kommune pr. dag'!BX337</f>
        <v>318</v>
      </c>
      <c r="BI338" s="28">
        <f t="shared" si="192"/>
        <v>15.931863727454909</v>
      </c>
      <c r="BJ338" s="27">
        <f>BH338+'Kommune pr. dag'!BY337</f>
        <v>365</v>
      </c>
      <c r="BK338" s="28">
        <f t="shared" si="193"/>
        <v>18.286573146292582</v>
      </c>
      <c r="BL338" s="27">
        <f>BJ338+'Kommune pr. dag'!BZ337</f>
        <v>407</v>
      </c>
      <c r="BM338" s="28">
        <f t="shared" si="194"/>
        <v>20.390781563126254</v>
      </c>
      <c r="BN338" s="27">
        <f>BL338+'Kommune pr. dag'!CA337</f>
        <v>464</v>
      </c>
      <c r="BO338" s="28">
        <f t="shared" si="195"/>
        <v>23.246492985971944</v>
      </c>
      <c r="BP338" s="27">
        <f>BN338+'Kommune pr. dag'!CB337</f>
        <v>577</v>
      </c>
      <c r="BQ338" s="28">
        <f t="shared" si="196"/>
        <v>28.907815631262523</v>
      </c>
      <c r="BR338" s="27">
        <f>BP338+'Kommune pr. dag'!CC337</f>
        <v>642</v>
      </c>
      <c r="BS338" s="28">
        <f t="shared" si="197"/>
        <v>32.164328657314627</v>
      </c>
    </row>
    <row r="339" spans="1:71" x14ac:dyDescent="0.25">
      <c r="A339" s="1">
        <v>19</v>
      </c>
      <c r="B339" t="s">
        <v>378</v>
      </c>
      <c r="C339" s="2">
        <v>5428</v>
      </c>
      <c r="D339" t="s">
        <v>398</v>
      </c>
      <c r="E339" s="8">
        <v>3684</v>
      </c>
      <c r="F339" s="8">
        <v>8</v>
      </c>
      <c r="G339" s="3">
        <f t="shared" si="165"/>
        <v>0.21715526601520088</v>
      </c>
      <c r="H339" s="11">
        <f>SUM(F339+'Kommune pr. dag'!AX338)</f>
        <v>24</v>
      </c>
      <c r="I339" s="3">
        <f t="shared" si="166"/>
        <v>0.65146579804560267</v>
      </c>
      <c r="J339" s="11">
        <f>H339+'Kommune pr. dag'!AY338</f>
        <v>43</v>
      </c>
      <c r="K339" s="3">
        <f t="shared" si="167"/>
        <v>1.1672095548317047</v>
      </c>
      <c r="L339" s="11">
        <f>J339+'Kommune pr. dag'!AZ338</f>
        <v>56</v>
      </c>
      <c r="M339" s="3">
        <f t="shared" si="168"/>
        <v>1.5200868621064061</v>
      </c>
      <c r="N339" s="11">
        <f>L339+'Kommune pr. dag'!BA338</f>
        <v>87</v>
      </c>
      <c r="O339" s="3">
        <f t="shared" si="169"/>
        <v>2.3615635179153096</v>
      </c>
      <c r="P339" s="11">
        <f>N339+'Kommune pr. dag'!BB338</f>
        <v>87</v>
      </c>
      <c r="Q339" s="3">
        <f t="shared" si="170"/>
        <v>2.3615635179153096</v>
      </c>
      <c r="R339" s="11">
        <f>P339+'Kommune pr. dag'!BC338</f>
        <v>87</v>
      </c>
      <c r="S339" s="3">
        <f t="shared" si="171"/>
        <v>2.3615635179153096</v>
      </c>
      <c r="T339" s="11">
        <f>R339+'Kommune pr. dag'!BD338</f>
        <v>112</v>
      </c>
      <c r="U339" s="3">
        <f t="shared" si="172"/>
        <v>3.0401737242128122</v>
      </c>
      <c r="V339" s="27">
        <f>T339+'Kommune pr. dag'!BE338</f>
        <v>135</v>
      </c>
      <c r="W339" s="28">
        <f t="shared" si="173"/>
        <v>3.664495114006515</v>
      </c>
      <c r="X339" s="27">
        <f>V339+'Kommune pr. dag'!BF338</f>
        <v>159</v>
      </c>
      <c r="Y339" s="28">
        <f t="shared" si="174"/>
        <v>4.315960912052117</v>
      </c>
      <c r="Z339" s="27">
        <f>X339+'Kommune pr. dag'!BG338</f>
        <v>188</v>
      </c>
      <c r="AA339" s="28">
        <f t="shared" si="175"/>
        <v>5.1031487513572209</v>
      </c>
      <c r="AB339" s="27">
        <f>Z339+'Kommune pr. dag'!BH338</f>
        <v>220</v>
      </c>
      <c r="AC339" s="28">
        <f t="shared" si="176"/>
        <v>5.9717698154180239</v>
      </c>
      <c r="AD339" s="27">
        <f>AB339+'Kommune pr. dag'!BI338</f>
        <v>220</v>
      </c>
      <c r="AE339" s="28">
        <f t="shared" si="177"/>
        <v>5.9717698154180239</v>
      </c>
      <c r="AF339" s="27">
        <f>AD339+'Kommune pr. dag'!BJ338</f>
        <v>220</v>
      </c>
      <c r="AG339" s="28">
        <f t="shared" si="178"/>
        <v>5.9717698154180239</v>
      </c>
      <c r="AH339" s="27">
        <f>AF339+'Kommune pr. dag'!BK338</f>
        <v>246</v>
      </c>
      <c r="AI339" s="28">
        <f t="shared" si="179"/>
        <v>6.677524429967427</v>
      </c>
      <c r="AJ339" s="27">
        <f>AH339+'Kommune pr. dag'!BL338</f>
        <v>279</v>
      </c>
      <c r="AK339" s="28">
        <f t="shared" si="180"/>
        <v>7.5732899022801305</v>
      </c>
      <c r="AL339" s="27">
        <f>AJ339+'Kommune pr. dag'!BM338</f>
        <v>310</v>
      </c>
      <c r="AM339" s="28">
        <f t="shared" si="181"/>
        <v>8.414766558089033</v>
      </c>
      <c r="AN339" s="27">
        <f>AL339+'Kommune pr. dag'!BN338</f>
        <v>338</v>
      </c>
      <c r="AO339" s="15">
        <f t="shared" si="182"/>
        <v>9.1748099891422363</v>
      </c>
      <c r="AP339" s="27">
        <f>AN339+'Kommune pr. dag'!BO338</f>
        <v>363</v>
      </c>
      <c r="AQ339" s="28">
        <f t="shared" si="183"/>
        <v>9.8534201954397389</v>
      </c>
      <c r="AR339" s="27">
        <f>AP339+'Kommune pr. dag'!BP338</f>
        <v>363</v>
      </c>
      <c r="AS339" s="28">
        <f t="shared" si="184"/>
        <v>9.8534201954397389</v>
      </c>
      <c r="AT339" s="27">
        <f>AR339+'Kommune pr. dag'!BQ338</f>
        <v>363</v>
      </c>
      <c r="AU339" s="28">
        <f t="shared" si="185"/>
        <v>9.8534201954397389</v>
      </c>
      <c r="AV339" s="27">
        <f>AT339+'Kommune pr. dag'!BR338</f>
        <v>398</v>
      </c>
      <c r="AW339" s="28">
        <f t="shared" si="186"/>
        <v>10.803474484256244</v>
      </c>
      <c r="AX339" s="27">
        <f>AV339+'Kommune pr. dag'!BS338</f>
        <v>487</v>
      </c>
      <c r="AY339" s="28">
        <f t="shared" si="187"/>
        <v>13.219326818675354</v>
      </c>
      <c r="AZ339" s="27">
        <f>AX339+'Kommune pr. dag'!BT338</f>
        <v>524</v>
      </c>
      <c r="BA339" s="28">
        <f t="shared" si="188"/>
        <v>14.223669923995658</v>
      </c>
      <c r="BB339" s="27">
        <f>AZ339+'Kommune pr. dag'!BU338</f>
        <v>596</v>
      </c>
      <c r="BC339" s="28">
        <f t="shared" si="189"/>
        <v>16.178067318132463</v>
      </c>
      <c r="BD339" s="27">
        <f>BB339+'Kommune pr. dag'!BV338</f>
        <v>682</v>
      </c>
      <c r="BE339" s="28">
        <f t="shared" si="190"/>
        <v>18.512486427795874</v>
      </c>
      <c r="BF339" s="27">
        <f>BD339+'Kommune pr. dag'!BW338</f>
        <v>682</v>
      </c>
      <c r="BG339" s="28">
        <f t="shared" si="191"/>
        <v>18.512486427795874</v>
      </c>
      <c r="BH339" s="27">
        <f>BF339+'Kommune pr. dag'!BX338</f>
        <v>682</v>
      </c>
      <c r="BI339" s="28">
        <f t="shared" si="192"/>
        <v>18.512486427795874</v>
      </c>
      <c r="BJ339" s="27">
        <f>BH339+'Kommune pr. dag'!BY338</f>
        <v>749</v>
      </c>
      <c r="BK339" s="28">
        <f t="shared" si="193"/>
        <v>20.331161780673181</v>
      </c>
      <c r="BL339" s="27">
        <f>BJ339+'Kommune pr. dag'!BZ338</f>
        <v>861</v>
      </c>
      <c r="BM339" s="28">
        <f t="shared" si="194"/>
        <v>23.371335504885991</v>
      </c>
      <c r="BN339" s="27">
        <f>BL339+'Kommune pr. dag'!CA338</f>
        <v>940</v>
      </c>
      <c r="BO339" s="28">
        <f t="shared" si="195"/>
        <v>25.515743756786101</v>
      </c>
      <c r="BP339" s="27">
        <f>BN339+'Kommune pr. dag'!CB338</f>
        <v>1066</v>
      </c>
      <c r="BQ339" s="28">
        <f t="shared" si="196"/>
        <v>28.935939196525517</v>
      </c>
      <c r="BR339" s="27">
        <f>BP339+'Kommune pr. dag'!CC338</f>
        <v>1207</v>
      </c>
      <c r="BS339" s="28">
        <f t="shared" si="197"/>
        <v>32.763300760043428</v>
      </c>
    </row>
    <row r="340" spans="1:71" x14ac:dyDescent="0.25">
      <c r="A340" s="1">
        <v>19</v>
      </c>
      <c r="B340" t="s">
        <v>378</v>
      </c>
      <c r="C340" s="2">
        <v>5429</v>
      </c>
      <c r="D340" t="s">
        <v>399</v>
      </c>
      <c r="E340" s="8">
        <v>926</v>
      </c>
      <c r="F340" s="8">
        <v>0</v>
      </c>
      <c r="G340" s="3">
        <f t="shared" si="165"/>
        <v>0</v>
      </c>
      <c r="H340" s="11">
        <f>SUM(F340+'Kommune pr. dag'!AX339)</f>
        <v>0</v>
      </c>
      <c r="I340" s="3">
        <f t="shared" si="166"/>
        <v>0</v>
      </c>
      <c r="J340" s="11">
        <f>H340+'Kommune pr. dag'!AY339</f>
        <v>1</v>
      </c>
      <c r="K340" s="3">
        <f t="shared" si="167"/>
        <v>0.10799136069114472</v>
      </c>
      <c r="L340" s="11">
        <f>J340+'Kommune pr. dag'!AZ339</f>
        <v>6</v>
      </c>
      <c r="M340" s="3">
        <f t="shared" si="168"/>
        <v>0.64794816414686829</v>
      </c>
      <c r="N340" s="11">
        <f>L340+'Kommune pr. dag'!BA339</f>
        <v>9</v>
      </c>
      <c r="O340" s="3">
        <f t="shared" si="169"/>
        <v>0.97192224622030232</v>
      </c>
      <c r="P340" s="11">
        <f>N340+'Kommune pr. dag'!BB339</f>
        <v>9</v>
      </c>
      <c r="Q340" s="3">
        <f t="shared" si="170"/>
        <v>0.97192224622030232</v>
      </c>
      <c r="R340" s="11">
        <f>P340+'Kommune pr. dag'!BC339</f>
        <v>9</v>
      </c>
      <c r="S340" s="3">
        <f t="shared" si="171"/>
        <v>0.97192224622030232</v>
      </c>
      <c r="T340" s="11">
        <f>R340+'Kommune pr. dag'!BD339</f>
        <v>11</v>
      </c>
      <c r="U340" s="3">
        <f t="shared" si="172"/>
        <v>1.1879049676025919</v>
      </c>
      <c r="V340" s="27">
        <f>T340+'Kommune pr. dag'!BE339</f>
        <v>14</v>
      </c>
      <c r="W340" s="28">
        <f t="shared" si="173"/>
        <v>1.5118790496760259</v>
      </c>
      <c r="X340" s="27">
        <f>V340+'Kommune pr. dag'!BF339</f>
        <v>21</v>
      </c>
      <c r="Y340" s="28">
        <f t="shared" si="174"/>
        <v>2.2678185745140391</v>
      </c>
      <c r="Z340" s="27">
        <f>X340+'Kommune pr. dag'!BG339</f>
        <v>25</v>
      </c>
      <c r="AA340" s="28">
        <f t="shared" si="175"/>
        <v>2.6997840172786178</v>
      </c>
      <c r="AB340" s="27">
        <f>Z340+'Kommune pr. dag'!BH339</f>
        <v>32</v>
      </c>
      <c r="AC340" s="28">
        <f t="shared" si="176"/>
        <v>3.455723542116631</v>
      </c>
      <c r="AD340" s="27">
        <f>AB340+'Kommune pr. dag'!BI339</f>
        <v>32</v>
      </c>
      <c r="AE340" s="28">
        <f t="shared" si="177"/>
        <v>3.455723542116631</v>
      </c>
      <c r="AF340" s="27">
        <f>AD340+'Kommune pr. dag'!BJ339</f>
        <v>32</v>
      </c>
      <c r="AG340" s="28">
        <f t="shared" si="178"/>
        <v>3.455723542116631</v>
      </c>
      <c r="AH340" s="27">
        <f>AF340+'Kommune pr. dag'!BK339</f>
        <v>38</v>
      </c>
      <c r="AI340" s="28">
        <f t="shared" si="179"/>
        <v>4.1036717062634986</v>
      </c>
      <c r="AJ340" s="27">
        <f>AH340+'Kommune pr. dag'!BL339</f>
        <v>46</v>
      </c>
      <c r="AK340" s="28">
        <f t="shared" si="180"/>
        <v>4.967602591792657</v>
      </c>
      <c r="AL340" s="27">
        <f>AJ340+'Kommune pr. dag'!BM339</f>
        <v>54</v>
      </c>
      <c r="AM340" s="28">
        <f t="shared" si="181"/>
        <v>5.8315334773218144</v>
      </c>
      <c r="AN340" s="27">
        <f>AL340+'Kommune pr. dag'!BN339</f>
        <v>58</v>
      </c>
      <c r="AO340" s="15">
        <f t="shared" si="182"/>
        <v>6.2634989200863922</v>
      </c>
      <c r="AP340" s="27">
        <f>AN340+'Kommune pr. dag'!BO339</f>
        <v>66</v>
      </c>
      <c r="AQ340" s="28">
        <f t="shared" si="183"/>
        <v>7.1274298056155514</v>
      </c>
      <c r="AR340" s="27">
        <f>AP340+'Kommune pr. dag'!BP339</f>
        <v>66</v>
      </c>
      <c r="AS340" s="28">
        <f t="shared" si="184"/>
        <v>7.1274298056155514</v>
      </c>
      <c r="AT340" s="27">
        <f>AR340+'Kommune pr. dag'!BQ339</f>
        <v>66</v>
      </c>
      <c r="AU340" s="28">
        <f t="shared" si="185"/>
        <v>7.1274298056155514</v>
      </c>
      <c r="AV340" s="27">
        <f>AT340+'Kommune pr. dag'!BR339</f>
        <v>90</v>
      </c>
      <c r="AW340" s="28">
        <f t="shared" si="186"/>
        <v>9.7192224622030245</v>
      </c>
      <c r="AX340" s="27">
        <f>AV340+'Kommune pr. dag'!BS339</f>
        <v>95</v>
      </c>
      <c r="AY340" s="28">
        <f t="shared" si="187"/>
        <v>10.259179265658748</v>
      </c>
      <c r="AZ340" s="27">
        <f>AX340+'Kommune pr. dag'!BT339</f>
        <v>118</v>
      </c>
      <c r="BA340" s="28">
        <f t="shared" si="188"/>
        <v>12.742980561555076</v>
      </c>
      <c r="BB340" s="27">
        <f>AZ340+'Kommune pr. dag'!BU339</f>
        <v>137</v>
      </c>
      <c r="BC340" s="28">
        <f t="shared" si="189"/>
        <v>14.794816414686826</v>
      </c>
      <c r="BD340" s="27">
        <f>BB340+'Kommune pr. dag'!BV339</f>
        <v>150</v>
      </c>
      <c r="BE340" s="28">
        <f t="shared" si="190"/>
        <v>16.198704103671709</v>
      </c>
      <c r="BF340" s="27">
        <f>BD340+'Kommune pr. dag'!BW339</f>
        <v>150</v>
      </c>
      <c r="BG340" s="28">
        <f t="shared" si="191"/>
        <v>16.198704103671709</v>
      </c>
      <c r="BH340" s="27">
        <f>BF340+'Kommune pr. dag'!BX339</f>
        <v>150</v>
      </c>
      <c r="BI340" s="28">
        <f t="shared" si="192"/>
        <v>16.198704103671709</v>
      </c>
      <c r="BJ340" s="27">
        <f>BH340+'Kommune pr. dag'!BY339</f>
        <v>176</v>
      </c>
      <c r="BK340" s="28">
        <f t="shared" si="193"/>
        <v>19.00647948164147</v>
      </c>
      <c r="BL340" s="27">
        <f>BJ340+'Kommune pr. dag'!BZ339</f>
        <v>208</v>
      </c>
      <c r="BM340" s="28">
        <f t="shared" si="194"/>
        <v>22.4622030237581</v>
      </c>
      <c r="BN340" s="27">
        <f>BL340+'Kommune pr. dag'!CA339</f>
        <v>231</v>
      </c>
      <c r="BO340" s="28">
        <f t="shared" si="195"/>
        <v>24.946004319654428</v>
      </c>
      <c r="BP340" s="27">
        <f>BN340+'Kommune pr. dag'!CB339</f>
        <v>269</v>
      </c>
      <c r="BQ340" s="28">
        <f t="shared" si="196"/>
        <v>29.049676025917925</v>
      </c>
      <c r="BR340" s="27">
        <f>BP340+'Kommune pr. dag'!CC339</f>
        <v>315</v>
      </c>
      <c r="BS340" s="28">
        <f t="shared" si="197"/>
        <v>34.017278617710581</v>
      </c>
    </row>
    <row r="341" spans="1:71" x14ac:dyDescent="0.25">
      <c r="A341" s="1">
        <v>20</v>
      </c>
      <c r="B341" t="s">
        <v>400</v>
      </c>
      <c r="C341" s="2">
        <v>5403</v>
      </c>
      <c r="D341" t="s">
        <v>401</v>
      </c>
      <c r="E341" s="8">
        <v>15057</v>
      </c>
      <c r="F341" s="8">
        <v>9</v>
      </c>
      <c r="G341" s="3">
        <f t="shared" si="165"/>
        <v>5.9772863120143446E-2</v>
      </c>
      <c r="H341" s="11">
        <f>SUM(F341+'Kommune pr. dag'!AX340)</f>
        <v>148</v>
      </c>
      <c r="I341" s="3">
        <f t="shared" si="166"/>
        <v>0.98293152686458118</v>
      </c>
      <c r="J341" s="11">
        <f>H341+'Kommune pr. dag'!AY340</f>
        <v>321</v>
      </c>
      <c r="K341" s="3">
        <f t="shared" si="167"/>
        <v>2.1318987846184498</v>
      </c>
      <c r="L341" s="11">
        <f>J341+'Kommune pr. dag'!AZ340</f>
        <v>459</v>
      </c>
      <c r="M341" s="3">
        <f t="shared" si="168"/>
        <v>3.0484160191273162</v>
      </c>
      <c r="N341" s="11">
        <f>L341+'Kommune pr. dag'!BA340</f>
        <v>604</v>
      </c>
      <c r="O341" s="3">
        <f t="shared" si="169"/>
        <v>4.0114232582851832</v>
      </c>
      <c r="P341" s="11">
        <f>N341+'Kommune pr. dag'!BB340</f>
        <v>676</v>
      </c>
      <c r="Q341" s="3">
        <f t="shared" si="170"/>
        <v>4.4896061632463304</v>
      </c>
      <c r="R341" s="11">
        <f>P341+'Kommune pr. dag'!BC340</f>
        <v>676</v>
      </c>
      <c r="S341" s="3">
        <f t="shared" si="171"/>
        <v>4.4896061632463304</v>
      </c>
      <c r="T341" s="11">
        <f>R341+'Kommune pr. dag'!BD340</f>
        <v>825</v>
      </c>
      <c r="U341" s="3">
        <f t="shared" si="172"/>
        <v>5.4791791193464832</v>
      </c>
      <c r="V341" s="27">
        <f>T341+'Kommune pr. dag'!BE340</f>
        <v>983</v>
      </c>
      <c r="W341" s="28">
        <f t="shared" si="173"/>
        <v>6.528524938566779</v>
      </c>
      <c r="X341" s="27">
        <f>V341+'Kommune pr. dag'!BF340</f>
        <v>1168</v>
      </c>
      <c r="Y341" s="28">
        <f t="shared" si="174"/>
        <v>7.7571893471475057</v>
      </c>
      <c r="Z341" s="27">
        <f>X341+'Kommune pr. dag'!BG340</f>
        <v>1368</v>
      </c>
      <c r="AA341" s="28">
        <f t="shared" si="175"/>
        <v>9.0854751942618055</v>
      </c>
      <c r="AB341" s="27">
        <f>Z341+'Kommune pr. dag'!BH340</f>
        <v>1561</v>
      </c>
      <c r="AC341" s="28">
        <f t="shared" si="176"/>
        <v>10.367271036727104</v>
      </c>
      <c r="AD341" s="27">
        <f>AB341+'Kommune pr. dag'!BI340</f>
        <v>1692</v>
      </c>
      <c r="AE341" s="28">
        <f t="shared" si="177"/>
        <v>11.237298266586969</v>
      </c>
      <c r="AF341" s="27">
        <f>AD341+'Kommune pr. dag'!BJ340</f>
        <v>1692</v>
      </c>
      <c r="AG341" s="28">
        <f t="shared" si="178"/>
        <v>11.237298266586969</v>
      </c>
      <c r="AH341" s="27">
        <f>AF341+'Kommune pr. dag'!BK340</f>
        <v>1894</v>
      </c>
      <c r="AI341" s="28">
        <f t="shared" si="179"/>
        <v>12.578866972172412</v>
      </c>
      <c r="AJ341" s="27">
        <f>AH341+'Kommune pr. dag'!BL340</f>
        <v>2120</v>
      </c>
      <c r="AK341" s="28">
        <f t="shared" si="180"/>
        <v>14.079829979411571</v>
      </c>
      <c r="AL341" s="27">
        <f>AJ341+'Kommune pr. dag'!BM340</f>
        <v>2377</v>
      </c>
      <c r="AM341" s="28">
        <f t="shared" si="181"/>
        <v>15.786677292953444</v>
      </c>
      <c r="AN341" s="27">
        <f>AL341+'Kommune pr. dag'!BN340</f>
        <v>2640</v>
      </c>
      <c r="AO341" s="15">
        <f t="shared" si="182"/>
        <v>17.533373181908747</v>
      </c>
      <c r="AP341" s="27">
        <f>AN341+'Kommune pr. dag'!BO340</f>
        <v>2876</v>
      </c>
      <c r="AQ341" s="28">
        <f t="shared" si="183"/>
        <v>19.100750481503621</v>
      </c>
      <c r="AR341" s="27">
        <f>AP341+'Kommune pr. dag'!BP340</f>
        <v>3038</v>
      </c>
      <c r="AS341" s="28">
        <f t="shared" si="184"/>
        <v>20.176662017666203</v>
      </c>
      <c r="AT341" s="27">
        <f>AR341+'Kommune pr. dag'!BQ340</f>
        <v>3042</v>
      </c>
      <c r="AU341" s="28">
        <f t="shared" si="185"/>
        <v>20.203227734608486</v>
      </c>
      <c r="AV341" s="27">
        <f>AT341+'Kommune pr. dag'!BR340</f>
        <v>3278</v>
      </c>
      <c r="AW341" s="28">
        <f t="shared" si="186"/>
        <v>21.77060503420336</v>
      </c>
      <c r="AX341" s="27">
        <f>AV341+'Kommune pr. dag'!BS340</f>
        <v>3570</v>
      </c>
      <c r="AY341" s="28">
        <f t="shared" si="187"/>
        <v>23.709902370990239</v>
      </c>
      <c r="AZ341" s="27">
        <f>AX341+'Kommune pr. dag'!BT340</f>
        <v>3824</v>
      </c>
      <c r="BA341" s="28">
        <f t="shared" si="188"/>
        <v>25.396825396825395</v>
      </c>
      <c r="BB341" s="27">
        <f>AZ341+'Kommune pr. dag'!BU340</f>
        <v>4120</v>
      </c>
      <c r="BC341" s="28">
        <f t="shared" si="189"/>
        <v>27.362688450554561</v>
      </c>
      <c r="BD341" s="27">
        <f>BB341+'Kommune pr. dag'!BV340</f>
        <v>4456</v>
      </c>
      <c r="BE341" s="28">
        <f t="shared" si="190"/>
        <v>29.594208673706579</v>
      </c>
      <c r="BF341" s="27">
        <f>BD341+'Kommune pr. dag'!BW340</f>
        <v>4707</v>
      </c>
      <c r="BG341" s="28">
        <f t="shared" si="191"/>
        <v>31.261207411835031</v>
      </c>
      <c r="BH341" s="27">
        <f>BF341+'Kommune pr. dag'!BX340</f>
        <v>4707</v>
      </c>
      <c r="BI341" s="28">
        <f t="shared" si="192"/>
        <v>31.261207411835031</v>
      </c>
      <c r="BJ341" s="27">
        <f>BH341+'Kommune pr. dag'!BY340</f>
        <v>5072</v>
      </c>
      <c r="BK341" s="28">
        <f t="shared" si="193"/>
        <v>33.685329082818619</v>
      </c>
      <c r="BL341" s="27">
        <f>BJ341+'Kommune pr. dag'!BZ340</f>
        <v>5465</v>
      </c>
      <c r="BM341" s="28">
        <f t="shared" si="194"/>
        <v>36.29541077239822</v>
      </c>
      <c r="BN341" s="27">
        <f>BL341+'Kommune pr. dag'!CA340</f>
        <v>5927</v>
      </c>
      <c r="BO341" s="28">
        <f t="shared" si="195"/>
        <v>39.363751079232252</v>
      </c>
      <c r="BP341" s="27">
        <f>BN341+'Kommune pr. dag'!CB340</f>
        <v>6475</v>
      </c>
      <c r="BQ341" s="28">
        <f t="shared" si="196"/>
        <v>43.00325430032543</v>
      </c>
      <c r="BR341" s="27">
        <f>BP341+'Kommune pr. dag'!CC340</f>
        <v>7022</v>
      </c>
      <c r="BS341" s="28">
        <f t="shared" si="197"/>
        <v>46.636116092183038</v>
      </c>
    </row>
    <row r="342" spans="1:71" x14ac:dyDescent="0.25">
      <c r="A342" s="1">
        <v>20</v>
      </c>
      <c r="B342" t="s">
        <v>400</v>
      </c>
      <c r="C342" s="2">
        <v>5404</v>
      </c>
      <c r="D342" t="s">
        <v>402</v>
      </c>
      <c r="E342" s="8">
        <v>1434</v>
      </c>
      <c r="F342" s="8">
        <v>11</v>
      </c>
      <c r="G342" s="3">
        <f t="shared" si="165"/>
        <v>0.76708507670850767</v>
      </c>
      <c r="H342" s="11">
        <f>SUM(F342+'Kommune pr. dag'!AX341)</f>
        <v>16</v>
      </c>
      <c r="I342" s="3">
        <f t="shared" si="166"/>
        <v>1.1157601115760112</v>
      </c>
      <c r="J342" s="11">
        <f>H342+'Kommune pr. dag'!AY341</f>
        <v>23</v>
      </c>
      <c r="K342" s="3">
        <f t="shared" si="167"/>
        <v>1.6039051603905161</v>
      </c>
      <c r="L342" s="11">
        <f>J342+'Kommune pr. dag'!AZ341</f>
        <v>40</v>
      </c>
      <c r="M342" s="3">
        <f t="shared" si="168"/>
        <v>2.7894002789400281</v>
      </c>
      <c r="N342" s="11">
        <f>L342+'Kommune pr. dag'!BA341</f>
        <v>43</v>
      </c>
      <c r="O342" s="3">
        <f t="shared" si="169"/>
        <v>2.9986052998605297</v>
      </c>
      <c r="P342" s="11">
        <f>N342+'Kommune pr. dag'!BB341</f>
        <v>43</v>
      </c>
      <c r="Q342" s="3">
        <f t="shared" si="170"/>
        <v>2.9986052998605297</v>
      </c>
      <c r="R342" s="11">
        <f>P342+'Kommune pr. dag'!BC341</f>
        <v>43</v>
      </c>
      <c r="S342" s="3">
        <f t="shared" si="171"/>
        <v>2.9986052998605297</v>
      </c>
      <c r="T342" s="11">
        <f>R342+'Kommune pr. dag'!BD341</f>
        <v>53</v>
      </c>
      <c r="U342" s="3">
        <f t="shared" si="172"/>
        <v>3.6959553695955369</v>
      </c>
      <c r="V342" s="27">
        <f>T342+'Kommune pr. dag'!BE341</f>
        <v>62</v>
      </c>
      <c r="W342" s="28">
        <f t="shared" si="173"/>
        <v>4.3235704323570436</v>
      </c>
      <c r="X342" s="27">
        <f>V342+'Kommune pr. dag'!BF341</f>
        <v>67</v>
      </c>
      <c r="Y342" s="28">
        <f t="shared" si="174"/>
        <v>4.6722454672245464</v>
      </c>
      <c r="Z342" s="27">
        <f>X342+'Kommune pr. dag'!BG341</f>
        <v>78</v>
      </c>
      <c r="AA342" s="28">
        <f t="shared" si="175"/>
        <v>5.439330543933055</v>
      </c>
      <c r="AB342" s="27">
        <f>Z342+'Kommune pr. dag'!BH341</f>
        <v>82</v>
      </c>
      <c r="AC342" s="28">
        <f t="shared" si="176"/>
        <v>5.7182705718270572</v>
      </c>
      <c r="AD342" s="27">
        <f>AB342+'Kommune pr. dag'!BI341</f>
        <v>82</v>
      </c>
      <c r="AE342" s="28">
        <f t="shared" si="177"/>
        <v>5.7182705718270572</v>
      </c>
      <c r="AF342" s="27">
        <f>AD342+'Kommune pr. dag'!BJ341</f>
        <v>82</v>
      </c>
      <c r="AG342" s="28">
        <f t="shared" si="178"/>
        <v>5.7182705718270572</v>
      </c>
      <c r="AH342" s="27">
        <f>AF342+'Kommune pr. dag'!BK341</f>
        <v>91</v>
      </c>
      <c r="AI342" s="28">
        <f t="shared" si="179"/>
        <v>6.345885634588563</v>
      </c>
      <c r="AJ342" s="27">
        <f>AH342+'Kommune pr. dag'!BL341</f>
        <v>95</v>
      </c>
      <c r="AK342" s="28">
        <f t="shared" si="180"/>
        <v>6.624825662482567</v>
      </c>
      <c r="AL342" s="27">
        <f>AJ342+'Kommune pr. dag'!BM341</f>
        <v>106</v>
      </c>
      <c r="AM342" s="28">
        <f t="shared" si="181"/>
        <v>7.3919107391910739</v>
      </c>
      <c r="AN342" s="27">
        <f>AL342+'Kommune pr. dag'!BN341</f>
        <v>121</v>
      </c>
      <c r="AO342" s="15">
        <f t="shared" si="182"/>
        <v>8.4379358437935839</v>
      </c>
      <c r="AP342" s="27">
        <f>AN342+'Kommune pr. dag'!BO341</f>
        <v>136</v>
      </c>
      <c r="AQ342" s="28">
        <f t="shared" si="183"/>
        <v>9.4839609483960938</v>
      </c>
      <c r="AR342" s="27">
        <f>AP342+'Kommune pr. dag'!BP341</f>
        <v>136</v>
      </c>
      <c r="AS342" s="28">
        <f t="shared" si="184"/>
        <v>9.4839609483960938</v>
      </c>
      <c r="AT342" s="27">
        <f>AR342+'Kommune pr. dag'!BQ341</f>
        <v>136</v>
      </c>
      <c r="AU342" s="28">
        <f t="shared" si="185"/>
        <v>9.4839609483960938</v>
      </c>
      <c r="AV342" s="27">
        <f>AT342+'Kommune pr. dag'!BR341</f>
        <v>154</v>
      </c>
      <c r="AW342" s="28">
        <f t="shared" si="186"/>
        <v>10.739191073919107</v>
      </c>
      <c r="AX342" s="27">
        <f>AV342+'Kommune pr. dag'!BS341</f>
        <v>174</v>
      </c>
      <c r="AY342" s="28">
        <f t="shared" si="187"/>
        <v>12.133891213389122</v>
      </c>
      <c r="AZ342" s="27">
        <f>AX342+'Kommune pr. dag'!BT341</f>
        <v>189</v>
      </c>
      <c r="BA342" s="28">
        <f t="shared" si="188"/>
        <v>13.179916317991633</v>
      </c>
      <c r="BB342" s="27">
        <f>AZ342+'Kommune pr. dag'!BU341</f>
        <v>222</v>
      </c>
      <c r="BC342" s="28">
        <f t="shared" si="189"/>
        <v>15.481171548117153</v>
      </c>
      <c r="BD342" s="27">
        <f>BB342+'Kommune pr. dag'!BV341</f>
        <v>240</v>
      </c>
      <c r="BE342" s="28">
        <f t="shared" si="190"/>
        <v>16.736401673640167</v>
      </c>
      <c r="BF342" s="27">
        <f>BD342+'Kommune pr. dag'!BW341</f>
        <v>240</v>
      </c>
      <c r="BG342" s="28">
        <f t="shared" si="191"/>
        <v>16.736401673640167</v>
      </c>
      <c r="BH342" s="27">
        <f>BF342+'Kommune pr. dag'!BX341</f>
        <v>240</v>
      </c>
      <c r="BI342" s="28">
        <f t="shared" si="192"/>
        <v>16.736401673640167</v>
      </c>
      <c r="BJ342" s="27">
        <f>BH342+'Kommune pr. dag'!BY341</f>
        <v>266</v>
      </c>
      <c r="BK342" s="28">
        <f t="shared" si="193"/>
        <v>18.549511854951188</v>
      </c>
      <c r="BL342" s="27">
        <f>BJ342+'Kommune pr. dag'!BZ341</f>
        <v>307</v>
      </c>
      <c r="BM342" s="28">
        <f t="shared" si="194"/>
        <v>21.408647140864716</v>
      </c>
      <c r="BN342" s="27">
        <f>BL342+'Kommune pr. dag'!CA341</f>
        <v>368</v>
      </c>
      <c r="BO342" s="28">
        <f t="shared" si="195"/>
        <v>25.662482566248258</v>
      </c>
      <c r="BP342" s="27">
        <f>BN342+'Kommune pr. dag'!CB341</f>
        <v>421</v>
      </c>
      <c r="BQ342" s="28">
        <f t="shared" si="196"/>
        <v>29.358437935843796</v>
      </c>
      <c r="BR342" s="27">
        <f>BP342+'Kommune pr. dag'!CC341</f>
        <v>484</v>
      </c>
      <c r="BS342" s="28">
        <f t="shared" si="197"/>
        <v>33.751743375174335</v>
      </c>
    </row>
    <row r="343" spans="1:71" x14ac:dyDescent="0.25">
      <c r="A343" s="1">
        <v>20</v>
      </c>
      <c r="B343" t="s">
        <v>400</v>
      </c>
      <c r="C343" s="2">
        <v>5405</v>
      </c>
      <c r="D343" t="s">
        <v>403</v>
      </c>
      <c r="E343" s="8">
        <v>4311</v>
      </c>
      <c r="F343" s="8">
        <v>27</v>
      </c>
      <c r="G343" s="3">
        <f t="shared" si="165"/>
        <v>0.62630480167014613</v>
      </c>
      <c r="H343" s="11">
        <f>SUM(F343+'Kommune pr. dag'!AX342)</f>
        <v>75</v>
      </c>
      <c r="I343" s="3">
        <f t="shared" si="166"/>
        <v>1.7397355601948505</v>
      </c>
      <c r="J343" s="11">
        <f>H343+'Kommune pr. dag'!AY342</f>
        <v>118</v>
      </c>
      <c r="K343" s="3">
        <f t="shared" si="167"/>
        <v>2.7371839480398981</v>
      </c>
      <c r="L343" s="11">
        <f>J343+'Kommune pr. dag'!AZ342</f>
        <v>147</v>
      </c>
      <c r="M343" s="3">
        <f t="shared" si="168"/>
        <v>3.4098816979819069</v>
      </c>
      <c r="N343" s="11">
        <f>L343+'Kommune pr. dag'!BA342</f>
        <v>173</v>
      </c>
      <c r="O343" s="3">
        <f t="shared" si="169"/>
        <v>4.0129900255161211</v>
      </c>
      <c r="P343" s="11">
        <f>N343+'Kommune pr. dag'!BB342</f>
        <v>173</v>
      </c>
      <c r="Q343" s="3">
        <f t="shared" si="170"/>
        <v>4.0129900255161211</v>
      </c>
      <c r="R343" s="11">
        <f>P343+'Kommune pr. dag'!BC342</f>
        <v>173</v>
      </c>
      <c r="S343" s="3">
        <f t="shared" si="171"/>
        <v>4.0129900255161211</v>
      </c>
      <c r="T343" s="11">
        <f>R343+'Kommune pr. dag'!BD342</f>
        <v>212</v>
      </c>
      <c r="U343" s="3">
        <f t="shared" si="172"/>
        <v>4.9176525168174434</v>
      </c>
      <c r="V343" s="27">
        <f>T343+'Kommune pr. dag'!BE342</f>
        <v>277</v>
      </c>
      <c r="W343" s="28">
        <f t="shared" si="173"/>
        <v>6.4254233356529813</v>
      </c>
      <c r="X343" s="27">
        <f>V343+'Kommune pr. dag'!BF342</f>
        <v>330</v>
      </c>
      <c r="Y343" s="28">
        <f t="shared" si="174"/>
        <v>7.6548364648573415</v>
      </c>
      <c r="Z343" s="27">
        <f>X343+'Kommune pr. dag'!BG342</f>
        <v>365</v>
      </c>
      <c r="AA343" s="28">
        <f t="shared" si="175"/>
        <v>8.4667130596149391</v>
      </c>
      <c r="AB343" s="27">
        <f>Z343+'Kommune pr. dag'!BH342</f>
        <v>425</v>
      </c>
      <c r="AC343" s="28">
        <f t="shared" si="176"/>
        <v>9.8585015077708178</v>
      </c>
      <c r="AD343" s="27">
        <f>AB343+'Kommune pr. dag'!BI342</f>
        <v>425</v>
      </c>
      <c r="AE343" s="28">
        <f t="shared" si="177"/>
        <v>9.8585015077708178</v>
      </c>
      <c r="AF343" s="27">
        <f>AD343+'Kommune pr. dag'!BJ342</f>
        <v>425</v>
      </c>
      <c r="AG343" s="28">
        <f t="shared" si="178"/>
        <v>9.8585015077708178</v>
      </c>
      <c r="AH343" s="27">
        <f>AF343+'Kommune pr. dag'!BK342</f>
        <v>469</v>
      </c>
      <c r="AI343" s="28">
        <f t="shared" si="179"/>
        <v>10.879146369751798</v>
      </c>
      <c r="AJ343" s="27">
        <f>AH343+'Kommune pr. dag'!BL342</f>
        <v>527</v>
      </c>
      <c r="AK343" s="28">
        <f t="shared" si="180"/>
        <v>12.224541869635816</v>
      </c>
      <c r="AL343" s="27">
        <f>AJ343+'Kommune pr. dag'!BM342</f>
        <v>605</v>
      </c>
      <c r="AM343" s="28">
        <f t="shared" si="181"/>
        <v>14.033866852238461</v>
      </c>
      <c r="AN343" s="27">
        <f>AL343+'Kommune pr. dag'!BN342</f>
        <v>651</v>
      </c>
      <c r="AO343" s="15">
        <f t="shared" si="182"/>
        <v>15.100904662491303</v>
      </c>
      <c r="AP343" s="27">
        <f>AN343+'Kommune pr. dag'!BO342</f>
        <v>686</v>
      </c>
      <c r="AQ343" s="28">
        <f t="shared" si="183"/>
        <v>15.912781257248898</v>
      </c>
      <c r="AR343" s="27">
        <f>AP343+'Kommune pr. dag'!BP342</f>
        <v>686</v>
      </c>
      <c r="AS343" s="28">
        <f t="shared" si="184"/>
        <v>15.912781257248898</v>
      </c>
      <c r="AT343" s="27">
        <f>AR343+'Kommune pr. dag'!BQ342</f>
        <v>686</v>
      </c>
      <c r="AU343" s="28">
        <f t="shared" si="185"/>
        <v>15.912781257248898</v>
      </c>
      <c r="AV343" s="27">
        <f>AT343+'Kommune pr. dag'!BR342</f>
        <v>736</v>
      </c>
      <c r="AW343" s="28">
        <f t="shared" si="186"/>
        <v>17.072604964045464</v>
      </c>
      <c r="AX343" s="27">
        <f>AV343+'Kommune pr. dag'!BS342</f>
        <v>834</v>
      </c>
      <c r="AY343" s="28">
        <f t="shared" si="187"/>
        <v>19.345859429366737</v>
      </c>
      <c r="AZ343" s="27">
        <f>AX343+'Kommune pr. dag'!BT342</f>
        <v>967</v>
      </c>
      <c r="BA343" s="28">
        <f t="shared" si="188"/>
        <v>22.430990489445605</v>
      </c>
      <c r="BB343" s="27">
        <f>AZ343+'Kommune pr. dag'!BU342</f>
        <v>1036</v>
      </c>
      <c r="BC343" s="28">
        <f t="shared" si="189"/>
        <v>24.031547204824864</v>
      </c>
      <c r="BD343" s="27">
        <f>BB343+'Kommune pr. dag'!BV342</f>
        <v>1151</v>
      </c>
      <c r="BE343" s="28">
        <f t="shared" si="190"/>
        <v>26.699141730456972</v>
      </c>
      <c r="BF343" s="27">
        <f>BD343+'Kommune pr. dag'!BW342</f>
        <v>1151</v>
      </c>
      <c r="BG343" s="28">
        <f t="shared" si="191"/>
        <v>26.699141730456972</v>
      </c>
      <c r="BH343" s="27">
        <f>BF343+'Kommune pr. dag'!BX342</f>
        <v>1151</v>
      </c>
      <c r="BI343" s="28">
        <f t="shared" si="192"/>
        <v>26.699141730456972</v>
      </c>
      <c r="BJ343" s="27">
        <f>BH343+'Kommune pr. dag'!BY342</f>
        <v>1300</v>
      </c>
      <c r="BK343" s="28">
        <f t="shared" si="193"/>
        <v>30.155416376710743</v>
      </c>
      <c r="BL343" s="27">
        <f>BJ343+'Kommune pr. dag'!BZ342</f>
        <v>1471</v>
      </c>
      <c r="BM343" s="28">
        <f t="shared" si="194"/>
        <v>34.122013453954999</v>
      </c>
      <c r="BN343" s="27">
        <f>BL343+'Kommune pr. dag'!CA342</f>
        <v>1648</v>
      </c>
      <c r="BO343" s="28">
        <f t="shared" si="195"/>
        <v>38.227789376014847</v>
      </c>
      <c r="BP343" s="27">
        <f>BN343+'Kommune pr. dag'!CB342</f>
        <v>1799</v>
      </c>
      <c r="BQ343" s="28">
        <f t="shared" si="196"/>
        <v>41.73045697054048</v>
      </c>
      <c r="BR343" s="27">
        <f>BP343+'Kommune pr. dag'!CC342</f>
        <v>2001</v>
      </c>
      <c r="BS343" s="28">
        <f t="shared" si="197"/>
        <v>46.416144745998608</v>
      </c>
    </row>
    <row r="344" spans="1:71" x14ac:dyDescent="0.25">
      <c r="A344" s="1">
        <v>20</v>
      </c>
      <c r="B344" t="s">
        <v>400</v>
      </c>
      <c r="C344" s="2">
        <v>5406</v>
      </c>
      <c r="D344" t="s">
        <v>404</v>
      </c>
      <c r="E344" s="8">
        <v>8099</v>
      </c>
      <c r="F344" s="8">
        <v>2</v>
      </c>
      <c r="G344" s="3">
        <f t="shared" si="165"/>
        <v>2.4694406716878628E-2</v>
      </c>
      <c r="H344" s="11">
        <f>SUM(F344+'Kommune pr. dag'!AX343)</f>
        <v>54</v>
      </c>
      <c r="I344" s="3">
        <f t="shared" si="166"/>
        <v>0.66674898135572291</v>
      </c>
      <c r="J344" s="11">
        <f>H344+'Kommune pr. dag'!AY343</f>
        <v>112</v>
      </c>
      <c r="K344" s="3">
        <f t="shared" si="167"/>
        <v>1.3828867761452031</v>
      </c>
      <c r="L344" s="11">
        <f>J344+'Kommune pr. dag'!AZ343</f>
        <v>166</v>
      </c>
      <c r="M344" s="3">
        <f t="shared" si="168"/>
        <v>2.0496357575009259</v>
      </c>
      <c r="N344" s="11">
        <f>L344+'Kommune pr. dag'!BA343</f>
        <v>223</v>
      </c>
      <c r="O344" s="3">
        <f t="shared" si="169"/>
        <v>2.7534263489319666</v>
      </c>
      <c r="P344" s="11">
        <f>N344+'Kommune pr. dag'!BB343</f>
        <v>223</v>
      </c>
      <c r="Q344" s="3">
        <f t="shared" si="170"/>
        <v>2.7534263489319666</v>
      </c>
      <c r="R344" s="11">
        <f>P344+'Kommune pr. dag'!BC343</f>
        <v>224</v>
      </c>
      <c r="S344" s="3">
        <f t="shared" si="171"/>
        <v>2.7657735522904061</v>
      </c>
      <c r="T344" s="11">
        <f>R344+'Kommune pr. dag'!BD343</f>
        <v>283</v>
      </c>
      <c r="U344" s="3">
        <f t="shared" si="172"/>
        <v>3.4942585504383255</v>
      </c>
      <c r="V344" s="27">
        <f>T344+'Kommune pr. dag'!BE343</f>
        <v>361</v>
      </c>
      <c r="W344" s="28">
        <f t="shared" si="173"/>
        <v>4.4573404123965927</v>
      </c>
      <c r="X344" s="27">
        <f>V344+'Kommune pr. dag'!BF343</f>
        <v>430</v>
      </c>
      <c r="Y344" s="28">
        <f t="shared" si="174"/>
        <v>5.3092974441289051</v>
      </c>
      <c r="Z344" s="27">
        <f>X344+'Kommune pr. dag'!BG343</f>
        <v>491</v>
      </c>
      <c r="AA344" s="28">
        <f t="shared" si="175"/>
        <v>6.0624768489937031</v>
      </c>
      <c r="AB344" s="27">
        <f>Z344+'Kommune pr. dag'!BH343</f>
        <v>542</v>
      </c>
      <c r="AC344" s="28">
        <f t="shared" si="176"/>
        <v>6.6921842202741084</v>
      </c>
      <c r="AD344" s="27">
        <f>AB344+'Kommune pr. dag'!BI343</f>
        <v>542</v>
      </c>
      <c r="AE344" s="28">
        <f t="shared" si="177"/>
        <v>6.6921842202741084</v>
      </c>
      <c r="AF344" s="27">
        <f>AD344+'Kommune pr. dag'!BJ343</f>
        <v>542</v>
      </c>
      <c r="AG344" s="28">
        <f t="shared" si="178"/>
        <v>6.6921842202741084</v>
      </c>
      <c r="AH344" s="27">
        <f>AF344+'Kommune pr. dag'!BK343</f>
        <v>596</v>
      </c>
      <c r="AI344" s="28">
        <f t="shared" si="179"/>
        <v>7.3589332016298306</v>
      </c>
      <c r="AJ344" s="27">
        <f>AH344+'Kommune pr. dag'!BL343</f>
        <v>666</v>
      </c>
      <c r="AK344" s="28">
        <f t="shared" si="180"/>
        <v>8.2232374367205825</v>
      </c>
      <c r="AL344" s="27">
        <f>AJ344+'Kommune pr. dag'!BM343</f>
        <v>727</v>
      </c>
      <c r="AM344" s="28">
        <f t="shared" si="181"/>
        <v>8.9764168415853813</v>
      </c>
      <c r="AN344" s="27">
        <f>AL344+'Kommune pr. dag'!BN343</f>
        <v>786</v>
      </c>
      <c r="AO344" s="15">
        <f t="shared" si="182"/>
        <v>9.7049018397332993</v>
      </c>
      <c r="AP344" s="27">
        <f>AN344+'Kommune pr. dag'!BO343</f>
        <v>841</v>
      </c>
      <c r="AQ344" s="28">
        <f t="shared" si="183"/>
        <v>10.383998024447463</v>
      </c>
      <c r="AR344" s="27">
        <f>AP344+'Kommune pr. dag'!BP343</f>
        <v>841</v>
      </c>
      <c r="AS344" s="28">
        <f t="shared" si="184"/>
        <v>10.383998024447463</v>
      </c>
      <c r="AT344" s="27">
        <f>AR344+'Kommune pr. dag'!BQ343</f>
        <v>841</v>
      </c>
      <c r="AU344" s="28">
        <f t="shared" si="185"/>
        <v>10.383998024447463</v>
      </c>
      <c r="AV344" s="27">
        <f>AT344+'Kommune pr. dag'!BR343</f>
        <v>1007</v>
      </c>
      <c r="AW344" s="28">
        <f t="shared" si="186"/>
        <v>12.433633781948389</v>
      </c>
      <c r="AX344" s="27">
        <f>AV344+'Kommune pr. dag'!BS343</f>
        <v>1286</v>
      </c>
      <c r="AY344" s="28">
        <f t="shared" si="187"/>
        <v>15.878503518952957</v>
      </c>
      <c r="AZ344" s="27">
        <f>AX344+'Kommune pr. dag'!BT343</f>
        <v>1496</v>
      </c>
      <c r="BA344" s="28">
        <f t="shared" si="188"/>
        <v>18.471416224225212</v>
      </c>
      <c r="BB344" s="27">
        <f>AZ344+'Kommune pr. dag'!BU343</f>
        <v>1751</v>
      </c>
      <c r="BC344" s="28">
        <f t="shared" si="189"/>
        <v>21.619953080627237</v>
      </c>
      <c r="BD344" s="27">
        <f>BB344+'Kommune pr. dag'!BV343</f>
        <v>2015</v>
      </c>
      <c r="BE344" s="28">
        <f t="shared" si="190"/>
        <v>24.879614767255216</v>
      </c>
      <c r="BF344" s="27">
        <f>BD344+'Kommune pr. dag'!BW343</f>
        <v>2293</v>
      </c>
      <c r="BG344" s="28">
        <f t="shared" si="191"/>
        <v>28.312137300901348</v>
      </c>
      <c r="BH344" s="27">
        <f>BF344+'Kommune pr. dag'!BX343</f>
        <v>2293</v>
      </c>
      <c r="BI344" s="28">
        <f t="shared" si="192"/>
        <v>28.312137300901348</v>
      </c>
      <c r="BJ344" s="27">
        <f>BH344+'Kommune pr. dag'!BY343</f>
        <v>2502</v>
      </c>
      <c r="BK344" s="28">
        <f t="shared" si="193"/>
        <v>30.892702802815165</v>
      </c>
      <c r="BL344" s="27">
        <f>BJ344+'Kommune pr. dag'!BZ343</f>
        <v>2866</v>
      </c>
      <c r="BM344" s="28">
        <f t="shared" si="194"/>
        <v>35.387084825287076</v>
      </c>
      <c r="BN344" s="27">
        <f>BL344+'Kommune pr. dag'!CA343</f>
        <v>3168</v>
      </c>
      <c r="BO344" s="28">
        <f t="shared" si="195"/>
        <v>39.115940239535746</v>
      </c>
      <c r="BP344" s="27">
        <f>BN344+'Kommune pr. dag'!CB343</f>
        <v>3518</v>
      </c>
      <c r="BQ344" s="28">
        <f t="shared" si="196"/>
        <v>43.437461414989507</v>
      </c>
      <c r="BR344" s="27">
        <f>BP344+'Kommune pr. dag'!CC343</f>
        <v>3799</v>
      </c>
      <c r="BS344" s="28">
        <f t="shared" si="197"/>
        <v>46.907025558710949</v>
      </c>
    </row>
    <row r="345" spans="1:71" x14ac:dyDescent="0.25">
      <c r="A345" s="1">
        <v>20</v>
      </c>
      <c r="B345" t="s">
        <v>400</v>
      </c>
      <c r="C345" s="2">
        <v>5430</v>
      </c>
      <c r="D345" t="s">
        <v>405</v>
      </c>
      <c r="E345" s="8">
        <v>2136</v>
      </c>
      <c r="F345" s="8">
        <v>2</v>
      </c>
      <c r="G345" s="3">
        <f t="shared" si="165"/>
        <v>9.3632958801498134E-2</v>
      </c>
      <c r="H345" s="11">
        <f>SUM(F345+'Kommune pr. dag'!AX344)</f>
        <v>5</v>
      </c>
      <c r="I345" s="3">
        <f t="shared" si="166"/>
        <v>0.23408239700374533</v>
      </c>
      <c r="J345" s="11">
        <f>H345+'Kommune pr. dag'!AY344</f>
        <v>15</v>
      </c>
      <c r="K345" s="3">
        <f t="shared" si="167"/>
        <v>0.70224719101123589</v>
      </c>
      <c r="L345" s="11">
        <f>J345+'Kommune pr. dag'!AZ344</f>
        <v>18</v>
      </c>
      <c r="M345" s="3">
        <f t="shared" si="168"/>
        <v>0.84269662921348309</v>
      </c>
      <c r="N345" s="11">
        <f>L345+'Kommune pr. dag'!BA344</f>
        <v>29</v>
      </c>
      <c r="O345" s="3">
        <f t="shared" si="169"/>
        <v>1.3576779026217229</v>
      </c>
      <c r="P345" s="11">
        <f>N345+'Kommune pr. dag'!BB344</f>
        <v>29</v>
      </c>
      <c r="Q345" s="3">
        <f t="shared" si="170"/>
        <v>1.3576779026217229</v>
      </c>
      <c r="R345" s="11">
        <f>P345+'Kommune pr. dag'!BC344</f>
        <v>29</v>
      </c>
      <c r="S345" s="3">
        <f t="shared" si="171"/>
        <v>1.3576779026217229</v>
      </c>
      <c r="T345" s="11">
        <f>R345+'Kommune pr. dag'!BD344</f>
        <v>37</v>
      </c>
      <c r="U345" s="3">
        <f t="shared" si="172"/>
        <v>1.7322097378277155</v>
      </c>
      <c r="V345" s="27">
        <f>T345+'Kommune pr. dag'!BE344</f>
        <v>49</v>
      </c>
      <c r="W345" s="28">
        <f t="shared" si="173"/>
        <v>2.2940074906367043</v>
      </c>
      <c r="X345" s="27">
        <f>V345+'Kommune pr. dag'!BF344</f>
        <v>62</v>
      </c>
      <c r="Y345" s="28">
        <f t="shared" si="174"/>
        <v>2.9026217228464422</v>
      </c>
      <c r="Z345" s="27">
        <f>X345+'Kommune pr. dag'!BG344</f>
        <v>78</v>
      </c>
      <c r="AA345" s="28">
        <f t="shared" si="175"/>
        <v>3.6516853932584268</v>
      </c>
      <c r="AB345" s="27">
        <f>Z345+'Kommune pr. dag'!BH344</f>
        <v>92</v>
      </c>
      <c r="AC345" s="28">
        <f t="shared" si="176"/>
        <v>4.3071161048689142</v>
      </c>
      <c r="AD345" s="27">
        <f>AB345+'Kommune pr. dag'!BI344</f>
        <v>92</v>
      </c>
      <c r="AE345" s="28">
        <f t="shared" si="177"/>
        <v>4.3071161048689142</v>
      </c>
      <c r="AF345" s="27">
        <f>AD345+'Kommune pr. dag'!BJ344</f>
        <v>92</v>
      </c>
      <c r="AG345" s="28">
        <f t="shared" si="178"/>
        <v>4.3071161048689142</v>
      </c>
      <c r="AH345" s="27">
        <f>AF345+'Kommune pr. dag'!BK344</f>
        <v>107</v>
      </c>
      <c r="AI345" s="28">
        <f t="shared" si="179"/>
        <v>5.0093632958801493</v>
      </c>
      <c r="AJ345" s="27">
        <f>AH345+'Kommune pr. dag'!BL344</f>
        <v>115</v>
      </c>
      <c r="AK345" s="28">
        <f t="shared" si="180"/>
        <v>5.3838951310861427</v>
      </c>
      <c r="AL345" s="27">
        <f>AJ345+'Kommune pr. dag'!BM344</f>
        <v>143</v>
      </c>
      <c r="AM345" s="28">
        <f t="shared" si="181"/>
        <v>6.6947565543071157</v>
      </c>
      <c r="AN345" s="27">
        <f>AL345+'Kommune pr. dag'!BN344</f>
        <v>165</v>
      </c>
      <c r="AO345" s="15">
        <f t="shared" si="182"/>
        <v>7.7247191011235952</v>
      </c>
      <c r="AP345" s="27">
        <f>AN345+'Kommune pr. dag'!BO344</f>
        <v>189</v>
      </c>
      <c r="AQ345" s="28">
        <f t="shared" si="183"/>
        <v>8.8483146067415728</v>
      </c>
      <c r="AR345" s="27">
        <f>AP345+'Kommune pr. dag'!BP344</f>
        <v>189</v>
      </c>
      <c r="AS345" s="28">
        <f t="shared" si="184"/>
        <v>8.8483146067415728</v>
      </c>
      <c r="AT345" s="27">
        <f>AR345+'Kommune pr. dag'!BQ344</f>
        <v>189</v>
      </c>
      <c r="AU345" s="28">
        <f t="shared" si="185"/>
        <v>8.8483146067415728</v>
      </c>
      <c r="AV345" s="27">
        <f>AT345+'Kommune pr. dag'!BR344</f>
        <v>211</v>
      </c>
      <c r="AW345" s="28">
        <f t="shared" si="186"/>
        <v>9.8782771535580522</v>
      </c>
      <c r="AX345" s="27">
        <f>AV345+'Kommune pr. dag'!BS344</f>
        <v>282</v>
      </c>
      <c r="AY345" s="28">
        <f t="shared" si="187"/>
        <v>13.202247191011235</v>
      </c>
      <c r="AZ345" s="27">
        <f>AX345+'Kommune pr. dag'!BT344</f>
        <v>310</v>
      </c>
      <c r="BA345" s="28">
        <f t="shared" si="188"/>
        <v>14.513108614232209</v>
      </c>
      <c r="BB345" s="27">
        <f>AZ345+'Kommune pr. dag'!BU344</f>
        <v>338</v>
      </c>
      <c r="BC345" s="28">
        <f t="shared" si="189"/>
        <v>15.823970037453183</v>
      </c>
      <c r="BD345" s="27">
        <f>BB345+'Kommune pr. dag'!BV344</f>
        <v>368</v>
      </c>
      <c r="BE345" s="28">
        <f t="shared" si="190"/>
        <v>17.228464419475657</v>
      </c>
      <c r="BF345" s="27">
        <f>BD345+'Kommune pr. dag'!BW344</f>
        <v>379</v>
      </c>
      <c r="BG345" s="28">
        <f t="shared" si="191"/>
        <v>17.743445692883896</v>
      </c>
      <c r="BH345" s="27">
        <f>BF345+'Kommune pr. dag'!BX344</f>
        <v>379</v>
      </c>
      <c r="BI345" s="28">
        <f t="shared" si="192"/>
        <v>17.743445692883896</v>
      </c>
      <c r="BJ345" s="27">
        <f>BH345+'Kommune pr. dag'!BY344</f>
        <v>415</v>
      </c>
      <c r="BK345" s="28">
        <f t="shared" si="193"/>
        <v>19.428838951310862</v>
      </c>
      <c r="BL345" s="27">
        <f>BJ345+'Kommune pr. dag'!BZ344</f>
        <v>487</v>
      </c>
      <c r="BM345" s="28">
        <f t="shared" si="194"/>
        <v>22.799625468164795</v>
      </c>
      <c r="BN345" s="27">
        <f>BL345+'Kommune pr. dag'!CA344</f>
        <v>560</v>
      </c>
      <c r="BO345" s="28">
        <f t="shared" si="195"/>
        <v>26.217228464419474</v>
      </c>
      <c r="BP345" s="27">
        <f>BN345+'Kommune pr. dag'!CB344</f>
        <v>673</v>
      </c>
      <c r="BQ345" s="28">
        <f t="shared" si="196"/>
        <v>31.507490636704123</v>
      </c>
      <c r="BR345" s="27">
        <f>BP345+'Kommune pr. dag'!CC344</f>
        <v>770</v>
      </c>
      <c r="BS345" s="28">
        <f t="shared" si="197"/>
        <v>36.048689138576776</v>
      </c>
    </row>
    <row r="346" spans="1:71" x14ac:dyDescent="0.25">
      <c r="A346" s="1">
        <v>20</v>
      </c>
      <c r="B346" t="s">
        <v>400</v>
      </c>
      <c r="C346" s="2">
        <v>5432</v>
      </c>
      <c r="D346" t="s">
        <v>406</v>
      </c>
      <c r="E346" s="8">
        <v>661</v>
      </c>
      <c r="F346" s="8">
        <v>1</v>
      </c>
      <c r="G346" s="3">
        <f t="shared" si="165"/>
        <v>0.15128593040847202</v>
      </c>
      <c r="H346" s="11">
        <f>SUM(F346+'Kommune pr. dag'!AX345)</f>
        <v>2</v>
      </c>
      <c r="I346" s="3">
        <f t="shared" si="166"/>
        <v>0.30257186081694404</v>
      </c>
      <c r="J346" s="11">
        <f>H346+'Kommune pr. dag'!AY345</f>
        <v>10</v>
      </c>
      <c r="K346" s="3">
        <f t="shared" si="167"/>
        <v>1.5128593040847202</v>
      </c>
      <c r="L346" s="11">
        <f>J346+'Kommune pr. dag'!AZ345</f>
        <v>16</v>
      </c>
      <c r="M346" s="3">
        <f t="shared" si="168"/>
        <v>2.4205748865355523</v>
      </c>
      <c r="N346" s="11">
        <f>L346+'Kommune pr. dag'!BA345</f>
        <v>20</v>
      </c>
      <c r="O346" s="3">
        <f t="shared" si="169"/>
        <v>3.0257186081694405</v>
      </c>
      <c r="P346" s="11">
        <f>N346+'Kommune pr. dag'!BB345</f>
        <v>20</v>
      </c>
      <c r="Q346" s="3">
        <f t="shared" si="170"/>
        <v>3.0257186081694405</v>
      </c>
      <c r="R346" s="11">
        <f>P346+'Kommune pr. dag'!BC345</f>
        <v>20</v>
      </c>
      <c r="S346" s="3">
        <f t="shared" si="171"/>
        <v>3.0257186081694405</v>
      </c>
      <c r="T346" s="11">
        <f>R346+'Kommune pr. dag'!BD345</f>
        <v>23</v>
      </c>
      <c r="U346" s="3">
        <f t="shared" si="172"/>
        <v>3.4795763993948561</v>
      </c>
      <c r="V346" s="27">
        <f>T346+'Kommune pr. dag'!BE345</f>
        <v>35</v>
      </c>
      <c r="W346" s="28">
        <f t="shared" si="173"/>
        <v>5.2950075642965198</v>
      </c>
      <c r="X346" s="27">
        <f>V346+'Kommune pr. dag'!BF345</f>
        <v>38</v>
      </c>
      <c r="Y346" s="28">
        <f t="shared" si="174"/>
        <v>5.7488653555219367</v>
      </c>
      <c r="Z346" s="27">
        <f>X346+'Kommune pr. dag'!BG345</f>
        <v>46</v>
      </c>
      <c r="AA346" s="28">
        <f t="shared" si="175"/>
        <v>6.9591527987897122</v>
      </c>
      <c r="AB346" s="27">
        <f>Z346+'Kommune pr. dag'!BH345</f>
        <v>51</v>
      </c>
      <c r="AC346" s="28">
        <f t="shared" si="176"/>
        <v>7.7155824508320734</v>
      </c>
      <c r="AD346" s="27">
        <f>AB346+'Kommune pr. dag'!BI345</f>
        <v>51</v>
      </c>
      <c r="AE346" s="28">
        <f t="shared" si="177"/>
        <v>7.7155824508320734</v>
      </c>
      <c r="AF346" s="27">
        <f>AD346+'Kommune pr. dag'!BJ345</f>
        <v>51</v>
      </c>
      <c r="AG346" s="28">
        <f t="shared" si="178"/>
        <v>7.7155824508320734</v>
      </c>
      <c r="AH346" s="27">
        <f>AF346+'Kommune pr. dag'!BK345</f>
        <v>56</v>
      </c>
      <c r="AI346" s="28">
        <f t="shared" si="179"/>
        <v>8.472012102874432</v>
      </c>
      <c r="AJ346" s="27">
        <f>AH346+'Kommune pr. dag'!BL345</f>
        <v>60</v>
      </c>
      <c r="AK346" s="28">
        <f t="shared" si="180"/>
        <v>9.0771558245083206</v>
      </c>
      <c r="AL346" s="27">
        <f>AJ346+'Kommune pr. dag'!BM345</f>
        <v>71</v>
      </c>
      <c r="AM346" s="28">
        <f t="shared" si="181"/>
        <v>10.741301059001513</v>
      </c>
      <c r="AN346" s="27">
        <f>AL346+'Kommune pr. dag'!BN345</f>
        <v>79</v>
      </c>
      <c r="AO346" s="15">
        <f t="shared" si="182"/>
        <v>11.951588502269288</v>
      </c>
      <c r="AP346" s="27">
        <f>AN346+'Kommune pr. dag'!BO345</f>
        <v>82</v>
      </c>
      <c r="AQ346" s="28">
        <f t="shared" si="183"/>
        <v>12.405446293494705</v>
      </c>
      <c r="AR346" s="27">
        <f>AP346+'Kommune pr. dag'!BP345</f>
        <v>82</v>
      </c>
      <c r="AS346" s="28">
        <f t="shared" si="184"/>
        <v>12.405446293494705</v>
      </c>
      <c r="AT346" s="27">
        <f>AR346+'Kommune pr. dag'!BQ345</f>
        <v>82</v>
      </c>
      <c r="AU346" s="28">
        <f t="shared" si="185"/>
        <v>12.405446293494705</v>
      </c>
      <c r="AV346" s="27">
        <f>AT346+'Kommune pr. dag'!BR345</f>
        <v>94</v>
      </c>
      <c r="AW346" s="28">
        <f t="shared" si="186"/>
        <v>14.22087745839637</v>
      </c>
      <c r="AX346" s="27">
        <f>AV346+'Kommune pr. dag'!BS345</f>
        <v>99</v>
      </c>
      <c r="AY346" s="28">
        <f t="shared" si="187"/>
        <v>14.977307110438728</v>
      </c>
      <c r="AZ346" s="27">
        <f>AX346+'Kommune pr. dag'!BT345</f>
        <v>109</v>
      </c>
      <c r="BA346" s="28">
        <f t="shared" si="188"/>
        <v>16.490166414523451</v>
      </c>
      <c r="BB346" s="27">
        <f>AZ346+'Kommune pr. dag'!BU345</f>
        <v>116</v>
      </c>
      <c r="BC346" s="28">
        <f t="shared" si="189"/>
        <v>17.549167927382754</v>
      </c>
      <c r="BD346" s="27">
        <f>BB346+'Kommune pr. dag'!BV345</f>
        <v>127</v>
      </c>
      <c r="BE346" s="28">
        <f t="shared" si="190"/>
        <v>19.213313161875945</v>
      </c>
      <c r="BF346" s="27">
        <f>BD346+'Kommune pr. dag'!BW345</f>
        <v>132</v>
      </c>
      <c r="BG346" s="28">
        <f t="shared" si="191"/>
        <v>19.969742813918305</v>
      </c>
      <c r="BH346" s="27">
        <f>BF346+'Kommune pr. dag'!BX345</f>
        <v>132</v>
      </c>
      <c r="BI346" s="28">
        <f t="shared" si="192"/>
        <v>19.969742813918305</v>
      </c>
      <c r="BJ346" s="27">
        <f>BH346+'Kommune pr. dag'!BY345</f>
        <v>143</v>
      </c>
      <c r="BK346" s="28">
        <f t="shared" si="193"/>
        <v>21.633888048411499</v>
      </c>
      <c r="BL346" s="27">
        <f>BJ346+'Kommune pr. dag'!BZ345</f>
        <v>168</v>
      </c>
      <c r="BM346" s="28">
        <f t="shared" si="194"/>
        <v>25.416036308623298</v>
      </c>
      <c r="BN346" s="27">
        <f>BL346+'Kommune pr. dag'!CA345</f>
        <v>192</v>
      </c>
      <c r="BO346" s="28">
        <f t="shared" si="195"/>
        <v>29.046898638426626</v>
      </c>
      <c r="BP346" s="27">
        <f>BN346+'Kommune pr. dag'!CB345</f>
        <v>220</v>
      </c>
      <c r="BQ346" s="28">
        <f t="shared" si="196"/>
        <v>33.282904689863841</v>
      </c>
      <c r="BR346" s="27">
        <f>BP346+'Kommune pr. dag'!CC345</f>
        <v>231</v>
      </c>
      <c r="BS346" s="28">
        <f t="shared" si="197"/>
        <v>34.947049924357032</v>
      </c>
    </row>
    <row r="347" spans="1:71" x14ac:dyDescent="0.25">
      <c r="A347" s="1">
        <v>20</v>
      </c>
      <c r="B347" t="s">
        <v>400</v>
      </c>
      <c r="C347" s="2">
        <v>5433</v>
      </c>
      <c r="D347" t="s">
        <v>407</v>
      </c>
      <c r="E347" s="8">
        <v>644</v>
      </c>
      <c r="F347" s="8">
        <v>1</v>
      </c>
      <c r="G347" s="3">
        <f t="shared" si="165"/>
        <v>0.15527950310559005</v>
      </c>
      <c r="H347" s="11">
        <f>SUM(F347+'Kommune pr. dag'!AX346)</f>
        <v>5</v>
      </c>
      <c r="I347" s="3">
        <f t="shared" si="166"/>
        <v>0.77639751552795033</v>
      </c>
      <c r="J347" s="11">
        <f>H347+'Kommune pr. dag'!AY346</f>
        <v>10</v>
      </c>
      <c r="K347" s="3">
        <f t="shared" si="167"/>
        <v>1.5527950310559007</v>
      </c>
      <c r="L347" s="11">
        <f>J347+'Kommune pr. dag'!AZ346</f>
        <v>12</v>
      </c>
      <c r="M347" s="3">
        <f t="shared" si="168"/>
        <v>1.8633540372670807</v>
      </c>
      <c r="N347" s="11">
        <f>L347+'Kommune pr. dag'!BA346</f>
        <v>12</v>
      </c>
      <c r="O347" s="3">
        <f t="shared" si="169"/>
        <v>1.8633540372670807</v>
      </c>
      <c r="P347" s="11">
        <f>N347+'Kommune pr. dag'!BB346</f>
        <v>12</v>
      </c>
      <c r="Q347" s="3">
        <f t="shared" si="170"/>
        <v>1.8633540372670807</v>
      </c>
      <c r="R347" s="11">
        <f>P347+'Kommune pr. dag'!BC346</f>
        <v>12</v>
      </c>
      <c r="S347" s="3">
        <f t="shared" si="171"/>
        <v>1.8633540372670807</v>
      </c>
      <c r="T347" s="11">
        <f>R347+'Kommune pr. dag'!BD346</f>
        <v>15</v>
      </c>
      <c r="U347" s="3">
        <f t="shared" si="172"/>
        <v>2.329192546583851</v>
      </c>
      <c r="V347" s="27">
        <f>T347+'Kommune pr. dag'!BE346</f>
        <v>16</v>
      </c>
      <c r="W347" s="28">
        <f t="shared" si="173"/>
        <v>2.4844720496894408</v>
      </c>
      <c r="X347" s="27">
        <f>V347+'Kommune pr. dag'!BF346</f>
        <v>19</v>
      </c>
      <c r="Y347" s="28">
        <f t="shared" si="174"/>
        <v>2.9503105590062111</v>
      </c>
      <c r="Z347" s="27">
        <f>X347+'Kommune pr. dag'!BG346</f>
        <v>24</v>
      </c>
      <c r="AA347" s="28">
        <f t="shared" si="175"/>
        <v>3.7267080745341614</v>
      </c>
      <c r="AB347" s="27">
        <f>Z347+'Kommune pr. dag'!BH346</f>
        <v>29</v>
      </c>
      <c r="AC347" s="28">
        <f t="shared" si="176"/>
        <v>4.5031055900621118</v>
      </c>
      <c r="AD347" s="27">
        <f>AB347+'Kommune pr. dag'!BI346</f>
        <v>29</v>
      </c>
      <c r="AE347" s="28">
        <f t="shared" si="177"/>
        <v>4.5031055900621118</v>
      </c>
      <c r="AF347" s="27">
        <f>AD347+'Kommune pr. dag'!BJ346</f>
        <v>29</v>
      </c>
      <c r="AG347" s="28">
        <f t="shared" si="178"/>
        <v>4.5031055900621118</v>
      </c>
      <c r="AH347" s="27">
        <f>AF347+'Kommune pr. dag'!BK346</f>
        <v>35</v>
      </c>
      <c r="AI347" s="28">
        <f t="shared" si="179"/>
        <v>5.4347826086956523</v>
      </c>
      <c r="AJ347" s="27">
        <f>AH347+'Kommune pr. dag'!BL346</f>
        <v>39</v>
      </c>
      <c r="AK347" s="28">
        <f t="shared" si="180"/>
        <v>6.0559006211180124</v>
      </c>
      <c r="AL347" s="27">
        <f>AJ347+'Kommune pr. dag'!BM346</f>
        <v>41</v>
      </c>
      <c r="AM347" s="28">
        <f t="shared" si="181"/>
        <v>6.366459627329192</v>
      </c>
      <c r="AN347" s="27">
        <f>AL347+'Kommune pr. dag'!BN346</f>
        <v>44</v>
      </c>
      <c r="AO347" s="15">
        <f t="shared" si="182"/>
        <v>6.8322981366459627</v>
      </c>
      <c r="AP347" s="27">
        <f>AN347+'Kommune pr. dag'!BO346</f>
        <v>57</v>
      </c>
      <c r="AQ347" s="28">
        <f t="shared" si="183"/>
        <v>8.8509316770186341</v>
      </c>
      <c r="AR347" s="27">
        <f>AP347+'Kommune pr. dag'!BP346</f>
        <v>57</v>
      </c>
      <c r="AS347" s="28">
        <f t="shared" si="184"/>
        <v>8.8509316770186341</v>
      </c>
      <c r="AT347" s="27">
        <f>AR347+'Kommune pr. dag'!BQ346</f>
        <v>57</v>
      </c>
      <c r="AU347" s="28">
        <f t="shared" si="185"/>
        <v>8.8509316770186341</v>
      </c>
      <c r="AV347" s="27">
        <f>AT347+'Kommune pr. dag'!BR346</f>
        <v>59</v>
      </c>
      <c r="AW347" s="28">
        <f t="shared" si="186"/>
        <v>9.1614906832298146</v>
      </c>
      <c r="AX347" s="27">
        <f>AV347+'Kommune pr. dag'!BS346</f>
        <v>65</v>
      </c>
      <c r="AY347" s="28">
        <f t="shared" si="187"/>
        <v>10.093167701863354</v>
      </c>
      <c r="AZ347" s="27">
        <f>AX347+'Kommune pr. dag'!BT346</f>
        <v>77</v>
      </c>
      <c r="BA347" s="28">
        <f t="shared" si="188"/>
        <v>11.956521739130435</v>
      </c>
      <c r="BB347" s="27">
        <f>AZ347+'Kommune pr. dag'!BU346</f>
        <v>79</v>
      </c>
      <c r="BC347" s="28">
        <f t="shared" si="189"/>
        <v>12.267080745341614</v>
      </c>
      <c r="BD347" s="27">
        <f>BB347+'Kommune pr. dag'!BV346</f>
        <v>86</v>
      </c>
      <c r="BE347" s="28">
        <f t="shared" si="190"/>
        <v>13.354037267080745</v>
      </c>
      <c r="BF347" s="27">
        <f>BD347+'Kommune pr. dag'!BW346</f>
        <v>86</v>
      </c>
      <c r="BG347" s="28">
        <f t="shared" si="191"/>
        <v>13.354037267080745</v>
      </c>
      <c r="BH347" s="27">
        <f>BF347+'Kommune pr. dag'!BX346</f>
        <v>86</v>
      </c>
      <c r="BI347" s="28">
        <f t="shared" si="192"/>
        <v>13.354037267080745</v>
      </c>
      <c r="BJ347" s="27">
        <f>BH347+'Kommune pr. dag'!BY346</f>
        <v>105</v>
      </c>
      <c r="BK347" s="28">
        <f t="shared" si="193"/>
        <v>16.304347826086957</v>
      </c>
      <c r="BL347" s="27">
        <f>BJ347+'Kommune pr. dag'!BZ346</f>
        <v>113</v>
      </c>
      <c r="BM347" s="28">
        <f t="shared" si="194"/>
        <v>17.546583850931675</v>
      </c>
      <c r="BN347" s="27">
        <f>BL347+'Kommune pr. dag'!CA346</f>
        <v>137</v>
      </c>
      <c r="BO347" s="28">
        <f t="shared" si="195"/>
        <v>21.273291925465841</v>
      </c>
      <c r="BP347" s="27">
        <f>BN347+'Kommune pr. dag'!CB346</f>
        <v>166</v>
      </c>
      <c r="BQ347" s="28">
        <f t="shared" si="196"/>
        <v>25.77639751552795</v>
      </c>
      <c r="BR347" s="27">
        <f>BP347+'Kommune pr. dag'!CC346</f>
        <v>182</v>
      </c>
      <c r="BS347" s="28">
        <f t="shared" si="197"/>
        <v>28.260869565217391</v>
      </c>
    </row>
    <row r="348" spans="1:71" x14ac:dyDescent="0.25">
      <c r="A348" s="1">
        <v>20</v>
      </c>
      <c r="B348" t="s">
        <v>400</v>
      </c>
      <c r="C348" s="2">
        <v>5434</v>
      </c>
      <c r="D348" t="s">
        <v>408</v>
      </c>
      <c r="E348" s="8">
        <v>839</v>
      </c>
      <c r="F348" s="8">
        <v>4</v>
      </c>
      <c r="G348" s="3">
        <f t="shared" si="165"/>
        <v>0.47675804529201427</v>
      </c>
      <c r="H348" s="11">
        <f>SUM(F348+'Kommune pr. dag'!AX347)</f>
        <v>4</v>
      </c>
      <c r="I348" s="3">
        <f t="shared" si="166"/>
        <v>0.47675804529201427</v>
      </c>
      <c r="J348" s="11">
        <f>H348+'Kommune pr. dag'!AY347</f>
        <v>9</v>
      </c>
      <c r="K348" s="3">
        <f t="shared" si="167"/>
        <v>1.0727056019070322</v>
      </c>
      <c r="L348" s="11">
        <f>J348+'Kommune pr. dag'!AZ347</f>
        <v>16</v>
      </c>
      <c r="M348" s="3">
        <f t="shared" si="168"/>
        <v>1.9070321811680571</v>
      </c>
      <c r="N348" s="11">
        <f>L348+'Kommune pr. dag'!BA347</f>
        <v>23</v>
      </c>
      <c r="O348" s="3">
        <f t="shared" si="169"/>
        <v>2.7413587604290823</v>
      </c>
      <c r="P348" s="11">
        <f>N348+'Kommune pr. dag'!BB347</f>
        <v>23</v>
      </c>
      <c r="Q348" s="3">
        <f t="shared" si="170"/>
        <v>2.7413587604290823</v>
      </c>
      <c r="R348" s="11">
        <f>P348+'Kommune pr. dag'!BC347</f>
        <v>23</v>
      </c>
      <c r="S348" s="3">
        <f t="shared" si="171"/>
        <v>2.7413587604290823</v>
      </c>
      <c r="T348" s="11">
        <f>R348+'Kommune pr. dag'!BD347</f>
        <v>31</v>
      </c>
      <c r="U348" s="3">
        <f t="shared" si="172"/>
        <v>3.6948748510131106</v>
      </c>
      <c r="V348" s="27">
        <f>T348+'Kommune pr. dag'!BE347</f>
        <v>37</v>
      </c>
      <c r="W348" s="28">
        <f t="shared" si="173"/>
        <v>4.410011918951132</v>
      </c>
      <c r="X348" s="27">
        <f>V348+'Kommune pr. dag'!BF347</f>
        <v>43</v>
      </c>
      <c r="Y348" s="28">
        <f t="shared" si="174"/>
        <v>5.1251489868891538</v>
      </c>
      <c r="Z348" s="27">
        <f>X348+'Kommune pr. dag'!BG347</f>
        <v>47</v>
      </c>
      <c r="AA348" s="28">
        <f t="shared" si="175"/>
        <v>5.6019070321811677</v>
      </c>
      <c r="AB348" s="27">
        <f>Z348+'Kommune pr. dag'!BH347</f>
        <v>51</v>
      </c>
      <c r="AC348" s="28">
        <f t="shared" si="176"/>
        <v>6.0786650774731825</v>
      </c>
      <c r="AD348" s="27">
        <f>AB348+'Kommune pr. dag'!BI347</f>
        <v>51</v>
      </c>
      <c r="AE348" s="28">
        <f t="shared" si="177"/>
        <v>6.0786650774731825</v>
      </c>
      <c r="AF348" s="27">
        <f>AD348+'Kommune pr. dag'!BJ347</f>
        <v>51</v>
      </c>
      <c r="AG348" s="28">
        <f t="shared" si="178"/>
        <v>6.0786650774731825</v>
      </c>
      <c r="AH348" s="27">
        <f>AF348+'Kommune pr. dag'!BK347</f>
        <v>58</v>
      </c>
      <c r="AI348" s="28">
        <f t="shared" si="179"/>
        <v>6.9129916567342073</v>
      </c>
      <c r="AJ348" s="27">
        <f>AH348+'Kommune pr. dag'!BL347</f>
        <v>66</v>
      </c>
      <c r="AK348" s="28">
        <f t="shared" si="180"/>
        <v>7.8665077473182352</v>
      </c>
      <c r="AL348" s="27">
        <f>AJ348+'Kommune pr. dag'!BM347</f>
        <v>77</v>
      </c>
      <c r="AM348" s="28">
        <f t="shared" si="181"/>
        <v>9.1775923718712757</v>
      </c>
      <c r="AN348" s="27">
        <f>AL348+'Kommune pr. dag'!BN347</f>
        <v>88</v>
      </c>
      <c r="AO348" s="15">
        <f t="shared" si="182"/>
        <v>10.488676996424315</v>
      </c>
      <c r="AP348" s="27">
        <f>AN348+'Kommune pr. dag'!BO347</f>
        <v>91</v>
      </c>
      <c r="AQ348" s="28">
        <f t="shared" si="183"/>
        <v>10.846245530393325</v>
      </c>
      <c r="AR348" s="27">
        <f>AP348+'Kommune pr. dag'!BP347</f>
        <v>91</v>
      </c>
      <c r="AS348" s="28">
        <f t="shared" si="184"/>
        <v>10.846245530393325</v>
      </c>
      <c r="AT348" s="27">
        <f>AR348+'Kommune pr. dag'!BQ347</f>
        <v>91</v>
      </c>
      <c r="AU348" s="28">
        <f t="shared" si="185"/>
        <v>10.846245530393325</v>
      </c>
      <c r="AV348" s="27">
        <f>AT348+'Kommune pr. dag'!BR347</f>
        <v>102</v>
      </c>
      <c r="AW348" s="28">
        <f t="shared" si="186"/>
        <v>12.157330154946365</v>
      </c>
      <c r="AX348" s="27">
        <f>AV348+'Kommune pr. dag'!BS347</f>
        <v>117</v>
      </c>
      <c r="AY348" s="28">
        <f t="shared" si="187"/>
        <v>13.945172824791419</v>
      </c>
      <c r="AZ348" s="27">
        <f>AX348+'Kommune pr. dag'!BT347</f>
        <v>132</v>
      </c>
      <c r="BA348" s="28">
        <f t="shared" si="188"/>
        <v>15.73301549463647</v>
      </c>
      <c r="BB348" s="27">
        <f>AZ348+'Kommune pr. dag'!BU347</f>
        <v>150</v>
      </c>
      <c r="BC348" s="28">
        <f t="shared" si="189"/>
        <v>17.878426698450536</v>
      </c>
      <c r="BD348" s="27">
        <f>BB348+'Kommune pr. dag'!BV347</f>
        <v>164</v>
      </c>
      <c r="BE348" s="28">
        <f t="shared" si="190"/>
        <v>19.547079856972584</v>
      </c>
      <c r="BF348" s="27">
        <f>BD348+'Kommune pr. dag'!BW347</f>
        <v>164</v>
      </c>
      <c r="BG348" s="28">
        <f t="shared" si="191"/>
        <v>19.547079856972584</v>
      </c>
      <c r="BH348" s="27">
        <f>BF348+'Kommune pr. dag'!BX347</f>
        <v>164</v>
      </c>
      <c r="BI348" s="28">
        <f t="shared" si="192"/>
        <v>19.547079856972584</v>
      </c>
      <c r="BJ348" s="27">
        <f>BH348+'Kommune pr. dag'!BY347</f>
        <v>188</v>
      </c>
      <c r="BK348" s="28">
        <f t="shared" si="193"/>
        <v>22.407628128724671</v>
      </c>
      <c r="BL348" s="27">
        <f>BJ348+'Kommune pr. dag'!BZ347</f>
        <v>232</v>
      </c>
      <c r="BM348" s="28">
        <f t="shared" si="194"/>
        <v>27.651966626936829</v>
      </c>
      <c r="BN348" s="27">
        <f>BL348+'Kommune pr. dag'!CA347</f>
        <v>256</v>
      </c>
      <c r="BO348" s="28">
        <f t="shared" si="195"/>
        <v>30.512514898688913</v>
      </c>
      <c r="BP348" s="27">
        <f>BN348+'Kommune pr. dag'!CB347</f>
        <v>296</v>
      </c>
      <c r="BQ348" s="28">
        <f t="shared" si="196"/>
        <v>35.280095351609056</v>
      </c>
      <c r="BR348" s="27">
        <f>BP348+'Kommune pr. dag'!CC347</f>
        <v>331</v>
      </c>
      <c r="BS348" s="28">
        <f t="shared" si="197"/>
        <v>39.45172824791419</v>
      </c>
    </row>
    <row r="349" spans="1:71" x14ac:dyDescent="0.25">
      <c r="A349" s="1">
        <v>20</v>
      </c>
      <c r="B349" t="s">
        <v>400</v>
      </c>
      <c r="C349" s="2">
        <v>5435</v>
      </c>
      <c r="D349" t="s">
        <v>409</v>
      </c>
      <c r="E349" s="8">
        <v>2242</v>
      </c>
      <c r="F349" s="8">
        <v>0</v>
      </c>
      <c r="G349" s="3">
        <f t="shared" si="165"/>
        <v>0</v>
      </c>
      <c r="H349" s="11">
        <f>SUM(F349+'Kommune pr. dag'!AX348)</f>
        <v>6</v>
      </c>
      <c r="I349" s="3">
        <f t="shared" si="166"/>
        <v>0.2676181980374665</v>
      </c>
      <c r="J349" s="11">
        <f>H349+'Kommune pr. dag'!AY348</f>
        <v>14</v>
      </c>
      <c r="K349" s="3">
        <f t="shared" si="167"/>
        <v>0.62444246208742193</v>
      </c>
      <c r="L349" s="11">
        <f>J349+'Kommune pr. dag'!AZ348</f>
        <v>15</v>
      </c>
      <c r="M349" s="3">
        <f t="shared" si="168"/>
        <v>0.6690454950936664</v>
      </c>
      <c r="N349" s="11">
        <f>L349+'Kommune pr. dag'!BA348</f>
        <v>21</v>
      </c>
      <c r="O349" s="3">
        <f t="shared" si="169"/>
        <v>0.93666369313113296</v>
      </c>
      <c r="P349" s="11">
        <f>N349+'Kommune pr. dag'!BB348</f>
        <v>21</v>
      </c>
      <c r="Q349" s="3">
        <f t="shared" si="170"/>
        <v>0.93666369313113296</v>
      </c>
      <c r="R349" s="11">
        <f>P349+'Kommune pr. dag'!BC348</f>
        <v>21</v>
      </c>
      <c r="S349" s="3">
        <f t="shared" si="171"/>
        <v>0.93666369313113296</v>
      </c>
      <c r="T349" s="11">
        <f>R349+'Kommune pr. dag'!BD348</f>
        <v>36</v>
      </c>
      <c r="U349" s="3">
        <f t="shared" si="172"/>
        <v>1.6057091882247994</v>
      </c>
      <c r="V349" s="27">
        <f>T349+'Kommune pr. dag'!BE348</f>
        <v>43</v>
      </c>
      <c r="W349" s="28">
        <f t="shared" si="173"/>
        <v>1.9179304192685103</v>
      </c>
      <c r="X349" s="27">
        <f>V349+'Kommune pr. dag'!BF348</f>
        <v>46</v>
      </c>
      <c r="Y349" s="28">
        <f t="shared" si="174"/>
        <v>2.0517395182872438</v>
      </c>
      <c r="Z349" s="27">
        <f>X349+'Kommune pr. dag'!BG348</f>
        <v>57</v>
      </c>
      <c r="AA349" s="28">
        <f t="shared" si="175"/>
        <v>2.5423728813559325</v>
      </c>
      <c r="AB349" s="27">
        <f>Z349+'Kommune pr. dag'!BH348</f>
        <v>63</v>
      </c>
      <c r="AC349" s="28">
        <f t="shared" si="176"/>
        <v>2.8099910793933986</v>
      </c>
      <c r="AD349" s="27">
        <f>AB349+'Kommune pr. dag'!BI348</f>
        <v>109</v>
      </c>
      <c r="AE349" s="28">
        <f t="shared" si="177"/>
        <v>4.8617305976806424</v>
      </c>
      <c r="AF349" s="27">
        <f>AD349+'Kommune pr. dag'!BJ348</f>
        <v>109</v>
      </c>
      <c r="AG349" s="28">
        <f t="shared" si="178"/>
        <v>4.8617305976806424</v>
      </c>
      <c r="AH349" s="27">
        <f>AF349+'Kommune pr. dag'!BK348</f>
        <v>119</v>
      </c>
      <c r="AI349" s="28">
        <f t="shared" si="179"/>
        <v>5.3077609277430868</v>
      </c>
      <c r="AJ349" s="27">
        <f>AH349+'Kommune pr. dag'!BL348</f>
        <v>153</v>
      </c>
      <c r="AK349" s="28">
        <f t="shared" si="180"/>
        <v>6.8242640499553975</v>
      </c>
      <c r="AL349" s="27">
        <f>AJ349+'Kommune pr. dag'!BM348</f>
        <v>187</v>
      </c>
      <c r="AM349" s="28">
        <f t="shared" si="181"/>
        <v>8.3407671721677072</v>
      </c>
      <c r="AN349" s="27">
        <f>AL349+'Kommune pr. dag'!BN348</f>
        <v>206</v>
      </c>
      <c r="AO349" s="15">
        <f t="shared" si="182"/>
        <v>9.1882247992863508</v>
      </c>
      <c r="AP349" s="27">
        <f>AN349+'Kommune pr. dag'!BO348</f>
        <v>219</v>
      </c>
      <c r="AQ349" s="28">
        <f t="shared" si="183"/>
        <v>9.7680642283675283</v>
      </c>
      <c r="AR349" s="27">
        <f>AP349+'Kommune pr. dag'!BP348</f>
        <v>292</v>
      </c>
      <c r="AS349" s="28">
        <f t="shared" si="184"/>
        <v>13.02408563782337</v>
      </c>
      <c r="AT349" s="27">
        <f>AR349+'Kommune pr. dag'!BQ348</f>
        <v>292</v>
      </c>
      <c r="AU349" s="28">
        <f t="shared" si="185"/>
        <v>13.02408563782337</v>
      </c>
      <c r="AV349" s="27">
        <f>AT349+'Kommune pr. dag'!BR348</f>
        <v>320</v>
      </c>
      <c r="AW349" s="28">
        <f t="shared" si="186"/>
        <v>14.272970561998216</v>
      </c>
      <c r="AX349" s="27">
        <f>AV349+'Kommune pr. dag'!BS348</f>
        <v>367</v>
      </c>
      <c r="AY349" s="28">
        <f t="shared" si="187"/>
        <v>16.369313113291703</v>
      </c>
      <c r="AZ349" s="27">
        <f>AX349+'Kommune pr. dag'!BT348</f>
        <v>406</v>
      </c>
      <c r="BA349" s="28">
        <f t="shared" si="188"/>
        <v>18.108831400535237</v>
      </c>
      <c r="BB349" s="27">
        <f>AZ349+'Kommune pr. dag'!BU348</f>
        <v>415</v>
      </c>
      <c r="BC349" s="28">
        <f t="shared" si="189"/>
        <v>18.510258697591436</v>
      </c>
      <c r="BD349" s="27">
        <f>BB349+'Kommune pr. dag'!BV348</f>
        <v>430</v>
      </c>
      <c r="BE349" s="28">
        <f t="shared" si="190"/>
        <v>19.179304192685105</v>
      </c>
      <c r="BF349" s="27">
        <f>BD349+'Kommune pr. dag'!BW348</f>
        <v>476</v>
      </c>
      <c r="BG349" s="28">
        <f t="shared" si="191"/>
        <v>21.231043710972347</v>
      </c>
      <c r="BH349" s="27">
        <f>BF349+'Kommune pr. dag'!BX348</f>
        <v>476</v>
      </c>
      <c r="BI349" s="28">
        <f t="shared" si="192"/>
        <v>21.231043710972347</v>
      </c>
      <c r="BJ349" s="27">
        <f>BH349+'Kommune pr. dag'!BY348</f>
        <v>504</v>
      </c>
      <c r="BK349" s="28">
        <f t="shared" si="193"/>
        <v>22.479928635147189</v>
      </c>
      <c r="BL349" s="27">
        <f>BJ349+'Kommune pr. dag'!BZ348</f>
        <v>533</v>
      </c>
      <c r="BM349" s="28">
        <f t="shared" si="194"/>
        <v>23.773416592328278</v>
      </c>
      <c r="BN349" s="27">
        <f>BL349+'Kommune pr. dag'!CA348</f>
        <v>562</v>
      </c>
      <c r="BO349" s="28">
        <f t="shared" si="195"/>
        <v>25.066904549509367</v>
      </c>
      <c r="BP349" s="27">
        <f>BN349+'Kommune pr. dag'!CB348</f>
        <v>643</v>
      </c>
      <c r="BQ349" s="28">
        <f t="shared" si="196"/>
        <v>28.679750223015166</v>
      </c>
      <c r="BR349" s="27">
        <f>BP349+'Kommune pr. dag'!CC348</f>
        <v>719</v>
      </c>
      <c r="BS349" s="28">
        <f t="shared" si="197"/>
        <v>32.069580731489737</v>
      </c>
    </row>
    <row r="350" spans="1:71" x14ac:dyDescent="0.25">
      <c r="A350" s="1">
        <v>20</v>
      </c>
      <c r="B350" t="s">
        <v>400</v>
      </c>
      <c r="C350" s="2">
        <v>5436</v>
      </c>
      <c r="D350" t="s">
        <v>410</v>
      </c>
      <c r="E350" s="8">
        <v>3122</v>
      </c>
      <c r="F350" s="8">
        <v>4</v>
      </c>
      <c r="G350" s="3">
        <f t="shared" si="165"/>
        <v>0.12812299807815503</v>
      </c>
      <c r="H350" s="11">
        <f>SUM(F350+'Kommune pr. dag'!AX349)</f>
        <v>12</v>
      </c>
      <c r="I350" s="3">
        <f t="shared" si="166"/>
        <v>0.38436899423446513</v>
      </c>
      <c r="J350" s="11">
        <f>H350+'Kommune pr. dag'!AY349</f>
        <v>32</v>
      </c>
      <c r="K350" s="3">
        <f t="shared" si="167"/>
        <v>1.0249839846252402</v>
      </c>
      <c r="L350" s="11">
        <f>J350+'Kommune pr. dag'!AZ349</f>
        <v>48</v>
      </c>
      <c r="M350" s="3">
        <f t="shared" si="168"/>
        <v>1.5374759769378605</v>
      </c>
      <c r="N350" s="11">
        <f>L350+'Kommune pr. dag'!BA349</f>
        <v>59</v>
      </c>
      <c r="O350" s="3">
        <f t="shared" si="169"/>
        <v>1.8898142216527869</v>
      </c>
      <c r="P350" s="11">
        <f>N350+'Kommune pr. dag'!BB349</f>
        <v>59</v>
      </c>
      <c r="Q350" s="3">
        <f t="shared" si="170"/>
        <v>1.8898142216527869</v>
      </c>
      <c r="R350" s="11">
        <f>P350+'Kommune pr. dag'!BC349</f>
        <v>59</v>
      </c>
      <c r="S350" s="3">
        <f t="shared" si="171"/>
        <v>1.8898142216527869</v>
      </c>
      <c r="T350" s="11">
        <f>R350+'Kommune pr. dag'!BD349</f>
        <v>65</v>
      </c>
      <c r="U350" s="3">
        <f t="shared" si="172"/>
        <v>2.0819987187700195</v>
      </c>
      <c r="V350" s="27">
        <f>T350+'Kommune pr. dag'!BE349</f>
        <v>86</v>
      </c>
      <c r="W350" s="28">
        <f t="shared" si="173"/>
        <v>2.7546444586803331</v>
      </c>
      <c r="X350" s="27">
        <f>V350+'Kommune pr. dag'!BF349</f>
        <v>103</v>
      </c>
      <c r="Y350" s="28">
        <f t="shared" si="174"/>
        <v>3.2991672005124921</v>
      </c>
      <c r="Z350" s="27">
        <f>X350+'Kommune pr. dag'!BG349</f>
        <v>134</v>
      </c>
      <c r="AA350" s="28">
        <f t="shared" si="175"/>
        <v>4.2921204356181937</v>
      </c>
      <c r="AB350" s="27">
        <f>Z350+'Kommune pr. dag'!BH349</f>
        <v>159</v>
      </c>
      <c r="AC350" s="28">
        <f t="shared" si="176"/>
        <v>5.0928891736066619</v>
      </c>
      <c r="AD350" s="27">
        <f>AB350+'Kommune pr. dag'!BI349</f>
        <v>159</v>
      </c>
      <c r="AE350" s="28">
        <f t="shared" si="177"/>
        <v>5.0928891736066619</v>
      </c>
      <c r="AF350" s="27">
        <f>AD350+'Kommune pr. dag'!BJ349</f>
        <v>159</v>
      </c>
      <c r="AG350" s="28">
        <f t="shared" si="178"/>
        <v>5.0928891736066619</v>
      </c>
      <c r="AH350" s="27">
        <f>AF350+'Kommune pr. dag'!BK349</f>
        <v>181</v>
      </c>
      <c r="AI350" s="28">
        <f t="shared" si="179"/>
        <v>5.7975656630365151</v>
      </c>
      <c r="AJ350" s="27">
        <f>AH350+'Kommune pr. dag'!BL349</f>
        <v>210</v>
      </c>
      <c r="AK350" s="28">
        <f t="shared" si="180"/>
        <v>6.7264573991031389</v>
      </c>
      <c r="AL350" s="27">
        <f>AJ350+'Kommune pr. dag'!BM349</f>
        <v>233</v>
      </c>
      <c r="AM350" s="28">
        <f t="shared" si="181"/>
        <v>7.4631646380525298</v>
      </c>
      <c r="AN350" s="27">
        <f>AL350+'Kommune pr. dag'!BN349</f>
        <v>266</v>
      </c>
      <c r="AO350" s="15">
        <f t="shared" si="182"/>
        <v>8.5201793721973083</v>
      </c>
      <c r="AP350" s="27">
        <f>AN350+'Kommune pr. dag'!BO349</f>
        <v>286</v>
      </c>
      <c r="AQ350" s="28">
        <f t="shared" si="183"/>
        <v>9.160794362588085</v>
      </c>
      <c r="AR350" s="27">
        <f>AP350+'Kommune pr. dag'!BP349</f>
        <v>286</v>
      </c>
      <c r="AS350" s="28">
        <f t="shared" si="184"/>
        <v>9.160794362588085</v>
      </c>
      <c r="AT350" s="27">
        <f>AR350+'Kommune pr. dag'!BQ349</f>
        <v>286</v>
      </c>
      <c r="AU350" s="28">
        <f t="shared" si="185"/>
        <v>9.160794362588085</v>
      </c>
      <c r="AV350" s="27">
        <f>AT350+'Kommune pr. dag'!BR349</f>
        <v>310</v>
      </c>
      <c r="AW350" s="28">
        <f t="shared" si="186"/>
        <v>9.9295323510570146</v>
      </c>
      <c r="AX350" s="27">
        <f>AV350+'Kommune pr. dag'!BS349</f>
        <v>355</v>
      </c>
      <c r="AY350" s="28">
        <f t="shared" si="187"/>
        <v>11.37091607943626</v>
      </c>
      <c r="AZ350" s="27">
        <f>AX350+'Kommune pr. dag'!BT349</f>
        <v>410</v>
      </c>
      <c r="BA350" s="28">
        <f t="shared" si="188"/>
        <v>13.132607303010889</v>
      </c>
      <c r="BB350" s="27">
        <f>AZ350+'Kommune pr. dag'!BU349</f>
        <v>486</v>
      </c>
      <c r="BC350" s="28">
        <f t="shared" si="189"/>
        <v>15.566944266495836</v>
      </c>
      <c r="BD350" s="27">
        <f>BB350+'Kommune pr. dag'!BV349</f>
        <v>564</v>
      </c>
      <c r="BE350" s="28">
        <f t="shared" si="190"/>
        <v>18.065342729019861</v>
      </c>
      <c r="BF350" s="27">
        <f>BD350+'Kommune pr. dag'!BW349</f>
        <v>582</v>
      </c>
      <c r="BG350" s="28">
        <f t="shared" si="191"/>
        <v>18.641896220371557</v>
      </c>
      <c r="BH350" s="27">
        <f>BF350+'Kommune pr. dag'!BX349</f>
        <v>582</v>
      </c>
      <c r="BI350" s="28">
        <f t="shared" si="192"/>
        <v>18.641896220371557</v>
      </c>
      <c r="BJ350" s="27">
        <f>BH350+'Kommune pr. dag'!BY349</f>
        <v>638</v>
      </c>
      <c r="BK350" s="28">
        <f t="shared" si="193"/>
        <v>20.435618193465725</v>
      </c>
      <c r="BL350" s="27">
        <f>BJ350+'Kommune pr. dag'!BZ349</f>
        <v>739</v>
      </c>
      <c r="BM350" s="28">
        <f t="shared" si="194"/>
        <v>23.67072389493914</v>
      </c>
      <c r="BN350" s="27">
        <f>BL350+'Kommune pr. dag'!CA349</f>
        <v>815</v>
      </c>
      <c r="BO350" s="28">
        <f t="shared" si="195"/>
        <v>26.105060858424089</v>
      </c>
      <c r="BP350" s="27">
        <f>BN350+'Kommune pr. dag'!CB349</f>
        <v>981</v>
      </c>
      <c r="BQ350" s="28">
        <f t="shared" si="196"/>
        <v>31.422165278667517</v>
      </c>
      <c r="BR350" s="27">
        <f>BP350+'Kommune pr. dag'!CC349</f>
        <v>1126</v>
      </c>
      <c r="BS350" s="28">
        <f t="shared" si="197"/>
        <v>36.066623959000644</v>
      </c>
    </row>
    <row r="351" spans="1:71" x14ac:dyDescent="0.25">
      <c r="A351" s="1">
        <v>20</v>
      </c>
      <c r="B351" t="s">
        <v>400</v>
      </c>
      <c r="C351" s="2">
        <v>5437</v>
      </c>
      <c r="D351" t="s">
        <v>411</v>
      </c>
      <c r="E351" s="8">
        <v>2054</v>
      </c>
      <c r="F351" s="8">
        <v>0</v>
      </c>
      <c r="G351" s="3">
        <f t="shared" si="165"/>
        <v>0</v>
      </c>
      <c r="H351" s="11">
        <f>SUM(F351+'Kommune pr. dag'!AX350)</f>
        <v>2</v>
      </c>
      <c r="I351" s="3">
        <f t="shared" si="166"/>
        <v>9.7370983446932818E-2</v>
      </c>
      <c r="J351" s="11">
        <f>H351+'Kommune pr. dag'!AY350</f>
        <v>4</v>
      </c>
      <c r="K351" s="3">
        <f t="shared" si="167"/>
        <v>0.19474196689386564</v>
      </c>
      <c r="L351" s="11">
        <f>J351+'Kommune pr. dag'!AZ350</f>
        <v>10</v>
      </c>
      <c r="M351" s="3">
        <f t="shared" si="168"/>
        <v>0.48685491723466412</v>
      </c>
      <c r="N351" s="11">
        <f>L351+'Kommune pr. dag'!BA350</f>
        <v>14</v>
      </c>
      <c r="O351" s="3">
        <f t="shared" si="169"/>
        <v>0.6815968841285297</v>
      </c>
      <c r="P351" s="11">
        <f>N351+'Kommune pr. dag'!BB350</f>
        <v>14</v>
      </c>
      <c r="Q351" s="3">
        <f t="shared" si="170"/>
        <v>0.6815968841285297</v>
      </c>
      <c r="R351" s="11">
        <f>P351+'Kommune pr. dag'!BC350</f>
        <v>14</v>
      </c>
      <c r="S351" s="3">
        <f t="shared" si="171"/>
        <v>0.6815968841285297</v>
      </c>
      <c r="T351" s="11">
        <f>R351+'Kommune pr. dag'!BD350</f>
        <v>16</v>
      </c>
      <c r="U351" s="3">
        <f t="shared" si="172"/>
        <v>0.77896786757546255</v>
      </c>
      <c r="V351" s="27">
        <f>T351+'Kommune pr. dag'!BE350</f>
        <v>20</v>
      </c>
      <c r="W351" s="28">
        <f t="shared" si="173"/>
        <v>0.97370983446932824</v>
      </c>
      <c r="X351" s="27">
        <f>V351+'Kommune pr. dag'!BF350</f>
        <v>29</v>
      </c>
      <c r="Y351" s="28">
        <f t="shared" si="174"/>
        <v>1.4118792599805257</v>
      </c>
      <c r="Z351" s="27">
        <f>X351+'Kommune pr. dag'!BG350</f>
        <v>38</v>
      </c>
      <c r="AA351" s="28">
        <f t="shared" si="175"/>
        <v>1.8500486854917235</v>
      </c>
      <c r="AB351" s="27">
        <f>Z351+'Kommune pr. dag'!BH350</f>
        <v>47</v>
      </c>
      <c r="AC351" s="28">
        <f t="shared" si="176"/>
        <v>2.2882181110029212</v>
      </c>
      <c r="AD351" s="27">
        <f>AB351+'Kommune pr. dag'!BI350</f>
        <v>47</v>
      </c>
      <c r="AE351" s="28">
        <f t="shared" si="177"/>
        <v>2.2882181110029212</v>
      </c>
      <c r="AF351" s="27">
        <f>AD351+'Kommune pr. dag'!BJ350</f>
        <v>47</v>
      </c>
      <c r="AG351" s="28">
        <f t="shared" si="178"/>
        <v>2.2882181110029212</v>
      </c>
      <c r="AH351" s="27">
        <f>AF351+'Kommune pr. dag'!BK350</f>
        <v>61</v>
      </c>
      <c r="AI351" s="28">
        <f t="shared" si="179"/>
        <v>2.969814995131451</v>
      </c>
      <c r="AJ351" s="27">
        <f>AH351+'Kommune pr. dag'!BL350</f>
        <v>71</v>
      </c>
      <c r="AK351" s="28">
        <f t="shared" si="180"/>
        <v>3.4566699123661149</v>
      </c>
      <c r="AL351" s="27">
        <f>AJ351+'Kommune pr. dag'!BM350</f>
        <v>81</v>
      </c>
      <c r="AM351" s="28">
        <f t="shared" si="181"/>
        <v>3.9435248296007788</v>
      </c>
      <c r="AN351" s="27">
        <f>AL351+'Kommune pr. dag'!BN350</f>
        <v>98</v>
      </c>
      <c r="AO351" s="15">
        <f t="shared" si="182"/>
        <v>4.7711781888997082</v>
      </c>
      <c r="AP351" s="27">
        <f>AN351+'Kommune pr. dag'!BO350</f>
        <v>102</v>
      </c>
      <c r="AQ351" s="28">
        <f t="shared" si="183"/>
        <v>4.9659201557935733</v>
      </c>
      <c r="AR351" s="27">
        <f>AP351+'Kommune pr. dag'!BP350</f>
        <v>102</v>
      </c>
      <c r="AS351" s="28">
        <f t="shared" si="184"/>
        <v>4.9659201557935733</v>
      </c>
      <c r="AT351" s="27">
        <f>AR351+'Kommune pr. dag'!BQ350</f>
        <v>102</v>
      </c>
      <c r="AU351" s="28">
        <f t="shared" si="185"/>
        <v>4.9659201557935733</v>
      </c>
      <c r="AV351" s="27">
        <f>AT351+'Kommune pr. dag'!BR350</f>
        <v>131</v>
      </c>
      <c r="AW351" s="28">
        <f t="shared" si="186"/>
        <v>6.3777994157740991</v>
      </c>
      <c r="AX351" s="27">
        <f>AV351+'Kommune pr. dag'!BS350</f>
        <v>168</v>
      </c>
      <c r="AY351" s="28">
        <f t="shared" si="187"/>
        <v>8.179162609542356</v>
      </c>
      <c r="AZ351" s="27">
        <f>AX351+'Kommune pr. dag'!BT350</f>
        <v>221</v>
      </c>
      <c r="BA351" s="28">
        <f t="shared" si="188"/>
        <v>10.759493670886076</v>
      </c>
      <c r="BB351" s="27">
        <f>AZ351+'Kommune pr. dag'!BU350</f>
        <v>260</v>
      </c>
      <c r="BC351" s="28">
        <f t="shared" si="189"/>
        <v>12.658227848101266</v>
      </c>
      <c r="BD351" s="27">
        <f>BB351+'Kommune pr. dag'!BV350</f>
        <v>326</v>
      </c>
      <c r="BE351" s="28">
        <f t="shared" si="190"/>
        <v>15.871470301850049</v>
      </c>
      <c r="BF351" s="27">
        <f>BD351+'Kommune pr. dag'!BW350</f>
        <v>326</v>
      </c>
      <c r="BG351" s="28">
        <f t="shared" si="191"/>
        <v>15.871470301850049</v>
      </c>
      <c r="BH351" s="27">
        <f>BF351+'Kommune pr. dag'!BX350</f>
        <v>326</v>
      </c>
      <c r="BI351" s="28">
        <f t="shared" si="192"/>
        <v>15.871470301850049</v>
      </c>
      <c r="BJ351" s="27">
        <f>BH351+'Kommune pr. dag'!BY350</f>
        <v>407</v>
      </c>
      <c r="BK351" s="28">
        <f t="shared" si="193"/>
        <v>19.814995131450829</v>
      </c>
      <c r="BL351" s="27">
        <f>BJ351+'Kommune pr. dag'!BZ350</f>
        <v>454</v>
      </c>
      <c r="BM351" s="28">
        <f t="shared" si="194"/>
        <v>22.103213242453748</v>
      </c>
      <c r="BN351" s="27">
        <f>BL351+'Kommune pr. dag'!CA350</f>
        <v>562</v>
      </c>
      <c r="BO351" s="28">
        <f t="shared" si="195"/>
        <v>27.361246348588118</v>
      </c>
      <c r="BP351" s="27">
        <f>BN351+'Kommune pr. dag'!CB350</f>
        <v>640</v>
      </c>
      <c r="BQ351" s="28">
        <f t="shared" si="196"/>
        <v>31.158714703018504</v>
      </c>
      <c r="BR351" s="27">
        <f>BP351+'Kommune pr. dag'!CC350</f>
        <v>748</v>
      </c>
      <c r="BS351" s="28">
        <f t="shared" si="197"/>
        <v>36.416747809152874</v>
      </c>
    </row>
    <row r="352" spans="1:71" x14ac:dyDescent="0.25">
      <c r="A352" s="1">
        <v>20</v>
      </c>
      <c r="B352" t="s">
        <v>400</v>
      </c>
      <c r="C352" s="2">
        <v>5438</v>
      </c>
      <c r="D352" t="s">
        <v>412</v>
      </c>
      <c r="E352" s="8">
        <v>901</v>
      </c>
      <c r="F352" s="8">
        <v>1</v>
      </c>
      <c r="G352" s="3">
        <f t="shared" si="165"/>
        <v>0.11098779134295228</v>
      </c>
      <c r="H352" s="11">
        <f>SUM(F352+'Kommune pr. dag'!AX351)</f>
        <v>7</v>
      </c>
      <c r="I352" s="3">
        <f t="shared" si="166"/>
        <v>0.77691453940066602</v>
      </c>
      <c r="J352" s="11">
        <f>H352+'Kommune pr. dag'!AY351</f>
        <v>17</v>
      </c>
      <c r="K352" s="3">
        <f t="shared" si="167"/>
        <v>1.8867924528301887</v>
      </c>
      <c r="L352" s="11">
        <f>J352+'Kommune pr. dag'!AZ351</f>
        <v>29</v>
      </c>
      <c r="M352" s="3">
        <f t="shared" si="168"/>
        <v>3.2186459489456158</v>
      </c>
      <c r="N352" s="11">
        <f>L352+'Kommune pr. dag'!BA351</f>
        <v>42</v>
      </c>
      <c r="O352" s="3">
        <f t="shared" si="169"/>
        <v>4.6614872364039952</v>
      </c>
      <c r="P352" s="11">
        <f>N352+'Kommune pr. dag'!BB351</f>
        <v>42</v>
      </c>
      <c r="Q352" s="3">
        <f t="shared" si="170"/>
        <v>4.6614872364039952</v>
      </c>
      <c r="R352" s="11">
        <f>P352+'Kommune pr. dag'!BC351</f>
        <v>42</v>
      </c>
      <c r="S352" s="3">
        <f t="shared" si="171"/>
        <v>4.6614872364039952</v>
      </c>
      <c r="T352" s="11">
        <f>R352+'Kommune pr. dag'!BD351</f>
        <v>49</v>
      </c>
      <c r="U352" s="3">
        <f t="shared" si="172"/>
        <v>5.4384017758046621</v>
      </c>
      <c r="V352" s="27">
        <f>T352+'Kommune pr. dag'!BE351</f>
        <v>63</v>
      </c>
      <c r="W352" s="28">
        <f t="shared" si="173"/>
        <v>6.9922308546059933</v>
      </c>
      <c r="X352" s="27">
        <f>V352+'Kommune pr. dag'!BF351</f>
        <v>66</v>
      </c>
      <c r="Y352" s="28">
        <f t="shared" si="174"/>
        <v>7.3251942286348504</v>
      </c>
      <c r="Z352" s="27">
        <f>X352+'Kommune pr. dag'!BG351</f>
        <v>73</v>
      </c>
      <c r="AA352" s="28">
        <f t="shared" si="175"/>
        <v>8.1021087680355173</v>
      </c>
      <c r="AB352" s="27">
        <f>Z352+'Kommune pr. dag'!BH351</f>
        <v>83</v>
      </c>
      <c r="AC352" s="28">
        <f t="shared" si="176"/>
        <v>9.2119866814650386</v>
      </c>
      <c r="AD352" s="27">
        <f>AB352+'Kommune pr. dag'!BI351</f>
        <v>83</v>
      </c>
      <c r="AE352" s="28">
        <f t="shared" si="177"/>
        <v>9.2119866814650386</v>
      </c>
      <c r="AF352" s="27">
        <f>AD352+'Kommune pr. dag'!BJ351</f>
        <v>83</v>
      </c>
      <c r="AG352" s="28">
        <f t="shared" si="178"/>
        <v>9.2119866814650386</v>
      </c>
      <c r="AH352" s="27">
        <f>AF352+'Kommune pr. dag'!BK351</f>
        <v>90</v>
      </c>
      <c r="AI352" s="28">
        <f t="shared" si="179"/>
        <v>9.9889012208657046</v>
      </c>
      <c r="AJ352" s="27">
        <f>AH352+'Kommune pr. dag'!BL351</f>
        <v>98</v>
      </c>
      <c r="AK352" s="28">
        <f t="shared" si="180"/>
        <v>10.876803551609324</v>
      </c>
      <c r="AL352" s="27">
        <f>AJ352+'Kommune pr. dag'!BM351</f>
        <v>106</v>
      </c>
      <c r="AM352" s="28">
        <f t="shared" si="181"/>
        <v>11.76470588235294</v>
      </c>
      <c r="AN352" s="27">
        <f>AL352+'Kommune pr. dag'!BN351</f>
        <v>131</v>
      </c>
      <c r="AO352" s="15">
        <f t="shared" si="182"/>
        <v>14.539400665926749</v>
      </c>
      <c r="AP352" s="27">
        <f>AN352+'Kommune pr. dag'!BO351</f>
        <v>139</v>
      </c>
      <c r="AQ352" s="28">
        <f t="shared" si="183"/>
        <v>15.427302996670367</v>
      </c>
      <c r="AR352" s="27">
        <f>AP352+'Kommune pr. dag'!BP351</f>
        <v>139</v>
      </c>
      <c r="AS352" s="28">
        <f t="shared" si="184"/>
        <v>15.427302996670367</v>
      </c>
      <c r="AT352" s="27">
        <f>AR352+'Kommune pr. dag'!BQ351</f>
        <v>139</v>
      </c>
      <c r="AU352" s="28">
        <f t="shared" si="185"/>
        <v>15.427302996670367</v>
      </c>
      <c r="AV352" s="27">
        <f>AT352+'Kommune pr. dag'!BR351</f>
        <v>148</v>
      </c>
      <c r="AW352" s="28">
        <f t="shared" si="186"/>
        <v>16.426193118756938</v>
      </c>
      <c r="AX352" s="27">
        <f>AV352+'Kommune pr. dag'!BS351</f>
        <v>157</v>
      </c>
      <c r="AY352" s="28">
        <f t="shared" si="187"/>
        <v>17.425083240843509</v>
      </c>
      <c r="AZ352" s="27">
        <f>AX352+'Kommune pr. dag'!BT351</f>
        <v>184</v>
      </c>
      <c r="BA352" s="28">
        <f t="shared" si="188"/>
        <v>20.42175360710322</v>
      </c>
      <c r="BB352" s="27">
        <f>AZ352+'Kommune pr. dag'!BU351</f>
        <v>194</v>
      </c>
      <c r="BC352" s="28">
        <f t="shared" si="189"/>
        <v>21.531631520532741</v>
      </c>
      <c r="BD352" s="27">
        <f>BB352+'Kommune pr. dag'!BV351</f>
        <v>204</v>
      </c>
      <c r="BE352" s="28">
        <f t="shared" si="190"/>
        <v>22.641509433962266</v>
      </c>
      <c r="BF352" s="27">
        <f>BD352+'Kommune pr. dag'!BW351</f>
        <v>204</v>
      </c>
      <c r="BG352" s="28">
        <f t="shared" si="191"/>
        <v>22.641509433962266</v>
      </c>
      <c r="BH352" s="27">
        <f>BF352+'Kommune pr. dag'!BX351</f>
        <v>204</v>
      </c>
      <c r="BI352" s="28">
        <f t="shared" si="192"/>
        <v>22.641509433962266</v>
      </c>
      <c r="BJ352" s="27">
        <f>BH352+'Kommune pr. dag'!BY351</f>
        <v>216</v>
      </c>
      <c r="BK352" s="28">
        <f t="shared" si="193"/>
        <v>23.973362930077691</v>
      </c>
      <c r="BL352" s="27">
        <f>BJ352+'Kommune pr. dag'!BZ351</f>
        <v>223</v>
      </c>
      <c r="BM352" s="28">
        <f t="shared" si="194"/>
        <v>24.750277469478359</v>
      </c>
      <c r="BN352" s="27">
        <f>BL352+'Kommune pr. dag'!CA351</f>
        <v>246</v>
      </c>
      <c r="BO352" s="28">
        <f t="shared" si="195"/>
        <v>27.302996670366259</v>
      </c>
      <c r="BP352" s="27">
        <f>BN352+'Kommune pr. dag'!CB351</f>
        <v>313</v>
      </c>
      <c r="BQ352" s="28">
        <f t="shared" si="196"/>
        <v>34.739178690344062</v>
      </c>
      <c r="BR352" s="27">
        <f>BP352+'Kommune pr. dag'!CC351</f>
        <v>365</v>
      </c>
      <c r="BS352" s="28">
        <f t="shared" si="197"/>
        <v>40.510543840177583</v>
      </c>
    </row>
    <row r="353" spans="1:71" x14ac:dyDescent="0.25">
      <c r="A353" s="1">
        <v>20</v>
      </c>
      <c r="B353" t="s">
        <v>400</v>
      </c>
      <c r="C353" s="2">
        <v>5439</v>
      </c>
      <c r="D353" t="s">
        <v>413</v>
      </c>
      <c r="E353" s="8">
        <v>684</v>
      </c>
      <c r="F353" s="8">
        <v>0</v>
      </c>
      <c r="G353" s="3">
        <f t="shared" si="165"/>
        <v>0</v>
      </c>
      <c r="H353" s="11">
        <f>SUM(F353+'Kommune pr. dag'!AX352)</f>
        <v>0</v>
      </c>
      <c r="I353" s="3">
        <f t="shared" si="166"/>
        <v>0</v>
      </c>
      <c r="J353" s="11">
        <f>H353+'Kommune pr. dag'!AY352</f>
        <v>3</v>
      </c>
      <c r="K353" s="3">
        <f t="shared" si="167"/>
        <v>0.43859649122807015</v>
      </c>
      <c r="L353" s="11">
        <f>J353+'Kommune pr. dag'!AZ352</f>
        <v>7</v>
      </c>
      <c r="M353" s="3">
        <f t="shared" si="168"/>
        <v>1.0233918128654971</v>
      </c>
      <c r="N353" s="11">
        <f>L353+'Kommune pr. dag'!BA352</f>
        <v>7</v>
      </c>
      <c r="O353" s="3">
        <f t="shared" si="169"/>
        <v>1.0233918128654971</v>
      </c>
      <c r="P353" s="11">
        <f>N353+'Kommune pr. dag'!BB352</f>
        <v>7</v>
      </c>
      <c r="Q353" s="3">
        <f t="shared" si="170"/>
        <v>1.0233918128654971</v>
      </c>
      <c r="R353" s="11">
        <f>P353+'Kommune pr. dag'!BC352</f>
        <v>7</v>
      </c>
      <c r="S353" s="3">
        <f t="shared" si="171"/>
        <v>1.0233918128654971</v>
      </c>
      <c r="T353" s="11">
        <f>R353+'Kommune pr. dag'!BD352</f>
        <v>9</v>
      </c>
      <c r="U353" s="3">
        <f t="shared" si="172"/>
        <v>1.3157894736842104</v>
      </c>
      <c r="V353" s="27">
        <f>T353+'Kommune pr. dag'!BE352</f>
        <v>9</v>
      </c>
      <c r="W353" s="28">
        <f t="shared" si="173"/>
        <v>1.3157894736842104</v>
      </c>
      <c r="X353" s="27">
        <f>V353+'Kommune pr. dag'!BF352</f>
        <v>11</v>
      </c>
      <c r="Y353" s="28">
        <f t="shared" si="174"/>
        <v>1.6081871345029239</v>
      </c>
      <c r="Z353" s="27">
        <f>X353+'Kommune pr. dag'!BG352</f>
        <v>13</v>
      </c>
      <c r="AA353" s="28">
        <f t="shared" si="175"/>
        <v>1.9005847953216373</v>
      </c>
      <c r="AB353" s="27">
        <f>Z353+'Kommune pr. dag'!BH352</f>
        <v>13</v>
      </c>
      <c r="AC353" s="28">
        <f t="shared" si="176"/>
        <v>1.9005847953216373</v>
      </c>
      <c r="AD353" s="27">
        <f>AB353+'Kommune pr. dag'!BI352</f>
        <v>13</v>
      </c>
      <c r="AE353" s="28">
        <f t="shared" si="177"/>
        <v>1.9005847953216373</v>
      </c>
      <c r="AF353" s="27">
        <f>AD353+'Kommune pr. dag'!BJ352</f>
        <v>13</v>
      </c>
      <c r="AG353" s="28">
        <f t="shared" si="178"/>
        <v>1.9005847953216373</v>
      </c>
      <c r="AH353" s="27">
        <f>AF353+'Kommune pr. dag'!BK352</f>
        <v>22</v>
      </c>
      <c r="AI353" s="28">
        <f t="shared" si="179"/>
        <v>3.2163742690058479</v>
      </c>
      <c r="AJ353" s="27">
        <f>AH353+'Kommune pr. dag'!BL352</f>
        <v>22</v>
      </c>
      <c r="AK353" s="28">
        <f t="shared" si="180"/>
        <v>3.2163742690058479</v>
      </c>
      <c r="AL353" s="27">
        <f>AJ353+'Kommune pr. dag'!BM352</f>
        <v>28</v>
      </c>
      <c r="AM353" s="28">
        <f t="shared" si="181"/>
        <v>4.0935672514619883</v>
      </c>
      <c r="AN353" s="27">
        <f>AL353+'Kommune pr. dag'!BN352</f>
        <v>29</v>
      </c>
      <c r="AO353" s="15">
        <f t="shared" si="182"/>
        <v>4.2397660818713447</v>
      </c>
      <c r="AP353" s="27">
        <f>AN353+'Kommune pr. dag'!BO352</f>
        <v>29</v>
      </c>
      <c r="AQ353" s="28">
        <f t="shared" si="183"/>
        <v>4.2397660818713447</v>
      </c>
      <c r="AR353" s="27">
        <f>AP353+'Kommune pr. dag'!BP352</f>
        <v>29</v>
      </c>
      <c r="AS353" s="28">
        <f t="shared" si="184"/>
        <v>4.2397660818713447</v>
      </c>
      <c r="AT353" s="27">
        <f>AR353+'Kommune pr. dag'!BQ352</f>
        <v>29</v>
      </c>
      <c r="AU353" s="28">
        <f t="shared" si="185"/>
        <v>4.2397660818713447</v>
      </c>
      <c r="AV353" s="27">
        <f>AT353+'Kommune pr. dag'!BR352</f>
        <v>34</v>
      </c>
      <c r="AW353" s="28">
        <f t="shared" si="186"/>
        <v>4.9707602339181287</v>
      </c>
      <c r="AX353" s="27">
        <f>AV353+'Kommune pr. dag'!BS352</f>
        <v>34</v>
      </c>
      <c r="AY353" s="28">
        <f t="shared" si="187"/>
        <v>4.9707602339181287</v>
      </c>
      <c r="AZ353" s="27">
        <f>AX353+'Kommune pr. dag'!BT352</f>
        <v>49</v>
      </c>
      <c r="BA353" s="28">
        <f t="shared" si="188"/>
        <v>7.1637426900584789</v>
      </c>
      <c r="BB353" s="27">
        <f>AZ353+'Kommune pr. dag'!BU352</f>
        <v>67</v>
      </c>
      <c r="BC353" s="28">
        <f t="shared" si="189"/>
        <v>9.7953216374269001</v>
      </c>
      <c r="BD353" s="27">
        <f>BB353+'Kommune pr. dag'!BV352</f>
        <v>67</v>
      </c>
      <c r="BE353" s="28">
        <f t="shared" si="190"/>
        <v>9.7953216374269001</v>
      </c>
      <c r="BF353" s="27">
        <f>BD353+'Kommune pr. dag'!BW352</f>
        <v>67</v>
      </c>
      <c r="BG353" s="28">
        <f t="shared" si="191"/>
        <v>9.7953216374269001</v>
      </c>
      <c r="BH353" s="27">
        <f>BF353+'Kommune pr. dag'!BX352</f>
        <v>67</v>
      </c>
      <c r="BI353" s="28">
        <f t="shared" si="192"/>
        <v>9.7953216374269001</v>
      </c>
      <c r="BJ353" s="27">
        <f>BH353+'Kommune pr. dag'!BY352</f>
        <v>90</v>
      </c>
      <c r="BK353" s="28">
        <f t="shared" si="193"/>
        <v>13.157894736842104</v>
      </c>
      <c r="BL353" s="27">
        <f>BJ353+'Kommune pr. dag'!BZ352</f>
        <v>90</v>
      </c>
      <c r="BM353" s="28">
        <f t="shared" si="194"/>
        <v>13.157894736842104</v>
      </c>
      <c r="BN353" s="27">
        <f>BL353+'Kommune pr. dag'!CA352</f>
        <v>125</v>
      </c>
      <c r="BO353" s="28">
        <f t="shared" si="195"/>
        <v>18.274853801169591</v>
      </c>
      <c r="BP353" s="27">
        <f>BN353+'Kommune pr. dag'!CB352</f>
        <v>156</v>
      </c>
      <c r="BQ353" s="28">
        <f t="shared" si="196"/>
        <v>22.807017543859647</v>
      </c>
      <c r="BR353" s="27">
        <f>BP353+'Kommune pr. dag'!CC352</f>
        <v>174</v>
      </c>
      <c r="BS353" s="28">
        <f t="shared" si="197"/>
        <v>25.438596491228072</v>
      </c>
    </row>
    <row r="354" spans="1:71" x14ac:dyDescent="0.25">
      <c r="A354" s="1">
        <v>20</v>
      </c>
      <c r="B354" t="s">
        <v>400</v>
      </c>
      <c r="C354" s="2">
        <v>5440</v>
      </c>
      <c r="D354" t="s">
        <v>414</v>
      </c>
      <c r="E354" s="8">
        <v>686</v>
      </c>
      <c r="F354" s="8">
        <v>0</v>
      </c>
      <c r="G354" s="3">
        <f t="shared" si="165"/>
        <v>0</v>
      </c>
      <c r="H354" s="11">
        <f>SUM(F354+'Kommune pr. dag'!AX353)</f>
        <v>3</v>
      </c>
      <c r="I354" s="3">
        <f t="shared" si="166"/>
        <v>0.43731778425655976</v>
      </c>
      <c r="J354" s="11">
        <f>H354+'Kommune pr. dag'!AY353</f>
        <v>5</v>
      </c>
      <c r="K354" s="3">
        <f t="shared" si="167"/>
        <v>0.7288629737609329</v>
      </c>
      <c r="L354" s="11">
        <f>J354+'Kommune pr. dag'!AZ353</f>
        <v>12</v>
      </c>
      <c r="M354" s="3">
        <f t="shared" si="168"/>
        <v>1.749271137026239</v>
      </c>
      <c r="N354" s="11">
        <f>L354+'Kommune pr. dag'!BA353</f>
        <v>12</v>
      </c>
      <c r="O354" s="3">
        <f t="shared" si="169"/>
        <v>1.749271137026239</v>
      </c>
      <c r="P354" s="11">
        <f>N354+'Kommune pr. dag'!BB353</f>
        <v>12</v>
      </c>
      <c r="Q354" s="3">
        <f t="shared" si="170"/>
        <v>1.749271137026239</v>
      </c>
      <c r="R354" s="11">
        <f>P354+'Kommune pr. dag'!BC353</f>
        <v>12</v>
      </c>
      <c r="S354" s="3">
        <f t="shared" si="171"/>
        <v>1.749271137026239</v>
      </c>
      <c r="T354" s="11">
        <f>R354+'Kommune pr. dag'!BD353</f>
        <v>12</v>
      </c>
      <c r="U354" s="3">
        <f t="shared" si="172"/>
        <v>1.749271137026239</v>
      </c>
      <c r="V354" s="27">
        <f>T354+'Kommune pr. dag'!BE353</f>
        <v>16</v>
      </c>
      <c r="W354" s="28">
        <f t="shared" si="173"/>
        <v>2.3323615160349855</v>
      </c>
      <c r="X354" s="27">
        <f>V354+'Kommune pr. dag'!BF353</f>
        <v>16</v>
      </c>
      <c r="Y354" s="28">
        <f t="shared" si="174"/>
        <v>2.3323615160349855</v>
      </c>
      <c r="Z354" s="27">
        <f>X354+'Kommune pr. dag'!BG353</f>
        <v>18</v>
      </c>
      <c r="AA354" s="28">
        <f t="shared" si="175"/>
        <v>2.6239067055393588</v>
      </c>
      <c r="AB354" s="27">
        <f>Z354+'Kommune pr. dag'!BH353</f>
        <v>24</v>
      </c>
      <c r="AC354" s="28">
        <f t="shared" si="176"/>
        <v>3.4985422740524781</v>
      </c>
      <c r="AD354" s="27">
        <f>AB354+'Kommune pr. dag'!BI353</f>
        <v>24</v>
      </c>
      <c r="AE354" s="28">
        <f t="shared" si="177"/>
        <v>3.4985422740524781</v>
      </c>
      <c r="AF354" s="27">
        <f>AD354+'Kommune pr. dag'!BJ353</f>
        <v>24</v>
      </c>
      <c r="AG354" s="28">
        <f t="shared" si="178"/>
        <v>3.4985422740524781</v>
      </c>
      <c r="AH354" s="27">
        <f>AF354+'Kommune pr. dag'!BK353</f>
        <v>27</v>
      </c>
      <c r="AI354" s="28">
        <f t="shared" si="179"/>
        <v>3.9358600583090384</v>
      </c>
      <c r="AJ354" s="27">
        <f>AH354+'Kommune pr. dag'!BL353</f>
        <v>33</v>
      </c>
      <c r="AK354" s="28">
        <f t="shared" si="180"/>
        <v>4.8104956268221573</v>
      </c>
      <c r="AL354" s="27">
        <f>AJ354+'Kommune pr. dag'!BM353</f>
        <v>34</v>
      </c>
      <c r="AM354" s="28">
        <f t="shared" si="181"/>
        <v>4.9562682215743443</v>
      </c>
      <c r="AN354" s="27">
        <f>AL354+'Kommune pr. dag'!BN353</f>
        <v>46</v>
      </c>
      <c r="AO354" s="15">
        <f t="shared" si="182"/>
        <v>6.7055393586005829</v>
      </c>
      <c r="AP354" s="27">
        <f>AN354+'Kommune pr. dag'!BO353</f>
        <v>52</v>
      </c>
      <c r="AQ354" s="28">
        <f t="shared" si="183"/>
        <v>7.5801749271137027</v>
      </c>
      <c r="AR354" s="27">
        <f>AP354+'Kommune pr. dag'!BP353</f>
        <v>52</v>
      </c>
      <c r="AS354" s="28">
        <f t="shared" si="184"/>
        <v>7.5801749271137027</v>
      </c>
      <c r="AT354" s="27">
        <f>AR354+'Kommune pr. dag'!BQ353</f>
        <v>52</v>
      </c>
      <c r="AU354" s="28">
        <f t="shared" si="185"/>
        <v>7.5801749271137027</v>
      </c>
      <c r="AV354" s="27">
        <f>AT354+'Kommune pr. dag'!BR353</f>
        <v>57</v>
      </c>
      <c r="AW354" s="28">
        <f t="shared" si="186"/>
        <v>8.3090379008746353</v>
      </c>
      <c r="AX354" s="27">
        <f>AV354+'Kommune pr. dag'!BS353</f>
        <v>59</v>
      </c>
      <c r="AY354" s="28">
        <f t="shared" si="187"/>
        <v>8.6005830903790095</v>
      </c>
      <c r="AZ354" s="27">
        <f>AX354+'Kommune pr. dag'!BT353</f>
        <v>67</v>
      </c>
      <c r="BA354" s="28">
        <f t="shared" si="188"/>
        <v>9.7667638483965007</v>
      </c>
      <c r="BB354" s="27">
        <f>AZ354+'Kommune pr. dag'!BU353</f>
        <v>70</v>
      </c>
      <c r="BC354" s="28">
        <f t="shared" si="189"/>
        <v>10.204081632653061</v>
      </c>
      <c r="BD354" s="27">
        <f>BB354+'Kommune pr. dag'!BV353</f>
        <v>85</v>
      </c>
      <c r="BE354" s="28">
        <f t="shared" si="190"/>
        <v>12.390670553935861</v>
      </c>
      <c r="BF354" s="27">
        <f>BD354+'Kommune pr. dag'!BW353</f>
        <v>85</v>
      </c>
      <c r="BG354" s="28">
        <f t="shared" si="191"/>
        <v>12.390670553935861</v>
      </c>
      <c r="BH354" s="27">
        <f>BF354+'Kommune pr. dag'!BX353</f>
        <v>85</v>
      </c>
      <c r="BI354" s="28">
        <f t="shared" si="192"/>
        <v>12.390670553935861</v>
      </c>
      <c r="BJ354" s="27">
        <f>BH354+'Kommune pr. dag'!BY353</f>
        <v>96</v>
      </c>
      <c r="BK354" s="28">
        <f t="shared" si="193"/>
        <v>13.994169096209912</v>
      </c>
      <c r="BL354" s="27">
        <f>BJ354+'Kommune pr. dag'!BZ353</f>
        <v>118</v>
      </c>
      <c r="BM354" s="28">
        <f t="shared" si="194"/>
        <v>17.201166180758019</v>
      </c>
      <c r="BN354" s="27">
        <f>BL354+'Kommune pr. dag'!CA353</f>
        <v>135</v>
      </c>
      <c r="BO354" s="28">
        <f t="shared" si="195"/>
        <v>19.679300291545189</v>
      </c>
      <c r="BP354" s="27">
        <f>BN354+'Kommune pr. dag'!CB353</f>
        <v>166</v>
      </c>
      <c r="BQ354" s="28">
        <f t="shared" si="196"/>
        <v>24.198250728862973</v>
      </c>
      <c r="BR354" s="27">
        <f>BP354+'Kommune pr. dag'!CC353</f>
        <v>189</v>
      </c>
      <c r="BS354" s="28">
        <f t="shared" si="197"/>
        <v>27.551020408163261</v>
      </c>
    </row>
    <row r="355" spans="1:71" x14ac:dyDescent="0.25">
      <c r="A355" s="1">
        <v>20</v>
      </c>
      <c r="B355" t="s">
        <v>400</v>
      </c>
      <c r="C355" s="2">
        <v>5441</v>
      </c>
      <c r="D355" t="s">
        <v>415</v>
      </c>
      <c r="E355" s="8">
        <v>2218</v>
      </c>
      <c r="F355" s="8">
        <v>5</v>
      </c>
      <c r="G355" s="3">
        <f t="shared" si="165"/>
        <v>0.22542831379621281</v>
      </c>
      <c r="H355" s="11">
        <f>SUM(F355+'Kommune pr. dag'!AX354)</f>
        <v>11</v>
      </c>
      <c r="I355" s="3">
        <f t="shared" si="166"/>
        <v>0.49594229035166815</v>
      </c>
      <c r="J355" s="11">
        <f>H355+'Kommune pr. dag'!AY354</f>
        <v>23</v>
      </c>
      <c r="K355" s="3">
        <f t="shared" si="167"/>
        <v>1.0369702434625787</v>
      </c>
      <c r="L355" s="11">
        <f>J355+'Kommune pr. dag'!AZ354</f>
        <v>35</v>
      </c>
      <c r="M355" s="3">
        <f t="shared" si="168"/>
        <v>1.5779981965734897</v>
      </c>
      <c r="N355" s="11">
        <f>L355+'Kommune pr. dag'!BA354</f>
        <v>50</v>
      </c>
      <c r="O355" s="3">
        <f t="shared" si="169"/>
        <v>2.254283137962128</v>
      </c>
      <c r="P355" s="11">
        <f>N355+'Kommune pr. dag'!BB354</f>
        <v>50</v>
      </c>
      <c r="Q355" s="3">
        <f t="shared" si="170"/>
        <v>2.254283137962128</v>
      </c>
      <c r="R355" s="11">
        <f>P355+'Kommune pr. dag'!BC354</f>
        <v>50</v>
      </c>
      <c r="S355" s="3">
        <f t="shared" si="171"/>
        <v>2.254283137962128</v>
      </c>
      <c r="T355" s="11">
        <f>R355+'Kommune pr. dag'!BD354</f>
        <v>67</v>
      </c>
      <c r="U355" s="3">
        <f t="shared" si="172"/>
        <v>3.0207394048692517</v>
      </c>
      <c r="V355" s="27">
        <f>T355+'Kommune pr. dag'!BE354</f>
        <v>77</v>
      </c>
      <c r="W355" s="28">
        <f t="shared" si="173"/>
        <v>3.4715960324616777</v>
      </c>
      <c r="X355" s="27">
        <f>V355+'Kommune pr. dag'!BF354</f>
        <v>85</v>
      </c>
      <c r="Y355" s="28">
        <f t="shared" si="174"/>
        <v>3.8322813345356179</v>
      </c>
      <c r="Z355" s="27">
        <f>X355+'Kommune pr. dag'!BG354</f>
        <v>101</v>
      </c>
      <c r="AA355" s="28">
        <f t="shared" si="175"/>
        <v>4.5536519386834984</v>
      </c>
      <c r="AB355" s="27">
        <f>Z355+'Kommune pr. dag'!BH354</f>
        <v>111</v>
      </c>
      <c r="AC355" s="28">
        <f t="shared" si="176"/>
        <v>5.0045085662759243</v>
      </c>
      <c r="AD355" s="27">
        <f>AB355+'Kommune pr. dag'!BI354</f>
        <v>111</v>
      </c>
      <c r="AE355" s="28">
        <f t="shared" si="177"/>
        <v>5.0045085662759243</v>
      </c>
      <c r="AF355" s="27">
        <f>AD355+'Kommune pr. dag'!BJ354</f>
        <v>111</v>
      </c>
      <c r="AG355" s="28">
        <f t="shared" si="178"/>
        <v>5.0045085662759243</v>
      </c>
      <c r="AH355" s="27">
        <f>AF355+'Kommune pr. dag'!BK354</f>
        <v>126</v>
      </c>
      <c r="AI355" s="28">
        <f t="shared" si="179"/>
        <v>5.6807935076645624</v>
      </c>
      <c r="AJ355" s="27">
        <f>AH355+'Kommune pr. dag'!BL354</f>
        <v>145</v>
      </c>
      <c r="AK355" s="28">
        <f t="shared" si="180"/>
        <v>6.537421100090171</v>
      </c>
      <c r="AL355" s="27">
        <f>AJ355+'Kommune pr. dag'!BM354</f>
        <v>171</v>
      </c>
      <c r="AM355" s="28">
        <f t="shared" si="181"/>
        <v>7.7096483318304783</v>
      </c>
      <c r="AN355" s="27">
        <f>AL355+'Kommune pr. dag'!BN354</f>
        <v>182</v>
      </c>
      <c r="AO355" s="15">
        <f t="shared" si="182"/>
        <v>8.2055906221821466</v>
      </c>
      <c r="AP355" s="27">
        <f>AN355+'Kommune pr. dag'!BO354</f>
        <v>200</v>
      </c>
      <c r="AQ355" s="28">
        <f t="shared" si="183"/>
        <v>9.0171325518485119</v>
      </c>
      <c r="AR355" s="27">
        <f>AP355+'Kommune pr. dag'!BP354</f>
        <v>200</v>
      </c>
      <c r="AS355" s="28">
        <f t="shared" si="184"/>
        <v>9.0171325518485119</v>
      </c>
      <c r="AT355" s="27">
        <f>AR355+'Kommune pr. dag'!BQ354</f>
        <v>200</v>
      </c>
      <c r="AU355" s="28">
        <f t="shared" si="185"/>
        <v>9.0171325518485119</v>
      </c>
      <c r="AV355" s="27">
        <f>AT355+'Kommune pr. dag'!BR354</f>
        <v>217</v>
      </c>
      <c r="AW355" s="28">
        <f t="shared" si="186"/>
        <v>9.7835888187556357</v>
      </c>
      <c r="AX355" s="27">
        <f>AV355+'Kommune pr. dag'!BS354</f>
        <v>249</v>
      </c>
      <c r="AY355" s="28">
        <f t="shared" si="187"/>
        <v>11.226330027051398</v>
      </c>
      <c r="AZ355" s="27">
        <f>AX355+'Kommune pr. dag'!BT354</f>
        <v>278</v>
      </c>
      <c r="BA355" s="28">
        <f t="shared" si="188"/>
        <v>12.533814247069433</v>
      </c>
      <c r="BB355" s="27">
        <f>AZ355+'Kommune pr. dag'!BU354</f>
        <v>318</v>
      </c>
      <c r="BC355" s="28">
        <f t="shared" si="189"/>
        <v>14.337240757439135</v>
      </c>
      <c r="BD355" s="27">
        <f>BB355+'Kommune pr. dag'!BV354</f>
        <v>344</v>
      </c>
      <c r="BE355" s="28">
        <f t="shared" si="190"/>
        <v>15.50946798917944</v>
      </c>
      <c r="BF355" s="27">
        <f>BD355+'Kommune pr. dag'!BW354</f>
        <v>368</v>
      </c>
      <c r="BG355" s="28">
        <f t="shared" si="191"/>
        <v>16.591523895401259</v>
      </c>
      <c r="BH355" s="27">
        <f>BF355+'Kommune pr. dag'!BX354</f>
        <v>368</v>
      </c>
      <c r="BI355" s="28">
        <f t="shared" si="192"/>
        <v>16.591523895401259</v>
      </c>
      <c r="BJ355" s="27">
        <f>BH355+'Kommune pr. dag'!BY354</f>
        <v>415</v>
      </c>
      <c r="BK355" s="28">
        <f t="shared" si="193"/>
        <v>18.710550045085665</v>
      </c>
      <c r="BL355" s="27">
        <f>BJ355+'Kommune pr. dag'!BZ354</f>
        <v>465</v>
      </c>
      <c r="BM355" s="28">
        <f t="shared" si="194"/>
        <v>20.964833183047791</v>
      </c>
      <c r="BN355" s="27">
        <f>BL355+'Kommune pr. dag'!CA354</f>
        <v>549</v>
      </c>
      <c r="BO355" s="28">
        <f t="shared" si="195"/>
        <v>24.752028854824164</v>
      </c>
      <c r="BP355" s="27">
        <f>BN355+'Kommune pr. dag'!CB354</f>
        <v>610</v>
      </c>
      <c r="BQ355" s="28">
        <f t="shared" si="196"/>
        <v>27.502254283137962</v>
      </c>
      <c r="BR355" s="27">
        <f>BP355+'Kommune pr. dag'!CC354</f>
        <v>695</v>
      </c>
      <c r="BS355" s="28">
        <f t="shared" si="197"/>
        <v>31.334535617673581</v>
      </c>
    </row>
    <row r="356" spans="1:71" x14ac:dyDescent="0.25">
      <c r="A356" s="1">
        <v>20</v>
      </c>
      <c r="B356" t="s">
        <v>400</v>
      </c>
      <c r="C356" s="2">
        <v>5442</v>
      </c>
      <c r="D356" t="s">
        <v>416</v>
      </c>
      <c r="E356" s="8">
        <v>698</v>
      </c>
      <c r="F356" s="8">
        <v>0</v>
      </c>
      <c r="G356" s="3">
        <f t="shared" si="165"/>
        <v>0</v>
      </c>
      <c r="H356" s="11">
        <f>SUM(F356+'Kommune pr. dag'!AX355)</f>
        <v>6</v>
      </c>
      <c r="I356" s="3">
        <f t="shared" si="166"/>
        <v>0.8595988538681949</v>
      </c>
      <c r="J356" s="11">
        <f>H356+'Kommune pr. dag'!AY355</f>
        <v>14</v>
      </c>
      <c r="K356" s="3">
        <f t="shared" si="167"/>
        <v>2.005730659025788</v>
      </c>
      <c r="L356" s="11">
        <f>J356+'Kommune pr. dag'!AZ355</f>
        <v>17</v>
      </c>
      <c r="M356" s="3">
        <f t="shared" si="168"/>
        <v>2.4355300859598854</v>
      </c>
      <c r="N356" s="11">
        <f>L356+'Kommune pr. dag'!BA355</f>
        <v>22</v>
      </c>
      <c r="O356" s="3">
        <f t="shared" si="169"/>
        <v>3.151862464183381</v>
      </c>
      <c r="P356" s="11">
        <f>N356+'Kommune pr. dag'!BB355</f>
        <v>22</v>
      </c>
      <c r="Q356" s="3">
        <f t="shared" si="170"/>
        <v>3.151862464183381</v>
      </c>
      <c r="R356" s="11">
        <f>P356+'Kommune pr. dag'!BC355</f>
        <v>22</v>
      </c>
      <c r="S356" s="3">
        <f t="shared" si="171"/>
        <v>3.151862464183381</v>
      </c>
      <c r="T356" s="11">
        <f>R356+'Kommune pr. dag'!BD355</f>
        <v>27</v>
      </c>
      <c r="U356" s="3">
        <f t="shared" si="172"/>
        <v>3.8681948424068766</v>
      </c>
      <c r="V356" s="27">
        <f>T356+'Kommune pr. dag'!BE355</f>
        <v>32</v>
      </c>
      <c r="W356" s="28">
        <f t="shared" si="173"/>
        <v>4.5845272206303722</v>
      </c>
      <c r="X356" s="27">
        <f>V356+'Kommune pr. dag'!BF355</f>
        <v>40</v>
      </c>
      <c r="Y356" s="28">
        <f t="shared" si="174"/>
        <v>5.7306590257879657</v>
      </c>
      <c r="Z356" s="27">
        <f>X356+'Kommune pr. dag'!BG355</f>
        <v>47</v>
      </c>
      <c r="AA356" s="28">
        <f t="shared" si="175"/>
        <v>6.7335243553008599</v>
      </c>
      <c r="AB356" s="27">
        <f>Z356+'Kommune pr. dag'!BH355</f>
        <v>52</v>
      </c>
      <c r="AC356" s="28">
        <f t="shared" si="176"/>
        <v>7.4498567335243555</v>
      </c>
      <c r="AD356" s="27">
        <f>AB356+'Kommune pr. dag'!BI355</f>
        <v>52</v>
      </c>
      <c r="AE356" s="28">
        <f t="shared" si="177"/>
        <v>7.4498567335243555</v>
      </c>
      <c r="AF356" s="27">
        <f>AD356+'Kommune pr. dag'!BJ355</f>
        <v>52</v>
      </c>
      <c r="AG356" s="28">
        <f t="shared" si="178"/>
        <v>7.4498567335243555</v>
      </c>
      <c r="AH356" s="27">
        <f>AF356+'Kommune pr. dag'!BK355</f>
        <v>68</v>
      </c>
      <c r="AI356" s="28">
        <f t="shared" si="179"/>
        <v>9.7421203438395416</v>
      </c>
      <c r="AJ356" s="27">
        <f>AH356+'Kommune pr. dag'!BL355</f>
        <v>68</v>
      </c>
      <c r="AK356" s="28">
        <f t="shared" si="180"/>
        <v>9.7421203438395416</v>
      </c>
      <c r="AL356" s="27">
        <f>AJ356+'Kommune pr. dag'!BM355</f>
        <v>76</v>
      </c>
      <c r="AM356" s="28">
        <f t="shared" si="181"/>
        <v>10.888252148997136</v>
      </c>
      <c r="AN356" s="27">
        <f>AL356+'Kommune pr. dag'!BN355</f>
        <v>82</v>
      </c>
      <c r="AO356" s="15">
        <f t="shared" si="182"/>
        <v>11.74785100286533</v>
      </c>
      <c r="AP356" s="27">
        <f>AN356+'Kommune pr. dag'!BO355</f>
        <v>95</v>
      </c>
      <c r="AQ356" s="28">
        <f t="shared" si="183"/>
        <v>13.610315186246419</v>
      </c>
      <c r="AR356" s="27">
        <f>AP356+'Kommune pr. dag'!BP355</f>
        <v>95</v>
      </c>
      <c r="AS356" s="28">
        <f t="shared" si="184"/>
        <v>13.610315186246419</v>
      </c>
      <c r="AT356" s="27">
        <f>AR356+'Kommune pr. dag'!BQ355</f>
        <v>95</v>
      </c>
      <c r="AU356" s="28">
        <f t="shared" si="185"/>
        <v>13.610315186246419</v>
      </c>
      <c r="AV356" s="27">
        <f>AT356+'Kommune pr. dag'!BR355</f>
        <v>103</v>
      </c>
      <c r="AW356" s="28">
        <f t="shared" si="186"/>
        <v>14.756446991404012</v>
      </c>
      <c r="AX356" s="27">
        <f>AV356+'Kommune pr. dag'!BS355</f>
        <v>114</v>
      </c>
      <c r="AY356" s="28">
        <f t="shared" si="187"/>
        <v>16.332378223495702</v>
      </c>
      <c r="AZ356" s="27">
        <f>AX356+'Kommune pr. dag'!BT355</f>
        <v>130</v>
      </c>
      <c r="BA356" s="28">
        <f t="shared" si="188"/>
        <v>18.624641833810887</v>
      </c>
      <c r="BB356" s="27">
        <f>AZ356+'Kommune pr. dag'!BU355</f>
        <v>142</v>
      </c>
      <c r="BC356" s="28">
        <f t="shared" si="189"/>
        <v>20.343839541547279</v>
      </c>
      <c r="BD356" s="27">
        <f>BB356+'Kommune pr. dag'!BV355</f>
        <v>171</v>
      </c>
      <c r="BE356" s="28">
        <f t="shared" si="190"/>
        <v>24.498567335243553</v>
      </c>
      <c r="BF356" s="27">
        <f>BD356+'Kommune pr. dag'!BW355</f>
        <v>171</v>
      </c>
      <c r="BG356" s="28">
        <f t="shared" si="191"/>
        <v>24.498567335243553</v>
      </c>
      <c r="BH356" s="27">
        <f>BF356+'Kommune pr. dag'!BX355</f>
        <v>171</v>
      </c>
      <c r="BI356" s="28">
        <f t="shared" si="192"/>
        <v>24.498567335243553</v>
      </c>
      <c r="BJ356" s="27">
        <f>BH356+'Kommune pr. dag'!BY355</f>
        <v>184</v>
      </c>
      <c r="BK356" s="28">
        <f t="shared" si="193"/>
        <v>26.361031518624639</v>
      </c>
      <c r="BL356" s="27">
        <f>BJ356+'Kommune pr. dag'!BZ355</f>
        <v>201</v>
      </c>
      <c r="BM356" s="28">
        <f t="shared" si="194"/>
        <v>28.796561604584525</v>
      </c>
      <c r="BN356" s="27">
        <f>BL356+'Kommune pr. dag'!CA355</f>
        <v>254</v>
      </c>
      <c r="BO356" s="28">
        <f t="shared" si="195"/>
        <v>36.389684813753583</v>
      </c>
      <c r="BP356" s="27">
        <f>BN356+'Kommune pr. dag'!CB355</f>
        <v>315</v>
      </c>
      <c r="BQ356" s="28">
        <f t="shared" si="196"/>
        <v>45.128939828080227</v>
      </c>
      <c r="BR356" s="27">
        <f>BP356+'Kommune pr. dag'!CC355</f>
        <v>339</v>
      </c>
      <c r="BS356" s="28">
        <f t="shared" si="197"/>
        <v>48.567335243553003</v>
      </c>
    </row>
    <row r="357" spans="1:71" x14ac:dyDescent="0.25">
      <c r="A357" s="1">
        <v>20</v>
      </c>
      <c r="B357" t="s">
        <v>400</v>
      </c>
      <c r="C357" s="2">
        <v>5443</v>
      </c>
      <c r="D357" t="s">
        <v>417</v>
      </c>
      <c r="E357" s="8">
        <v>1366</v>
      </c>
      <c r="F357" s="8">
        <v>2</v>
      </c>
      <c r="G357" s="3">
        <f t="shared" si="165"/>
        <v>0.14641288433382138</v>
      </c>
      <c r="H357" s="11">
        <f>SUM(F357+'Kommune pr. dag'!AX356)</f>
        <v>14</v>
      </c>
      <c r="I357" s="3">
        <f t="shared" si="166"/>
        <v>1.0248901903367496</v>
      </c>
      <c r="J357" s="11">
        <f>H357+'Kommune pr. dag'!AY356</f>
        <v>19</v>
      </c>
      <c r="K357" s="3">
        <f t="shared" si="167"/>
        <v>1.3909224011713031</v>
      </c>
      <c r="L357" s="11">
        <f>J357+'Kommune pr. dag'!AZ356</f>
        <v>28</v>
      </c>
      <c r="M357" s="3">
        <f t="shared" si="168"/>
        <v>2.0497803806734991</v>
      </c>
      <c r="N357" s="11">
        <f>L357+'Kommune pr. dag'!BA356</f>
        <v>35</v>
      </c>
      <c r="O357" s="3">
        <f t="shared" si="169"/>
        <v>2.5622254758418741</v>
      </c>
      <c r="P357" s="11">
        <f>N357+'Kommune pr. dag'!BB356</f>
        <v>35</v>
      </c>
      <c r="Q357" s="3">
        <f t="shared" si="170"/>
        <v>2.5622254758418741</v>
      </c>
      <c r="R357" s="11">
        <f>P357+'Kommune pr. dag'!BC356</f>
        <v>35</v>
      </c>
      <c r="S357" s="3">
        <f t="shared" si="171"/>
        <v>2.5622254758418741</v>
      </c>
      <c r="T357" s="11">
        <f>R357+'Kommune pr. dag'!BD356</f>
        <v>46</v>
      </c>
      <c r="U357" s="3">
        <f t="shared" si="172"/>
        <v>3.3674963396778916</v>
      </c>
      <c r="V357" s="27">
        <f>T357+'Kommune pr. dag'!BE356</f>
        <v>62</v>
      </c>
      <c r="W357" s="28">
        <f t="shared" si="173"/>
        <v>4.5387994143484631</v>
      </c>
      <c r="X357" s="27">
        <f>V357+'Kommune pr. dag'!BF356</f>
        <v>74</v>
      </c>
      <c r="Y357" s="28">
        <f t="shared" si="174"/>
        <v>5.4172767203513912</v>
      </c>
      <c r="Z357" s="27">
        <f>X357+'Kommune pr. dag'!BG356</f>
        <v>78</v>
      </c>
      <c r="AA357" s="28">
        <f t="shared" si="175"/>
        <v>5.7101024890190342</v>
      </c>
      <c r="AB357" s="27">
        <f>Z357+'Kommune pr. dag'!BH356</f>
        <v>88</v>
      </c>
      <c r="AC357" s="28">
        <f t="shared" si="176"/>
        <v>6.4421669106881403</v>
      </c>
      <c r="AD357" s="27">
        <f>AB357+'Kommune pr. dag'!BI356</f>
        <v>88</v>
      </c>
      <c r="AE357" s="28">
        <f t="shared" si="177"/>
        <v>6.4421669106881403</v>
      </c>
      <c r="AF357" s="27">
        <f>AD357+'Kommune pr. dag'!BJ356</f>
        <v>88</v>
      </c>
      <c r="AG357" s="28">
        <f t="shared" si="178"/>
        <v>6.4421669106881403</v>
      </c>
      <c r="AH357" s="27">
        <f>AF357+'Kommune pr. dag'!BK356</f>
        <v>100</v>
      </c>
      <c r="AI357" s="28">
        <f t="shared" si="179"/>
        <v>7.3206442166910692</v>
      </c>
      <c r="AJ357" s="27">
        <f>AH357+'Kommune pr. dag'!BL356</f>
        <v>112</v>
      </c>
      <c r="AK357" s="28">
        <f t="shared" si="180"/>
        <v>8.1991215226939964</v>
      </c>
      <c r="AL357" s="27">
        <f>AJ357+'Kommune pr. dag'!BM356</f>
        <v>117</v>
      </c>
      <c r="AM357" s="28">
        <f t="shared" si="181"/>
        <v>8.5651537335285504</v>
      </c>
      <c r="AN357" s="27">
        <f>AL357+'Kommune pr. dag'!BN356</f>
        <v>130</v>
      </c>
      <c r="AO357" s="15">
        <f t="shared" si="182"/>
        <v>9.5168374816983903</v>
      </c>
      <c r="AP357" s="27">
        <f>AN357+'Kommune pr. dag'!BO356</f>
        <v>138</v>
      </c>
      <c r="AQ357" s="28">
        <f t="shared" si="183"/>
        <v>10.102489019033674</v>
      </c>
      <c r="AR357" s="27">
        <f>AP357+'Kommune pr. dag'!BP356</f>
        <v>138</v>
      </c>
      <c r="AS357" s="28">
        <f t="shared" si="184"/>
        <v>10.102489019033674</v>
      </c>
      <c r="AT357" s="27">
        <f>AR357+'Kommune pr. dag'!BQ356</f>
        <v>138</v>
      </c>
      <c r="AU357" s="28">
        <f t="shared" si="185"/>
        <v>10.102489019033674</v>
      </c>
      <c r="AV357" s="27">
        <f>AT357+'Kommune pr. dag'!BR356</f>
        <v>146</v>
      </c>
      <c r="AW357" s="28">
        <f t="shared" si="186"/>
        <v>10.68814055636896</v>
      </c>
      <c r="AX357" s="27">
        <f>AV357+'Kommune pr. dag'!BS356</f>
        <v>166</v>
      </c>
      <c r="AY357" s="28">
        <f t="shared" si="187"/>
        <v>12.152269399707174</v>
      </c>
      <c r="AZ357" s="27">
        <f>AX357+'Kommune pr. dag'!BT356</f>
        <v>185</v>
      </c>
      <c r="BA357" s="28">
        <f t="shared" si="188"/>
        <v>13.543191800878477</v>
      </c>
      <c r="BB357" s="27">
        <f>AZ357+'Kommune pr. dag'!BU356</f>
        <v>205</v>
      </c>
      <c r="BC357" s="28">
        <f t="shared" si="189"/>
        <v>15.007320644216691</v>
      </c>
      <c r="BD357" s="27">
        <f>BB357+'Kommune pr. dag'!BV356</f>
        <v>219</v>
      </c>
      <c r="BE357" s="28">
        <f t="shared" si="190"/>
        <v>16.032210834553439</v>
      </c>
      <c r="BF357" s="27">
        <f>BD357+'Kommune pr. dag'!BW356</f>
        <v>219</v>
      </c>
      <c r="BG357" s="28">
        <f t="shared" si="191"/>
        <v>16.032210834553439</v>
      </c>
      <c r="BH357" s="27">
        <f>BF357+'Kommune pr. dag'!BX356</f>
        <v>219</v>
      </c>
      <c r="BI357" s="28">
        <f t="shared" si="192"/>
        <v>16.032210834553439</v>
      </c>
      <c r="BJ357" s="27">
        <f>BH357+'Kommune pr. dag'!BY356</f>
        <v>255</v>
      </c>
      <c r="BK357" s="28">
        <f t="shared" si="193"/>
        <v>18.667642752562223</v>
      </c>
      <c r="BL357" s="27">
        <f>BJ357+'Kommune pr. dag'!BZ356</f>
        <v>303</v>
      </c>
      <c r="BM357" s="28">
        <f t="shared" si="194"/>
        <v>22.181551976573939</v>
      </c>
      <c r="BN357" s="27">
        <f>BL357+'Kommune pr. dag'!CA356</f>
        <v>370</v>
      </c>
      <c r="BO357" s="28">
        <f t="shared" si="195"/>
        <v>27.086383601756953</v>
      </c>
      <c r="BP357" s="27">
        <f>BN357+'Kommune pr. dag'!CB356</f>
        <v>420</v>
      </c>
      <c r="BQ357" s="28">
        <f t="shared" si="196"/>
        <v>30.746705710102489</v>
      </c>
      <c r="BR357" s="27">
        <f>BP357+'Kommune pr. dag'!CC356</f>
        <v>460</v>
      </c>
      <c r="BS357" s="28">
        <f t="shared" si="197"/>
        <v>33.674963396778921</v>
      </c>
    </row>
    <row r="358" spans="1:71" x14ac:dyDescent="0.25">
      <c r="A358" s="1">
        <v>20</v>
      </c>
      <c r="B358" t="s">
        <v>400</v>
      </c>
      <c r="C358" s="2">
        <v>5444</v>
      </c>
      <c r="D358" t="s">
        <v>418</v>
      </c>
      <c r="E358" s="8">
        <v>7442</v>
      </c>
      <c r="F358" s="8">
        <v>26</v>
      </c>
      <c r="G358" s="3">
        <f t="shared" si="165"/>
        <v>0.34936844934157485</v>
      </c>
      <c r="H358" s="11">
        <f>SUM(F358+'Kommune pr. dag'!AX357)</f>
        <v>50</v>
      </c>
      <c r="I358" s="3">
        <f t="shared" si="166"/>
        <v>0.67186240257995167</v>
      </c>
      <c r="J358" s="11">
        <f>H358+'Kommune pr. dag'!AY357</f>
        <v>93</v>
      </c>
      <c r="K358" s="3">
        <f t="shared" si="167"/>
        <v>1.2496640687987099</v>
      </c>
      <c r="L358" s="11">
        <f>J358+'Kommune pr. dag'!AZ357</f>
        <v>113</v>
      </c>
      <c r="M358" s="3">
        <f t="shared" si="168"/>
        <v>1.5184090298306907</v>
      </c>
      <c r="N358" s="11">
        <f>L358+'Kommune pr. dag'!BA357</f>
        <v>158</v>
      </c>
      <c r="O358" s="3">
        <f t="shared" si="169"/>
        <v>2.1230851921526472</v>
      </c>
      <c r="P358" s="11">
        <f>N358+'Kommune pr. dag'!BB357</f>
        <v>158</v>
      </c>
      <c r="Q358" s="3">
        <f t="shared" si="170"/>
        <v>2.1230851921526472</v>
      </c>
      <c r="R358" s="11">
        <f>P358+'Kommune pr. dag'!BC357</f>
        <v>158</v>
      </c>
      <c r="S358" s="3">
        <f t="shared" si="171"/>
        <v>2.1230851921526472</v>
      </c>
      <c r="T358" s="11">
        <f>R358+'Kommune pr. dag'!BD357</f>
        <v>194</v>
      </c>
      <c r="U358" s="3">
        <f t="shared" si="172"/>
        <v>2.6068261220102125</v>
      </c>
      <c r="V358" s="27">
        <f>T358+'Kommune pr. dag'!BE357</f>
        <v>259</v>
      </c>
      <c r="W358" s="28">
        <f t="shared" si="173"/>
        <v>3.4802472453641493</v>
      </c>
      <c r="X358" s="27">
        <f>V358+'Kommune pr. dag'!BF357</f>
        <v>303</v>
      </c>
      <c r="Y358" s="28">
        <f t="shared" si="174"/>
        <v>4.0714861596345067</v>
      </c>
      <c r="Z358" s="27">
        <f>X358+'Kommune pr. dag'!BG357</f>
        <v>352</v>
      </c>
      <c r="AA358" s="28">
        <f t="shared" si="175"/>
        <v>4.7299113141628597</v>
      </c>
      <c r="AB358" s="27">
        <f>Z358+'Kommune pr. dag'!BH357</f>
        <v>382</v>
      </c>
      <c r="AC358" s="28">
        <f t="shared" si="176"/>
        <v>5.1330287557108303</v>
      </c>
      <c r="AD358" s="27">
        <f>AB358+'Kommune pr. dag'!BI357</f>
        <v>382</v>
      </c>
      <c r="AE358" s="28">
        <f t="shared" si="177"/>
        <v>5.1330287557108303</v>
      </c>
      <c r="AF358" s="27">
        <f>AD358+'Kommune pr. dag'!BJ357</f>
        <v>382</v>
      </c>
      <c r="AG358" s="28">
        <f t="shared" si="178"/>
        <v>5.1330287557108303</v>
      </c>
      <c r="AH358" s="27">
        <f>AF358+'Kommune pr. dag'!BK357</f>
        <v>431</v>
      </c>
      <c r="AI358" s="28">
        <f t="shared" si="179"/>
        <v>5.7914539102391833</v>
      </c>
      <c r="AJ358" s="27">
        <f>AH358+'Kommune pr. dag'!BL357</f>
        <v>477</v>
      </c>
      <c r="AK358" s="28">
        <f t="shared" si="180"/>
        <v>6.4095673206127382</v>
      </c>
      <c r="AL358" s="27">
        <f>AJ358+'Kommune pr. dag'!BM357</f>
        <v>527</v>
      </c>
      <c r="AM358" s="28">
        <f t="shared" si="181"/>
        <v>7.0814297231926906</v>
      </c>
      <c r="AN358" s="27">
        <f>AL358+'Kommune pr. dag'!BN357</f>
        <v>578</v>
      </c>
      <c r="AO358" s="15">
        <f t="shared" si="182"/>
        <v>7.7667293738242407</v>
      </c>
      <c r="AP358" s="27">
        <f>AN358+'Kommune pr. dag'!BO357</f>
        <v>630</v>
      </c>
      <c r="AQ358" s="28">
        <f t="shared" si="183"/>
        <v>8.4654662725073901</v>
      </c>
      <c r="AR358" s="27">
        <f>AP358+'Kommune pr. dag'!BP357</f>
        <v>665</v>
      </c>
      <c r="AS358" s="28">
        <f t="shared" si="184"/>
        <v>8.935769954313356</v>
      </c>
      <c r="AT358" s="27">
        <f>AR358+'Kommune pr. dag'!BQ357</f>
        <v>665</v>
      </c>
      <c r="AU358" s="28">
        <f t="shared" si="185"/>
        <v>8.935769954313356</v>
      </c>
      <c r="AV358" s="27">
        <f>AT358+'Kommune pr. dag'!BR357</f>
        <v>727</v>
      </c>
      <c r="AW358" s="28">
        <f t="shared" si="186"/>
        <v>9.7688793335124959</v>
      </c>
      <c r="AX358" s="27">
        <f>AV358+'Kommune pr. dag'!BS357</f>
        <v>829</v>
      </c>
      <c r="AY358" s="28">
        <f t="shared" si="187"/>
        <v>11.139478634775598</v>
      </c>
      <c r="AZ358" s="27">
        <f>AX358+'Kommune pr. dag'!BT357</f>
        <v>944</v>
      </c>
      <c r="BA358" s="28">
        <f t="shared" si="188"/>
        <v>12.684762160709488</v>
      </c>
      <c r="BB358" s="27">
        <f>AZ358+'Kommune pr. dag'!BU357</f>
        <v>1200</v>
      </c>
      <c r="BC358" s="28">
        <f t="shared" si="189"/>
        <v>16.124697661918837</v>
      </c>
      <c r="BD358" s="27">
        <f>BB358+'Kommune pr. dag'!BV357</f>
        <v>1393</v>
      </c>
      <c r="BE358" s="28">
        <f t="shared" si="190"/>
        <v>18.71808653587745</v>
      </c>
      <c r="BF358" s="27">
        <f>BD358+'Kommune pr. dag'!BW357</f>
        <v>1437</v>
      </c>
      <c r="BG358" s="28">
        <f t="shared" si="191"/>
        <v>19.30932545014781</v>
      </c>
      <c r="BH358" s="27">
        <f>BF358+'Kommune pr. dag'!BX357</f>
        <v>1437</v>
      </c>
      <c r="BI358" s="28">
        <f t="shared" si="192"/>
        <v>19.30932545014781</v>
      </c>
      <c r="BJ358" s="27">
        <f>BH358+'Kommune pr. dag'!BY357</f>
        <v>1545</v>
      </c>
      <c r="BK358" s="28">
        <f t="shared" si="193"/>
        <v>20.760548239720507</v>
      </c>
      <c r="BL358" s="27">
        <f>BJ358+'Kommune pr. dag'!BZ357</f>
        <v>1731</v>
      </c>
      <c r="BM358" s="28">
        <f t="shared" si="194"/>
        <v>23.259876377317926</v>
      </c>
      <c r="BN358" s="27">
        <f>BL358+'Kommune pr. dag'!CA357</f>
        <v>1952</v>
      </c>
      <c r="BO358" s="28">
        <f t="shared" si="195"/>
        <v>26.229508196721312</v>
      </c>
      <c r="BP358" s="27">
        <f>BN358+'Kommune pr. dag'!CB357</f>
        <v>2263</v>
      </c>
      <c r="BQ358" s="28">
        <f t="shared" si="196"/>
        <v>30.408492340768611</v>
      </c>
      <c r="BR358" s="27">
        <f>BP358+'Kommune pr. dag'!CC357</f>
        <v>2341</v>
      </c>
      <c r="BS358" s="28">
        <f t="shared" si="197"/>
        <v>31.456597688793337</v>
      </c>
    </row>
    <row r="359" spans="1:71" x14ac:dyDescent="0.25">
      <c r="J359" s="11"/>
      <c r="V359" s="14"/>
      <c r="W359" s="14"/>
    </row>
    <row r="360" spans="1:71" x14ac:dyDescent="0.25">
      <c r="C360" s="13" t="s">
        <v>455</v>
      </c>
      <c r="D360" s="13"/>
      <c r="E360" s="11">
        <f>SUM(E3:E358)</f>
        <v>3887544</v>
      </c>
      <c r="F360" s="11">
        <f>SUM(F3:F358)</f>
        <v>8469</v>
      </c>
      <c r="G360" s="3">
        <f t="shared" si="165"/>
        <v>0.21784962433865698</v>
      </c>
      <c r="H360" s="11">
        <f>SUM(H3:H358)</f>
        <v>36140</v>
      </c>
      <c r="I360" s="3">
        <f t="shared" si="166"/>
        <v>0.92963578032814553</v>
      </c>
      <c r="J360" s="11">
        <f>SUM(J3:J358)</f>
        <v>70808</v>
      </c>
      <c r="K360" s="3">
        <f t="shared" si="167"/>
        <v>1.8214070374508944</v>
      </c>
      <c r="L360" s="11">
        <f>SUM(L3:L358)</f>
        <v>105094</v>
      </c>
      <c r="M360" s="3">
        <f t="shared" si="168"/>
        <v>2.7033520392309383</v>
      </c>
      <c r="N360" s="11">
        <f>SUM(N3:N358)</f>
        <v>136794</v>
      </c>
      <c r="O360" s="3">
        <f t="shared" si="169"/>
        <v>3.5187768935862849</v>
      </c>
      <c r="P360" s="11">
        <f>SUM(P3:P358)</f>
        <v>148767</v>
      </c>
      <c r="Q360" s="3">
        <f t="shared" si="170"/>
        <v>3.8267605459899614</v>
      </c>
      <c r="R360" s="11">
        <f>SUM(R3:R358)</f>
        <v>149106</v>
      </c>
      <c r="S360" s="3">
        <f t="shared" si="171"/>
        <v>3.8354807045270745</v>
      </c>
      <c r="T360" s="11">
        <f>SUM(T3:T358)</f>
        <v>181461</v>
      </c>
      <c r="U360" s="3">
        <f t="shared" si="172"/>
        <v>4.6677542427815606</v>
      </c>
      <c r="V360" s="27">
        <f>SUM(V3:V358)</f>
        <v>215346</v>
      </c>
      <c r="W360" s="28">
        <f t="shared" si="173"/>
        <v>5.5393842487699168</v>
      </c>
      <c r="X360" s="27">
        <f>SUM(X3:X358)</f>
        <v>253156</v>
      </c>
      <c r="Y360" s="28">
        <f t="shared" si="174"/>
        <v>6.5119777422454899</v>
      </c>
      <c r="Z360" s="27">
        <f>SUM(Z3:Z358)</f>
        <v>292225</v>
      </c>
      <c r="AA360" s="28">
        <f t="shared" si="175"/>
        <v>7.5169567212615469</v>
      </c>
      <c r="AB360" s="27">
        <f>SUM(AB3:AB358)</f>
        <v>326769</v>
      </c>
      <c r="AC360" s="28">
        <f t="shared" si="176"/>
        <v>8.4055383038751454</v>
      </c>
      <c r="AD360" s="27">
        <f>SUM(AD3:AD358)</f>
        <v>341082</v>
      </c>
      <c r="AE360" s="28">
        <f t="shared" si="177"/>
        <v>8.7737142010482714</v>
      </c>
      <c r="AF360" s="27">
        <f>SUM(AF3:AF358)</f>
        <v>341503</v>
      </c>
      <c r="AG360" s="28">
        <f t="shared" si="178"/>
        <v>8.7845436604704652</v>
      </c>
      <c r="AH360" s="27">
        <f>SUM(AH3:AH358)</f>
        <v>379247</v>
      </c>
      <c r="AI360" s="28">
        <f t="shared" si="179"/>
        <v>9.7554394239653615</v>
      </c>
      <c r="AJ360" s="27">
        <f>SUM(AJ3:AJ358)</f>
        <v>420845</v>
      </c>
      <c r="AK360" s="28">
        <f t="shared" si="180"/>
        <v>10.825472329059171</v>
      </c>
      <c r="AL360" s="27">
        <f>SUM(AL3:AL358)</f>
        <v>466469</v>
      </c>
      <c r="AM360" s="28">
        <f t="shared" si="181"/>
        <v>11.999066762974259</v>
      </c>
      <c r="AN360" s="27">
        <f>SUM(AN3:AN358)</f>
        <v>514716</v>
      </c>
      <c r="AO360" s="15">
        <f t="shared" si="182"/>
        <v>13.240133102030486</v>
      </c>
      <c r="AP360" s="27">
        <f>SUM(AP3:AP358)</f>
        <v>557495</v>
      </c>
      <c r="AQ360" s="28">
        <f t="shared" si="183"/>
        <v>14.340545084505795</v>
      </c>
      <c r="AR360" s="27">
        <f>SUM(AR3:AR358)</f>
        <v>578403</v>
      </c>
      <c r="AS360" s="28">
        <f t="shared" si="184"/>
        <v>14.878365363838968</v>
      </c>
      <c r="AT360" s="27">
        <f>SUM(AT3:AT358)</f>
        <v>579257</v>
      </c>
      <c r="AU360" s="28">
        <f t="shared" si="185"/>
        <v>14.900332960861665</v>
      </c>
      <c r="AV360" s="27">
        <f>SUM(AV3:AV358)</f>
        <v>632474</v>
      </c>
      <c r="AW360" s="28">
        <f t="shared" si="186"/>
        <v>16.269243512099155</v>
      </c>
      <c r="AX360" s="27">
        <f>SUM(AX3:AX358)</f>
        <v>691070</v>
      </c>
      <c r="AY360" s="28">
        <f>AX360/E360*100</f>
        <v>17.776519056761803</v>
      </c>
      <c r="AZ360" s="27">
        <f>SUM(AZ3:AZ358)</f>
        <v>765366</v>
      </c>
      <c r="BA360" s="28">
        <f t="shared" si="188"/>
        <v>19.687648551373311</v>
      </c>
      <c r="BB360" s="27">
        <f>SUM(BB3:BB358)</f>
        <v>847803</v>
      </c>
      <c r="BC360" s="28">
        <f t="shared" si="189"/>
        <v>21.808190466783142</v>
      </c>
      <c r="BD360" s="27">
        <f>SUM(BD3:BD358)</f>
        <v>926186</v>
      </c>
      <c r="BE360" s="28">
        <f t="shared" si="190"/>
        <v>23.82445060428898</v>
      </c>
      <c r="BF360" s="27">
        <f>SUM(BF3:BF358)</f>
        <v>972428</v>
      </c>
      <c r="BG360" s="28">
        <f t="shared" si="191"/>
        <v>25.01394196438677</v>
      </c>
      <c r="BH360" s="27">
        <f>SUM(BH3:BH358)</f>
        <v>973866</v>
      </c>
      <c r="BI360" s="28">
        <f t="shared" si="192"/>
        <v>25.050931899420302</v>
      </c>
      <c r="BJ360" s="27">
        <f>SUM(BJ3:BJ358)</f>
        <v>1074825</v>
      </c>
      <c r="BK360" s="28">
        <f t="shared" si="193"/>
        <v>27.64791858304369</v>
      </c>
      <c r="BL360" s="27">
        <f>SUM(BL3:BL358)</f>
        <v>1193307</v>
      </c>
      <c r="BM360" s="28">
        <f t="shared" si="194"/>
        <v>30.695652576536752</v>
      </c>
      <c r="BN360" s="27">
        <f>SUM(BN3:BN358)</f>
        <v>1322606</v>
      </c>
      <c r="BO360" s="28">
        <f t="shared" si="195"/>
        <v>34.021634224590123</v>
      </c>
      <c r="BP360" s="27">
        <f>SUM(BP3:BP358)</f>
        <v>1479843</v>
      </c>
      <c r="BQ360" s="28">
        <f t="shared" si="196"/>
        <v>38.06627011810027</v>
      </c>
      <c r="BR360" s="27">
        <f>SUM(BR3:BR358)</f>
        <v>1587174</v>
      </c>
      <c r="BS360" s="28">
        <f t="shared" si="197"/>
        <v>40.827164914403539</v>
      </c>
    </row>
  </sheetData>
  <autoFilter ref="A1:BS358"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  <filterColumn colId="43" showButton="0"/>
    <filterColumn colId="45" showButton="0"/>
    <filterColumn colId="47" showButton="0"/>
    <filterColumn colId="49" showButton="0"/>
    <filterColumn colId="51" showButton="0"/>
    <filterColumn colId="53" showButton="0"/>
    <filterColumn colId="55" showButton="0"/>
    <filterColumn colId="57" showButton="0"/>
    <filterColumn colId="59" showButton="0"/>
    <filterColumn colId="61" showButton="0"/>
    <filterColumn colId="63" showButton="0"/>
    <filterColumn colId="65" showButton="0"/>
    <filterColumn colId="67" showButton="0"/>
    <filterColumn colId="69" showButton="0"/>
  </autoFilter>
  <mergeCells count="38">
    <mergeCell ref="V1:W1"/>
    <mergeCell ref="J1:K1"/>
    <mergeCell ref="B1:B2"/>
    <mergeCell ref="A1:A2"/>
    <mergeCell ref="C1:C2"/>
    <mergeCell ref="D1:D2"/>
    <mergeCell ref="E1:E2"/>
    <mergeCell ref="F1:G1"/>
    <mergeCell ref="H1:I1"/>
    <mergeCell ref="L1:M1"/>
    <mergeCell ref="N1:O1"/>
    <mergeCell ref="P1:Q1"/>
    <mergeCell ref="R1:S1"/>
    <mergeCell ref="T1:U1"/>
    <mergeCell ref="BP1:BQ1"/>
    <mergeCell ref="BR1:BS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AT1:AU1"/>
    <mergeCell ref="X1:Y1"/>
    <mergeCell ref="Z1:AA1"/>
    <mergeCell ref="AB1:AC1"/>
    <mergeCell ref="AD1:AE1"/>
    <mergeCell ref="AF1:AG1"/>
    <mergeCell ref="AJ1:AK1"/>
    <mergeCell ref="AL1:AM1"/>
    <mergeCell ref="AN1:AO1"/>
    <mergeCell ref="AP1:AQ1"/>
    <mergeCell ref="AR1:AS1"/>
    <mergeCell ref="AH1:AI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21" sqref="B21"/>
    </sheetView>
  </sheetViews>
  <sheetFormatPr baseColWidth="10" defaultRowHeight="15.75" x14ac:dyDescent="0.25"/>
  <cols>
    <col min="1" max="1" width="19" customWidth="1"/>
    <col min="2" max="2" width="15.375" customWidth="1"/>
    <col min="3" max="4" width="25" customWidth="1"/>
    <col min="5" max="5" width="15.875" customWidth="1"/>
    <col min="6" max="6" width="13.25" customWidth="1"/>
  </cols>
  <sheetData>
    <row r="1" spans="1:6" x14ac:dyDescent="0.25">
      <c r="A1" s="4" t="s">
        <v>450</v>
      </c>
      <c r="B1" s="4" t="s">
        <v>451</v>
      </c>
      <c r="C1" s="4" t="s">
        <v>452</v>
      </c>
      <c r="D1" s="4" t="s">
        <v>457</v>
      </c>
      <c r="E1" s="4" t="s">
        <v>453</v>
      </c>
      <c r="F1" s="4" t="s">
        <v>454</v>
      </c>
    </row>
    <row r="2" spans="1:6" x14ac:dyDescent="0.25">
      <c r="A2" t="s">
        <v>47</v>
      </c>
      <c r="B2" s="8">
        <f>SUM('Kommune pr. dag'!E2:E13)</f>
        <v>223754</v>
      </c>
      <c r="C2" s="8">
        <f>SUM('Kommune pr. dag'!F2:F13)</f>
        <v>73914</v>
      </c>
      <c r="D2" s="8">
        <f>SUM('Kommune pr. dag'!H2:H13)</f>
        <v>73794</v>
      </c>
      <c r="E2" s="8">
        <f>SUM('Kommune pr. dag'!I2:I13)</f>
        <v>120</v>
      </c>
      <c r="F2" s="6">
        <f t="shared" ref="F2:F21" si="0">C2/B2*100</f>
        <v>33.033599399340346</v>
      </c>
    </row>
    <row r="3" spans="1:6" x14ac:dyDescent="0.25">
      <c r="A3" t="s">
        <v>60</v>
      </c>
      <c r="B3" s="8">
        <f>SUM('Kommune pr. dag'!E14:E33)</f>
        <v>470205</v>
      </c>
      <c r="C3" s="8">
        <f>SUM('Kommune pr. dag'!F14:F33)</f>
        <v>198979</v>
      </c>
      <c r="D3" s="8">
        <f>SUM('Kommune pr. dag'!H14:H33)</f>
        <v>196360</v>
      </c>
      <c r="E3" s="8">
        <f>SUM('Kommune pr. dag'!I14:I33)</f>
        <v>2619</v>
      </c>
      <c r="F3" s="6">
        <f t="shared" si="0"/>
        <v>42.317499813910956</v>
      </c>
    </row>
    <row r="4" spans="1:6" x14ac:dyDescent="0.25">
      <c r="A4" t="s">
        <v>81</v>
      </c>
      <c r="B4" s="8">
        <f>'Kommune pr. dag'!E34</f>
        <v>483680</v>
      </c>
      <c r="C4" s="8">
        <f>'Kommune pr. dag'!F34</f>
        <v>212777</v>
      </c>
      <c r="D4" s="8">
        <f>'Kommune pr. dag'!H34</f>
        <v>212383</v>
      </c>
      <c r="E4" s="8">
        <f>'Kommune pr. dag'!I34</f>
        <v>394</v>
      </c>
      <c r="F4" s="6">
        <f t="shared" si="0"/>
        <v>43.99127522328812</v>
      </c>
    </row>
    <row r="5" spans="1:6" x14ac:dyDescent="0.25">
      <c r="A5" t="s">
        <v>82</v>
      </c>
      <c r="B5" s="8">
        <f>SUM('Kommune pr. dag'!E35:E56)</f>
        <v>152216</v>
      </c>
      <c r="C5" s="8">
        <f>SUM('Kommune pr. dag'!F35:F56)</f>
        <v>56178</v>
      </c>
      <c r="D5" s="8">
        <f>SUM('Kommune pr. dag'!H35:H56)</f>
        <v>56077</v>
      </c>
      <c r="E5" s="8">
        <f>SUM('Kommune pr. dag'!I35:I56)</f>
        <v>101</v>
      </c>
      <c r="F5" s="6">
        <f t="shared" si="0"/>
        <v>36.906764072108054</v>
      </c>
    </row>
    <row r="6" spans="1:6" x14ac:dyDescent="0.25">
      <c r="A6" t="s">
        <v>104</v>
      </c>
      <c r="B6" s="8">
        <f>SUM('Kommune pr. dag'!E57:E80)</f>
        <v>132401</v>
      </c>
      <c r="C6" s="8">
        <f>SUM('Kommune pr. dag'!F57:F80)</f>
        <v>48421</v>
      </c>
      <c r="D6" s="8">
        <f>SUM('Kommune pr. dag'!H57:H80)</f>
        <v>48319</v>
      </c>
      <c r="E6" s="8">
        <f>SUM('Kommune pr. dag'!I57:I80)</f>
        <v>102</v>
      </c>
      <c r="F6" s="6">
        <f t="shared" si="0"/>
        <v>36.571476046253423</v>
      </c>
    </row>
    <row r="7" spans="1:6" x14ac:dyDescent="0.25">
      <c r="A7" t="s">
        <v>129</v>
      </c>
      <c r="B7" s="8">
        <f>SUM('Kommune pr. dag'!E81:E99)</f>
        <v>191619</v>
      </c>
      <c r="C7" s="8">
        <f>SUM('Kommune pr. dag'!F81:F99)</f>
        <v>80756</v>
      </c>
      <c r="D7" s="8">
        <f>SUM('Kommune pr. dag'!H81:H99)</f>
        <v>80363</v>
      </c>
      <c r="E7" s="8">
        <f>SUM('Kommune pr. dag'!I81:I99)</f>
        <v>393</v>
      </c>
      <c r="F7" s="6">
        <f t="shared" si="0"/>
        <v>42.144046258460797</v>
      </c>
    </row>
    <row r="8" spans="1:6" x14ac:dyDescent="0.25">
      <c r="A8" t="s">
        <v>149</v>
      </c>
      <c r="B8" s="8">
        <f>SUM('Kommune pr. dag'!E100:E105)</f>
        <v>182879</v>
      </c>
      <c r="C8" s="8">
        <f>SUM('Kommune pr. dag'!F100:F105)</f>
        <v>72313</v>
      </c>
      <c r="D8" s="8">
        <f>SUM('Kommune pr. dag'!H100:H105)</f>
        <v>71958</v>
      </c>
      <c r="E8" s="8">
        <f>SUM('Kommune pr. dag'!I100:I105)</f>
        <v>355</v>
      </c>
      <c r="F8" s="6">
        <f t="shared" si="0"/>
        <v>39.541445436600156</v>
      </c>
    </row>
    <row r="9" spans="1:6" x14ac:dyDescent="0.25">
      <c r="A9" t="s">
        <v>156</v>
      </c>
      <c r="B9" s="8">
        <f>SUM('Kommune pr. dag'!E106:E122)</f>
        <v>130946</v>
      </c>
      <c r="C9" s="8">
        <f>SUM('Kommune pr. dag'!F106:F122)</f>
        <v>46042</v>
      </c>
      <c r="D9" s="8">
        <f>SUM('Kommune pr. dag'!H106:H122)</f>
        <v>45715</v>
      </c>
      <c r="E9" s="8">
        <f>SUM('Kommune pr. dag'!I106:I122)</f>
        <v>327</v>
      </c>
      <c r="F9" s="6">
        <f t="shared" si="0"/>
        <v>35.161058757044891</v>
      </c>
    </row>
    <row r="10" spans="1:6" x14ac:dyDescent="0.25">
      <c r="A10" t="s">
        <v>174</v>
      </c>
      <c r="B10" s="8">
        <f>SUM('Kommune pr. dag'!E123:E137)</f>
        <v>87216</v>
      </c>
      <c r="C10" s="8">
        <f>SUM('Kommune pr. dag'!F123:F137)</f>
        <v>32105</v>
      </c>
      <c r="D10" s="8">
        <f>SUM('Kommune pr. dag'!H123:H137)</f>
        <v>32067</v>
      </c>
      <c r="E10" s="8">
        <f>SUM('Kommune pr. dag'!I123:I137)</f>
        <v>38</v>
      </c>
      <c r="F10" s="6">
        <f t="shared" si="0"/>
        <v>36.810906255732895</v>
      </c>
    </row>
    <row r="11" spans="1:6" x14ac:dyDescent="0.25">
      <c r="A11" t="s">
        <v>190</v>
      </c>
      <c r="B11" s="8">
        <f>SUM('Kommune pr. dag'!E138:E147)</f>
        <v>137370</v>
      </c>
      <c r="C11" s="8">
        <f>SUM('Kommune pr. dag'!F138:F147)</f>
        <v>57256</v>
      </c>
      <c r="D11" s="8">
        <f>SUM('Kommune pr. dag'!H138:H147)</f>
        <v>57186</v>
      </c>
      <c r="E11" s="8">
        <f>SUM('Kommune pr. dag'!I138:I147)</f>
        <v>70</v>
      </c>
      <c r="F11" s="6">
        <f t="shared" si="0"/>
        <v>41.680133944820561</v>
      </c>
    </row>
    <row r="12" spans="1:6" x14ac:dyDescent="0.25">
      <c r="A12" t="s">
        <v>201</v>
      </c>
      <c r="B12" s="8">
        <f>SUM('Kommune pr. dag'!E148:E170)</f>
        <v>333120</v>
      </c>
      <c r="C12" s="8">
        <f>SUM('Kommune pr. dag'!F148:F170)</f>
        <v>136011</v>
      </c>
      <c r="D12" s="8">
        <f>SUM('Kommune pr. dag'!H148:H170)</f>
        <v>134528</v>
      </c>
      <c r="E12" s="8">
        <f>SUM('Kommune pr. dag'!I148:I170)</f>
        <v>1483</v>
      </c>
      <c r="F12" s="6">
        <f t="shared" si="0"/>
        <v>40.829430835734868</v>
      </c>
    </row>
    <row r="13" spans="1:6" x14ac:dyDescent="0.25">
      <c r="A13" t="s">
        <v>225</v>
      </c>
      <c r="B13" s="8">
        <f>SUM('Kommune pr. dag'!E171:E195)</f>
        <v>382076</v>
      </c>
      <c r="C13" s="8">
        <f>SUM('Kommune pr. dag'!F171:F195)</f>
        <v>171828</v>
      </c>
      <c r="D13" s="8">
        <f>SUM('Kommune pr. dag'!H171:H195)</f>
        <v>170874</v>
      </c>
      <c r="E13" s="8">
        <f>SUM('Kommune pr. dag'!I171:I195)</f>
        <v>954</v>
      </c>
      <c r="F13" s="6">
        <f t="shared" si="0"/>
        <v>44.972204482877757</v>
      </c>
    </row>
    <row r="14" spans="1:6" x14ac:dyDescent="0.25">
      <c r="A14" t="s">
        <v>251</v>
      </c>
      <c r="B14" s="8">
        <f>SUM('Kommune pr. dag'!E196:E213)</f>
        <v>78305</v>
      </c>
      <c r="C14" s="8">
        <f>SUM('Kommune pr. dag'!F196:F213)</f>
        <v>32027</v>
      </c>
      <c r="D14" s="8">
        <f>SUM('Kommune pr. dag'!H196:H213)</f>
        <v>31928</v>
      </c>
      <c r="E14" s="8">
        <f>SUM('Kommune pr. dag'!I196:I213)</f>
        <v>99</v>
      </c>
      <c r="F14" s="6">
        <f t="shared" si="0"/>
        <v>40.900325649703085</v>
      </c>
    </row>
    <row r="15" spans="1:6" x14ac:dyDescent="0.25">
      <c r="A15" t="s">
        <v>270</v>
      </c>
      <c r="B15" s="8">
        <f>SUM('Kommune pr. dag'!E214:E239)</f>
        <v>192362</v>
      </c>
      <c r="C15" s="8">
        <f>SUM('Kommune pr. dag'!F214:F239)</f>
        <v>83139</v>
      </c>
      <c r="D15" s="8">
        <f>SUM('Kommune pr. dag'!H214:H239)</f>
        <v>82673</v>
      </c>
      <c r="E15" s="8">
        <f>SUM('Kommune pr. dag'!I214:I239)</f>
        <v>466</v>
      </c>
      <c r="F15" s="6">
        <f t="shared" si="0"/>
        <v>43.220074650918583</v>
      </c>
    </row>
    <row r="16" spans="1:6" x14ac:dyDescent="0.25">
      <c r="A16" t="s">
        <v>297</v>
      </c>
      <c r="B16" s="8">
        <f>SUM('Kommune pr. dag'!E240:E259)</f>
        <v>247352</v>
      </c>
      <c r="C16" s="8">
        <f>SUM('Kommune pr. dag'!F240:F259)</f>
        <v>108727</v>
      </c>
      <c r="D16" s="8">
        <f>SUM('Kommune pr. dag'!H240:H259)</f>
        <v>108485</v>
      </c>
      <c r="E16" s="8">
        <f>SUM('Kommune pr. dag'!I240:I259)</f>
        <v>242</v>
      </c>
      <c r="F16" s="6">
        <f t="shared" si="0"/>
        <v>43.956386040945695</v>
      </c>
    </row>
    <row r="17" spans="1:8" x14ac:dyDescent="0.25">
      <c r="A17" t="s">
        <v>318</v>
      </c>
      <c r="B17" s="8">
        <f>SUM('Kommune pr. dag'!E260:E277)</f>
        <v>100649</v>
      </c>
      <c r="C17" s="8">
        <f>SUM('Kommune pr. dag'!F260:F277)</f>
        <v>40730</v>
      </c>
      <c r="D17" s="8">
        <f>SUM('Kommune pr. dag'!H260:H277)</f>
        <v>40641</v>
      </c>
      <c r="E17" s="8">
        <f>SUM('Kommune pr. dag'!I260:I277)</f>
        <v>89</v>
      </c>
      <c r="F17" s="6">
        <f t="shared" si="0"/>
        <v>40.467366789535916</v>
      </c>
    </row>
    <row r="18" spans="1:8" x14ac:dyDescent="0.25">
      <c r="A18" t="s">
        <v>337</v>
      </c>
      <c r="B18" s="8">
        <f>SUM('Kommune pr. dag'!E278:E318)</f>
        <v>182088</v>
      </c>
      <c r="C18" s="8">
        <f>SUM('Kommune pr. dag'!F278:F318)</f>
        <v>69805</v>
      </c>
      <c r="D18" s="8">
        <f>SUM('Kommune pr. dag'!H278:H318)</f>
        <v>69462</v>
      </c>
      <c r="E18" s="8">
        <f>SUM('Kommune pr. dag'!I278:I318)</f>
        <v>343</v>
      </c>
      <c r="F18" s="6">
        <f t="shared" si="0"/>
        <v>38.335859584376784</v>
      </c>
    </row>
    <row r="19" spans="1:8" x14ac:dyDescent="0.25">
      <c r="A19" t="s">
        <v>378</v>
      </c>
      <c r="B19" s="8">
        <f>SUM('Kommune pr. dag'!E319:E339)</f>
        <v>124712</v>
      </c>
      <c r="C19" s="8">
        <f>SUM('Kommune pr. dag'!F319:F339)</f>
        <v>44190</v>
      </c>
      <c r="D19" s="8">
        <f>SUM('Kommune pr. dag'!H319:H339)</f>
        <v>44011</v>
      </c>
      <c r="E19" s="8">
        <f>SUM('Kommune pr. dag'!I319:I339)</f>
        <v>179</v>
      </c>
      <c r="F19" s="6">
        <f t="shared" si="0"/>
        <v>35.433639104496763</v>
      </c>
    </row>
    <row r="20" spans="1:8" x14ac:dyDescent="0.25">
      <c r="A20" t="s">
        <v>400</v>
      </c>
      <c r="B20" s="8">
        <f>SUM('Kommune pr. dag'!E340:E357)</f>
        <v>54594</v>
      </c>
      <c r="C20" s="8">
        <f>SUM('Kommune pr. dag'!F340:F357)</f>
        <v>21976</v>
      </c>
      <c r="D20" s="8">
        <f>SUM('Kommune pr. dag'!H340:H357)</f>
        <v>21881</v>
      </c>
      <c r="E20" s="8">
        <f>SUM('Kommune pr. dag'!I340:I357)</f>
        <v>95</v>
      </c>
      <c r="F20" s="6">
        <f t="shared" si="0"/>
        <v>40.253507711470128</v>
      </c>
      <c r="H20" s="3"/>
    </row>
    <row r="21" spans="1:8" x14ac:dyDescent="0.25">
      <c r="A21" s="4" t="s">
        <v>455</v>
      </c>
      <c r="B21" s="9">
        <f>SUM(B2:B20)</f>
        <v>3887544</v>
      </c>
      <c r="C21" s="9">
        <f>SUM(C2:C20)</f>
        <v>1587174</v>
      </c>
      <c r="D21" s="9">
        <f>SUM(D2:D20)</f>
        <v>1578705</v>
      </c>
      <c r="E21" s="9">
        <f>SUM(E2:E20)</f>
        <v>8469</v>
      </c>
      <c r="F21" s="7">
        <f t="shared" si="0"/>
        <v>40.827164914403539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2"/>
  <sheetViews>
    <sheetView workbookViewId="0">
      <pane xSplit="2" ySplit="1" topLeftCell="AZ2" activePane="bottomRight" state="frozen"/>
      <selection pane="topRight" activeCell="C1" sqref="C1"/>
      <selection pane="bottomLeft" activeCell="A2" sqref="A2"/>
      <selection pane="bottomRight" activeCell="BO22" sqref="BO22"/>
    </sheetView>
  </sheetViews>
  <sheetFormatPr baseColWidth="10" defaultRowHeight="15.75" x14ac:dyDescent="0.25"/>
  <cols>
    <col min="1" max="1" width="20.625" customWidth="1"/>
    <col min="2" max="2" width="19.125" customWidth="1"/>
    <col min="3" max="22" width="15.625" customWidth="1"/>
    <col min="23" max="30" width="15.625" style="14" customWidth="1"/>
    <col min="31" max="68" width="15.625" customWidth="1"/>
  </cols>
  <sheetData>
    <row r="1" spans="1:68" x14ac:dyDescent="0.25">
      <c r="C1" s="59" t="s">
        <v>460</v>
      </c>
      <c r="D1" s="59"/>
      <c r="E1" s="58">
        <v>44418</v>
      </c>
      <c r="F1" s="59"/>
      <c r="G1" s="58">
        <v>44419</v>
      </c>
      <c r="H1" s="59"/>
      <c r="I1" s="58">
        <v>44420</v>
      </c>
      <c r="J1" s="59"/>
      <c r="K1" s="58">
        <v>44421</v>
      </c>
      <c r="L1" s="59"/>
      <c r="M1" s="58">
        <v>44422</v>
      </c>
      <c r="N1" s="59"/>
      <c r="O1" s="58">
        <v>44423</v>
      </c>
      <c r="P1" s="59"/>
      <c r="Q1" s="58">
        <v>44424</v>
      </c>
      <c r="R1" s="59"/>
      <c r="S1" s="56">
        <v>44425</v>
      </c>
      <c r="T1" s="57"/>
      <c r="U1" s="56">
        <v>44426</v>
      </c>
      <c r="V1" s="57"/>
      <c r="W1" s="56">
        <v>44427</v>
      </c>
      <c r="X1" s="57"/>
      <c r="Y1" s="56">
        <v>44428</v>
      </c>
      <c r="Z1" s="57"/>
      <c r="AA1" s="56">
        <v>44429</v>
      </c>
      <c r="AB1" s="57"/>
      <c r="AC1" s="56">
        <v>44430</v>
      </c>
      <c r="AD1" s="57"/>
      <c r="AE1" s="56">
        <v>44431</v>
      </c>
      <c r="AF1" s="57"/>
      <c r="AG1" s="56">
        <v>44432</v>
      </c>
      <c r="AH1" s="57"/>
      <c r="AI1" s="56">
        <v>44433</v>
      </c>
      <c r="AJ1" s="57"/>
      <c r="AK1" s="56">
        <v>44434</v>
      </c>
      <c r="AL1" s="57"/>
      <c r="AM1" s="56">
        <v>44435</v>
      </c>
      <c r="AN1" s="57"/>
      <c r="AO1" s="56">
        <v>44436</v>
      </c>
      <c r="AP1" s="57"/>
      <c r="AQ1" s="56">
        <v>44437</v>
      </c>
      <c r="AR1" s="57"/>
      <c r="AS1" s="56">
        <v>44438</v>
      </c>
      <c r="AT1" s="57"/>
      <c r="AU1" s="56">
        <v>44439</v>
      </c>
      <c r="AV1" s="57"/>
      <c r="AW1" s="56">
        <v>44440</v>
      </c>
      <c r="AX1" s="57"/>
      <c r="AY1" s="56">
        <v>44441</v>
      </c>
      <c r="AZ1" s="57"/>
      <c r="BA1" s="56">
        <v>44442</v>
      </c>
      <c r="BB1" s="57"/>
      <c r="BC1" s="56">
        <v>44443</v>
      </c>
      <c r="BD1" s="57"/>
      <c r="BE1" s="56">
        <v>44444</v>
      </c>
      <c r="BF1" s="57"/>
      <c r="BG1" s="56">
        <v>44445</v>
      </c>
      <c r="BH1" s="57"/>
      <c r="BI1" s="56">
        <v>44446</v>
      </c>
      <c r="BJ1" s="57"/>
      <c r="BK1" s="56">
        <v>44447</v>
      </c>
      <c r="BL1" s="57"/>
      <c r="BM1" s="56">
        <v>44448</v>
      </c>
      <c r="BN1" s="57"/>
      <c r="BO1" s="56">
        <v>44449</v>
      </c>
      <c r="BP1" s="57"/>
    </row>
    <row r="2" spans="1:68" x14ac:dyDescent="0.25">
      <c r="A2" s="4" t="s">
        <v>450</v>
      </c>
      <c r="B2" s="4" t="s">
        <v>451</v>
      </c>
      <c r="C2" t="s">
        <v>461</v>
      </c>
      <c r="D2" t="s">
        <v>454</v>
      </c>
      <c r="E2" t="s">
        <v>461</v>
      </c>
      <c r="F2" t="s">
        <v>454</v>
      </c>
      <c r="G2" t="s">
        <v>461</v>
      </c>
      <c r="H2" t="s">
        <v>454</v>
      </c>
      <c r="I2" t="s">
        <v>461</v>
      </c>
      <c r="J2" t="s">
        <v>454</v>
      </c>
      <c r="K2" t="s">
        <v>461</v>
      </c>
      <c r="L2" t="s">
        <v>454</v>
      </c>
      <c r="M2" t="s">
        <v>461</v>
      </c>
      <c r="N2" t="s">
        <v>454</v>
      </c>
      <c r="O2" t="s">
        <v>461</v>
      </c>
      <c r="P2" t="s">
        <v>454</v>
      </c>
      <c r="Q2" t="s">
        <v>461</v>
      </c>
      <c r="R2" t="s">
        <v>454</v>
      </c>
      <c r="S2" s="14" t="s">
        <v>461</v>
      </c>
      <c r="T2" s="14" t="s">
        <v>454</v>
      </c>
      <c r="U2" s="14" t="s">
        <v>461</v>
      </c>
      <c r="V2" s="14" t="s">
        <v>454</v>
      </c>
      <c r="W2" s="14" t="s">
        <v>461</v>
      </c>
      <c r="X2" s="14" t="s">
        <v>454</v>
      </c>
      <c r="Y2" s="14" t="s">
        <v>461</v>
      </c>
      <c r="Z2" s="14" t="s">
        <v>454</v>
      </c>
      <c r="AA2" s="14" t="s">
        <v>461</v>
      </c>
      <c r="AB2" s="14" t="s">
        <v>454</v>
      </c>
      <c r="AC2" s="14" t="s">
        <v>461</v>
      </c>
      <c r="AD2" s="14" t="s">
        <v>454</v>
      </c>
      <c r="AE2" s="14" t="s">
        <v>461</v>
      </c>
      <c r="AF2" s="14" t="s">
        <v>454</v>
      </c>
      <c r="AG2" s="14" t="s">
        <v>461</v>
      </c>
      <c r="AH2" s="14" t="s">
        <v>454</v>
      </c>
      <c r="AI2" s="14" t="s">
        <v>461</v>
      </c>
      <c r="AJ2" s="14" t="s">
        <v>454</v>
      </c>
      <c r="AK2" s="14" t="s">
        <v>461</v>
      </c>
      <c r="AL2" s="14" t="s">
        <v>454</v>
      </c>
      <c r="AM2" s="14" t="s">
        <v>461</v>
      </c>
      <c r="AN2" s="14" t="s">
        <v>454</v>
      </c>
      <c r="AO2" s="14" t="s">
        <v>461</v>
      </c>
      <c r="AP2" s="14" t="s">
        <v>454</v>
      </c>
      <c r="AQ2" s="14" t="s">
        <v>461</v>
      </c>
      <c r="AR2" s="14" t="s">
        <v>454</v>
      </c>
      <c r="AS2" s="14" t="s">
        <v>461</v>
      </c>
      <c r="AT2" s="14" t="s">
        <v>454</v>
      </c>
      <c r="AU2" s="14" t="s">
        <v>461</v>
      </c>
      <c r="AV2" s="14" t="s">
        <v>454</v>
      </c>
      <c r="AW2" s="14" t="s">
        <v>461</v>
      </c>
      <c r="AX2" s="14" t="s">
        <v>454</v>
      </c>
      <c r="AY2" s="14" t="s">
        <v>461</v>
      </c>
      <c r="AZ2" s="14" t="s">
        <v>454</v>
      </c>
      <c r="BA2" s="14" t="s">
        <v>461</v>
      </c>
      <c r="BB2" s="14" t="s">
        <v>454</v>
      </c>
      <c r="BC2" s="14" t="s">
        <v>461</v>
      </c>
      <c r="BD2" s="14" t="s">
        <v>454</v>
      </c>
      <c r="BE2" s="14" t="s">
        <v>461</v>
      </c>
      <c r="BF2" s="14" t="s">
        <v>454</v>
      </c>
      <c r="BG2" s="14" t="s">
        <v>461</v>
      </c>
      <c r="BH2" s="14" t="s">
        <v>454</v>
      </c>
      <c r="BI2" s="14" t="s">
        <v>461</v>
      </c>
      <c r="BJ2" s="14" t="s">
        <v>454</v>
      </c>
      <c r="BK2" s="14" t="s">
        <v>461</v>
      </c>
      <c r="BL2" s="14" t="s">
        <v>454</v>
      </c>
      <c r="BM2" s="14" t="s">
        <v>461</v>
      </c>
      <c r="BN2" s="14" t="s">
        <v>454</v>
      </c>
      <c r="BO2" s="14" t="s">
        <v>461</v>
      </c>
      <c r="BP2" s="14" t="s">
        <v>454</v>
      </c>
    </row>
    <row r="3" spans="1:68" x14ac:dyDescent="0.25">
      <c r="A3" t="s">
        <v>47</v>
      </c>
      <c r="B3" s="8">
        <v>223754</v>
      </c>
      <c r="C3" s="8">
        <f>SUM('Kommune pr. dag'!I3:I14)</f>
        <v>131</v>
      </c>
      <c r="D3" s="3">
        <f t="shared" ref="D3:D22" si="0">C3/B3*100</f>
        <v>5.8546439393262248E-2</v>
      </c>
      <c r="E3">
        <f>SUM('Kommune akkumulert'!H3:H14)</f>
        <v>1498</v>
      </c>
      <c r="F3" s="12">
        <f>E3/B3*100</f>
        <v>0.66948523825272388</v>
      </c>
      <c r="G3">
        <f>SUM('Kommune akkumulert'!J3:J14)</f>
        <v>3191</v>
      </c>
      <c r="H3" s="12">
        <f>G3/B3*100</f>
        <v>1.4261197565183192</v>
      </c>
      <c r="I3">
        <f>SUM('Kommune akkumulert'!L3:L14)</f>
        <v>4860</v>
      </c>
      <c r="J3" s="12">
        <f>I3/B3*100</f>
        <v>2.1720282095515611</v>
      </c>
      <c r="K3">
        <f>SUM('Kommune akkumulert'!N3:N14)</f>
        <v>6228</v>
      </c>
      <c r="L3" s="12">
        <f>K3/B3*100</f>
        <v>2.7834139277957042</v>
      </c>
      <c r="M3">
        <f>SUM('Kommune akkumulert'!P3:P14)</f>
        <v>6557</v>
      </c>
      <c r="N3" s="12">
        <f>M3/B3*100</f>
        <v>2.9304504053558817</v>
      </c>
      <c r="O3">
        <f>SUM('Kommune akkumulert'!R3:R14)</f>
        <v>6557</v>
      </c>
      <c r="P3" s="12">
        <f>O3/B3*100</f>
        <v>2.9304504053558817</v>
      </c>
      <c r="Q3">
        <f>SUM('Kommune akkumulert'!T3:T14)</f>
        <v>7901</v>
      </c>
      <c r="R3" s="12">
        <f>Q3/B3*100</f>
        <v>3.5311100583676716</v>
      </c>
      <c r="S3" s="14">
        <f>SUM('Kommune akkumulert'!V3:V14)</f>
        <v>9480</v>
      </c>
      <c r="T3" s="15">
        <f>S3/B3*100</f>
        <v>4.2367957667795881</v>
      </c>
      <c r="U3" s="14">
        <f>SUM('Kommune akkumulert'!X3:X14)</f>
        <v>11153</v>
      </c>
      <c r="V3" s="15">
        <f>U3/B3*100</f>
        <v>4.9844918973515551</v>
      </c>
      <c r="W3" s="14">
        <f>SUM('Kommune akkumulert'!Z3:Z14)</f>
        <v>12696</v>
      </c>
      <c r="X3" s="15">
        <f>W3/B3*100</f>
        <v>5.6740885079149423</v>
      </c>
      <c r="Y3" s="14">
        <f>SUM('Kommune akkumulert'!AB3:AB14)</f>
        <v>14078</v>
      </c>
      <c r="Z3" s="15">
        <f>Y3/B3*100</f>
        <v>6.2917310975446252</v>
      </c>
      <c r="AA3" s="14">
        <f>SUM('Kommune akkumulert'!AD3:AD14)</f>
        <v>14518</v>
      </c>
      <c r="AB3" s="15">
        <f>AA3/B3*100</f>
        <v>6.4883756268044364</v>
      </c>
      <c r="AC3" s="14">
        <f>SUM('Kommune akkumulert'!AF3:AF14)</f>
        <v>14518</v>
      </c>
      <c r="AD3" s="15">
        <f>AC3/B3*100</f>
        <v>6.4883756268044364</v>
      </c>
      <c r="AE3" s="14">
        <f>SUM('Kommune akkumulert'!AH3:AH14)</f>
        <v>16068</v>
      </c>
      <c r="AF3" s="15">
        <f>AE3/B3*100</f>
        <v>7.1811006730605937</v>
      </c>
      <c r="AG3" s="14">
        <f>SUM('Kommune akkumulert'!AJ3:AJ14)</f>
        <v>17677</v>
      </c>
      <c r="AH3" s="15">
        <f>AG3/B3*100</f>
        <v>7.900193963012951</v>
      </c>
      <c r="AI3" s="14">
        <f>SUM('Kommune akkumulert'!AL3:AL14)</f>
        <v>19668</v>
      </c>
      <c r="AJ3" s="15">
        <f>AI3/B3*100</f>
        <v>8.7900104579136009</v>
      </c>
      <c r="AK3" s="14">
        <f>SUM('Kommune akkumulert'!AN3:AN14)</f>
        <v>22147</v>
      </c>
      <c r="AL3" s="15">
        <f>AK3/B3*100</f>
        <v>9.8979236125387704</v>
      </c>
      <c r="AM3" s="14">
        <f>SUM('Kommune akkumulert'!AP3:AP14)</f>
        <v>23967</v>
      </c>
      <c r="AN3" s="15">
        <f>AM3/B3*100</f>
        <v>10.711316892658902</v>
      </c>
      <c r="AO3" s="14">
        <f>SUM('Kommune akkumulert'!AR3:AR14)</f>
        <v>25181</v>
      </c>
      <c r="AP3" s="15">
        <f>AO3/B3*100</f>
        <v>11.253877025662112</v>
      </c>
      <c r="AQ3" s="14">
        <f>SUM('Kommune akkumulert'!AT3:AT14)</f>
        <v>25295</v>
      </c>
      <c r="AR3" s="15">
        <f>AQ3/B3*100</f>
        <v>11.304825835515791</v>
      </c>
      <c r="AS3" s="14">
        <f>SUM('Kommune akkumulert'!AV3:AV14)</f>
        <v>27794</v>
      </c>
      <c r="AT3" s="15">
        <f>AS3/B3*100</f>
        <v>12.421677377834586</v>
      </c>
      <c r="AU3" s="14">
        <f>SUM('Kommune akkumulert'!AX3:AX14)</f>
        <v>30546</v>
      </c>
      <c r="AV3" s="15">
        <f>AU3/B3*100</f>
        <v>13.651599524477776</v>
      </c>
      <c r="AW3" s="14">
        <f>SUM('Kommune akkumulert'!AZ3:AZ14)</f>
        <v>33788</v>
      </c>
      <c r="AX3" s="15">
        <f>AW3/B3*100</f>
        <v>15.100512169614843</v>
      </c>
      <c r="AY3" s="14">
        <f>SUM('Kommune akkumulert'!BB3:BB14)</f>
        <v>37992</v>
      </c>
      <c r="AZ3" s="15">
        <f>AY3/B3*100</f>
        <v>16.979361262815413</v>
      </c>
      <c r="BA3" s="14">
        <f>SUM('Kommune akkumulert'!BD3:BD14)</f>
        <v>41770</v>
      </c>
      <c r="BB3" s="15">
        <f>BA3/B3*100</f>
        <v>18.667822698141709</v>
      </c>
      <c r="BC3" s="14">
        <f>SUM('Kommune akkumulert'!BF3:BF14)</f>
        <v>44221</v>
      </c>
      <c r="BD3" s="15">
        <f>BC3/B3*100</f>
        <v>19.763222109995798</v>
      </c>
      <c r="BE3" s="14">
        <f>SUM('Kommune akkumulert'!BH3:BH14)</f>
        <v>44501</v>
      </c>
      <c r="BF3" s="15">
        <f>BE3/B3*100</f>
        <v>19.888359537706588</v>
      </c>
      <c r="BG3" s="14">
        <f>SUM('Kommune akkumulert'!BJ3:BJ14)</f>
        <v>49104</v>
      </c>
      <c r="BH3" s="15">
        <f>BG3/B3*100</f>
        <v>21.945529465395033</v>
      </c>
      <c r="BI3" s="14">
        <f>SUM('Kommune akkumulert'!BL3:BL14)</f>
        <v>54403</v>
      </c>
      <c r="BJ3" s="15">
        <f>BI3/B3*100</f>
        <v>24.313755284821724</v>
      </c>
      <c r="BK3" s="14">
        <f>SUM('Kommune akkumulert'!BN3:BN14)</f>
        <v>60637</v>
      </c>
      <c r="BL3" s="15">
        <f>BK3/B3*100</f>
        <v>27.099850728925517</v>
      </c>
      <c r="BM3" s="14">
        <f>SUM('Kommune akkumulert'!BP3:BP14)</f>
        <v>68121</v>
      </c>
      <c r="BN3" s="15">
        <f>BM3/B3*100</f>
        <v>30.444595403881046</v>
      </c>
      <c r="BO3" s="14">
        <f>SUM('Kommune akkumulert'!BR3:BR14)</f>
        <v>73914</v>
      </c>
      <c r="BP3" s="15">
        <f>BO3/B3*100</f>
        <v>33.033599399340346</v>
      </c>
    </row>
    <row r="4" spans="1:68" x14ac:dyDescent="0.25">
      <c r="A4" t="s">
        <v>60</v>
      </c>
      <c r="B4" s="8">
        <v>470205</v>
      </c>
      <c r="C4" s="8">
        <f>SUM('Kommune pr. dag'!I15:I34)</f>
        <v>2993</v>
      </c>
      <c r="D4" s="3">
        <f t="shared" si="0"/>
        <v>0.63653087483119064</v>
      </c>
      <c r="E4">
        <f>SUM('Kommune akkumulert'!H15:H34)</f>
        <v>6286</v>
      </c>
      <c r="F4" s="12">
        <f t="shared" ref="F4:F22" si="1">E4/B4*100</f>
        <v>1.3368637083825141</v>
      </c>
      <c r="G4">
        <f>SUM('Kommune akkumulert'!J15:J34)</f>
        <v>10874</v>
      </c>
      <c r="H4" s="12">
        <f>G4/B4*100</f>
        <v>2.312608330409077</v>
      </c>
      <c r="I4">
        <f>SUM('Kommune akkumulert'!L15:L34)</f>
        <v>15549</v>
      </c>
      <c r="J4" s="12">
        <f t="shared" ref="J4:J22" si="2">I4/B4*100</f>
        <v>3.3068555204644778</v>
      </c>
      <c r="K4">
        <f>SUM('Kommune akkumulert'!N15:N34)</f>
        <v>19709</v>
      </c>
      <c r="L4" s="12">
        <f t="shared" ref="L4:L22" si="3">K4/B4*100</f>
        <v>4.1915760147169845</v>
      </c>
      <c r="M4">
        <f>SUM('Kommune akkumulert'!P15:P34)</f>
        <v>20979</v>
      </c>
      <c r="N4" s="12">
        <f t="shared" ref="N4:N22" si="4">M4/B4*100</f>
        <v>4.4616709732988804</v>
      </c>
      <c r="O4">
        <f>SUM('Kommune akkumulert'!R15:R34)</f>
        <v>21125</v>
      </c>
      <c r="P4" s="12">
        <f t="shared" ref="P4:P22" si="5">O4/B4*100</f>
        <v>4.4927212598760109</v>
      </c>
      <c r="Q4">
        <f>SUM('Kommune akkumulert'!T15:T34)</f>
        <v>25480</v>
      </c>
      <c r="R4" s="12">
        <f t="shared" ref="R4:R22" si="6">Q4/B4*100</f>
        <v>5.4189130272966048</v>
      </c>
      <c r="S4" s="14">
        <f>SUM('Kommune akkumulert'!V15:V34)</f>
        <v>29784</v>
      </c>
      <c r="T4" s="15">
        <f t="shared" ref="T4:T22" si="7">S4/B4*100</f>
        <v>6.334258461734775</v>
      </c>
      <c r="U4" s="14">
        <f>SUM('Kommune akkumulert'!X15:X34)</f>
        <v>34623</v>
      </c>
      <c r="V4" s="15">
        <f t="shared" ref="V4:V22" si="8">U4/B4*100</f>
        <v>7.3633840558905161</v>
      </c>
      <c r="W4" s="14">
        <f>SUM('Kommune akkumulert'!Z15:Z34)</f>
        <v>39724</v>
      </c>
      <c r="X4" s="15">
        <f t="shared" ref="X4:X22" si="9">W4/B4*100</f>
        <v>8.4482300273285063</v>
      </c>
      <c r="Y4" s="14">
        <f>SUM('Kommune akkumulert'!AB15:AB34)</f>
        <v>44158</v>
      </c>
      <c r="Z4" s="15">
        <f t="shared" ref="Z4:Z22" si="10">Y4/B4*100</f>
        <v>9.3912229772120668</v>
      </c>
      <c r="AA4" s="14">
        <f>SUM('Kommune akkumulert'!AD15:AD34)</f>
        <v>45674</v>
      </c>
      <c r="AB4" s="15">
        <f t="shared" ref="AB4:AB22" si="11">AA4/B4*100</f>
        <v>9.7136355419444715</v>
      </c>
      <c r="AC4" s="14">
        <f>SUM('Kommune akkumulert'!AF15:AF34)</f>
        <v>45748</v>
      </c>
      <c r="AD4" s="15">
        <f t="shared" ref="AD4:AD22" si="12">AC4/B4*100</f>
        <v>9.72937335842877</v>
      </c>
      <c r="AE4" s="14">
        <f>SUM('Kommune akkumulert'!AH15:AH34)</f>
        <v>50853</v>
      </c>
      <c r="AF4" s="15">
        <f t="shared" ref="AF4:AF22" si="13">AE4/B4*100</f>
        <v>10.815070022649694</v>
      </c>
      <c r="AG4" s="14">
        <f>SUM('Kommune akkumulert'!AJ15:AJ34)</f>
        <v>55712</v>
      </c>
      <c r="AH4" s="15">
        <f t="shared" ref="AH4:AH22" si="14">AG4/B4*100</f>
        <v>11.84844908072011</v>
      </c>
      <c r="AI4" s="14">
        <f>SUM('Kommune akkumulert'!AL15:AL34)</f>
        <v>60791</v>
      </c>
      <c r="AJ4" s="15">
        <f t="shared" ref="AJ4:AJ22" si="15">AI4/B4*100</f>
        <v>12.928616241851959</v>
      </c>
      <c r="AK4" s="14">
        <f>SUM('Kommune akkumulert'!AN15:AN34)</f>
        <v>66699</v>
      </c>
      <c r="AL4" s="15">
        <f t="shared" ref="AL4:AL22" si="16">AK4/B4*100</f>
        <v>14.185089482247104</v>
      </c>
      <c r="AM4" s="14">
        <f>SUM('Kommune akkumulert'!AP15:AP34)</f>
        <v>72455</v>
      </c>
      <c r="AN4" s="15">
        <f t="shared" ref="AN4:AN22" si="17">AM4/B4*100</f>
        <v>15.409236396890719</v>
      </c>
      <c r="AO4" s="14">
        <f>SUM('Kommune akkumulert'!AR15:AR34)</f>
        <v>75002</v>
      </c>
      <c r="AP4" s="15">
        <f t="shared" ref="AP4:AP22" si="18">AO4/B4*100</f>
        <v>15.950915026424644</v>
      </c>
      <c r="AQ4" s="14">
        <f>SUM('Kommune akkumulert'!AT15:AT34)</f>
        <v>75422</v>
      </c>
      <c r="AR4" s="15">
        <f t="shared" ref="AR4:AR22" si="19">AQ4/B4*100</f>
        <v>16.040237768632831</v>
      </c>
      <c r="AS4" s="14">
        <f>SUM('Kommune akkumulert'!AV15:AV34)</f>
        <v>83112</v>
      </c>
      <c r="AT4" s="15">
        <f t="shared" ref="AT4:AT22" si="20">AS4/B4*100</f>
        <v>17.675694643825565</v>
      </c>
      <c r="AU4" s="14">
        <f>SUM('Kommune akkumulert'!AX15:AX34)</f>
        <v>89715</v>
      </c>
      <c r="AV4" s="15">
        <f t="shared" ref="AV4:AV22" si="21">AU4/B4*100</f>
        <v>19.079975755255688</v>
      </c>
      <c r="AW4" s="14">
        <f>SUM('Kommune akkumulert'!AZ15:AZ34)</f>
        <v>98882</v>
      </c>
      <c r="AX4" s="15">
        <f t="shared" ref="AX4:AX22" si="22">AW4/B4*100</f>
        <v>21.02955094054721</v>
      </c>
      <c r="AY4" s="14">
        <f>SUM('Kommune akkumulert'!BB15:BB34)</f>
        <v>108156</v>
      </c>
      <c r="AZ4" s="15">
        <f t="shared" ref="AZ4:AZ22" si="23">AY4/B4*100</f>
        <v>23.001882157782244</v>
      </c>
      <c r="BA4" s="14">
        <f>SUM('Kommune akkumulert'!BD15:BD34)</f>
        <v>118074</v>
      </c>
      <c r="BB4" s="15">
        <f t="shared" ref="BB4:BB22" si="24">BA4/B4*100</f>
        <v>25.111174913069835</v>
      </c>
      <c r="BC4" s="14">
        <f>SUM('Kommune akkumulert'!BF15:BF34)</f>
        <v>122884</v>
      </c>
      <c r="BD4" s="15">
        <f t="shared" ref="BD4:BD22" si="25">BC4/B4*100</f>
        <v>26.134132984549289</v>
      </c>
      <c r="BE4" s="14">
        <f>SUM('Kommune akkumulert'!BH15:BH34)</f>
        <v>123206</v>
      </c>
      <c r="BF4" s="15">
        <f t="shared" ref="BF4:BF22" si="26">BE4/B4*100</f>
        <v>26.202613753575566</v>
      </c>
      <c r="BG4" s="14">
        <f>SUM('Kommune akkumulert'!BJ15:BJ34)</f>
        <v>136211</v>
      </c>
      <c r="BH4" s="15">
        <f t="shared" ref="BH4:BH22" si="27">BG4/B4*100</f>
        <v>28.96842866409332</v>
      </c>
      <c r="BI4" s="14">
        <f>SUM('Kommune akkumulert'!BL15:BL34)</f>
        <v>151696</v>
      </c>
      <c r="BJ4" s="15">
        <f t="shared" ref="BJ4:BJ22" si="28">BI4/B4*100</f>
        <v>32.261673100030833</v>
      </c>
      <c r="BK4" s="14">
        <f>SUM('Kommune akkumulert'!BN15:BN34)</f>
        <v>167583</v>
      </c>
      <c r="BL4" s="15">
        <f t="shared" ref="BL4:BL22" si="29">BK4/B4*100</f>
        <v>35.640412160653334</v>
      </c>
      <c r="BM4" s="14">
        <f>SUM('Kommune akkumulert'!BP15:BP34)</f>
        <v>186846</v>
      </c>
      <c r="BN4" s="15">
        <f t="shared" ref="BN4:BN22" si="30">BM4/B4*100</f>
        <v>39.737135930073052</v>
      </c>
      <c r="BO4" s="14">
        <f>SUM('Kommune akkumulert'!BR15:BR34)</f>
        <v>198979</v>
      </c>
      <c r="BP4" s="15">
        <f t="shared" ref="BP4:BP22" si="31">BO4/B4*100</f>
        <v>42.317499813910956</v>
      </c>
    </row>
    <row r="5" spans="1:68" x14ac:dyDescent="0.25">
      <c r="A5" t="s">
        <v>81</v>
      </c>
      <c r="B5" s="8">
        <v>483680</v>
      </c>
      <c r="C5" s="8">
        <f>'Kommune pr. dag'!I35</f>
        <v>16</v>
      </c>
      <c r="D5" s="3">
        <f t="shared" si="0"/>
        <v>3.3079722130334105E-3</v>
      </c>
      <c r="E5">
        <f>'Kommune akkumulert'!H35</f>
        <v>6307</v>
      </c>
      <c r="F5" s="12">
        <f t="shared" si="1"/>
        <v>1.3039612967251075</v>
      </c>
      <c r="G5">
        <f>'Kommune akkumulert'!J35</f>
        <v>12209</v>
      </c>
      <c r="H5" s="12">
        <f>G5/B5*100</f>
        <v>2.5241895468078068</v>
      </c>
      <c r="I5">
        <f>'Kommune akkumulert'!L35</f>
        <v>17703</v>
      </c>
      <c r="J5" s="12">
        <f t="shared" si="2"/>
        <v>3.6600645054581542</v>
      </c>
      <c r="K5">
        <f>'Kommune akkumulert'!N35</f>
        <v>22878</v>
      </c>
      <c r="L5" s="12">
        <f t="shared" si="3"/>
        <v>4.7299867681111483</v>
      </c>
      <c r="M5">
        <f>'Kommune akkumulert'!P35</f>
        <v>27241</v>
      </c>
      <c r="N5" s="12">
        <f t="shared" si="4"/>
        <v>5.6320294409526959</v>
      </c>
      <c r="O5">
        <f>'Kommune akkumulert'!R35</f>
        <v>27241</v>
      </c>
      <c r="P5" s="12">
        <f t="shared" si="5"/>
        <v>5.6320294409526959</v>
      </c>
      <c r="Q5">
        <f>'Kommune akkumulert'!T35</f>
        <v>32308</v>
      </c>
      <c r="R5" s="12">
        <f t="shared" si="6"/>
        <v>6.679622891167714</v>
      </c>
      <c r="S5" s="14">
        <f>'Kommune akkumulert'!V35</f>
        <v>37721</v>
      </c>
      <c r="T5" s="15">
        <f t="shared" si="7"/>
        <v>7.7987512404895796</v>
      </c>
      <c r="U5" s="14">
        <f>'Kommune akkumulert'!X35</f>
        <v>43118</v>
      </c>
      <c r="V5" s="15">
        <f t="shared" si="8"/>
        <v>8.914571617598412</v>
      </c>
      <c r="W5" s="14">
        <f>'Kommune akkumulert'!Z35</f>
        <v>48279</v>
      </c>
      <c r="X5" s="15">
        <f t="shared" si="9"/>
        <v>9.9815994045650012</v>
      </c>
      <c r="Y5" s="14">
        <f>'Kommune akkumulert'!AB35</f>
        <v>53922</v>
      </c>
      <c r="Z5" s="15">
        <f t="shared" si="10"/>
        <v>11.148279854449223</v>
      </c>
      <c r="AA5" s="14">
        <f>'Kommune akkumulert'!AD35</f>
        <v>58447</v>
      </c>
      <c r="AB5" s="15">
        <f t="shared" si="11"/>
        <v>12.083815745947735</v>
      </c>
      <c r="AC5" s="14">
        <f>'Kommune akkumulert'!AF35</f>
        <v>58447</v>
      </c>
      <c r="AD5" s="15">
        <f t="shared" si="12"/>
        <v>12.083815745947735</v>
      </c>
      <c r="AE5" s="14">
        <f>'Kommune akkumulert'!AH35</f>
        <v>64289</v>
      </c>
      <c r="AF5" s="15">
        <f t="shared" si="13"/>
        <v>13.291639100231558</v>
      </c>
      <c r="AG5" s="14">
        <f>'Kommune akkumulert'!AJ35</f>
        <v>71054</v>
      </c>
      <c r="AH5" s="15">
        <f t="shared" si="14"/>
        <v>14.690291101554747</v>
      </c>
      <c r="AI5" s="14">
        <f>'Kommune akkumulert'!AL35</f>
        <v>77143</v>
      </c>
      <c r="AJ5" s="15">
        <f t="shared" si="15"/>
        <v>15.949181276877274</v>
      </c>
      <c r="AK5" s="14">
        <f>'Kommune akkumulert'!AN35</f>
        <v>82891</v>
      </c>
      <c r="AL5" s="15">
        <f t="shared" si="16"/>
        <v>17.137570294409528</v>
      </c>
      <c r="AM5" s="14">
        <f>'Kommune akkumulert'!AP35</f>
        <v>88896</v>
      </c>
      <c r="AN5" s="15">
        <f t="shared" si="17"/>
        <v>18.379093615613627</v>
      </c>
      <c r="AO5" s="14">
        <f>'Kommune akkumulert'!AR35</f>
        <v>93831</v>
      </c>
      <c r="AP5" s="15">
        <f t="shared" si="18"/>
        <v>19.399396295071121</v>
      </c>
      <c r="AQ5" s="14">
        <f>'Kommune akkumulert'!AT35</f>
        <v>93831</v>
      </c>
      <c r="AR5" s="15">
        <f t="shared" si="19"/>
        <v>19.399396295071121</v>
      </c>
      <c r="AS5" s="14">
        <f>'Kommune akkumulert'!AV35</f>
        <v>100839</v>
      </c>
      <c r="AT5" s="15">
        <f t="shared" si="20"/>
        <v>20.848288124379756</v>
      </c>
      <c r="AU5" s="14">
        <f>'Kommune akkumulert'!AX35</f>
        <v>107877</v>
      </c>
      <c r="AV5" s="15">
        <f t="shared" si="21"/>
        <v>22.303382401587825</v>
      </c>
      <c r="AW5" s="14">
        <f>'Kommune akkumulert'!AZ35</f>
        <v>116763</v>
      </c>
      <c r="AX5" s="15">
        <f t="shared" si="22"/>
        <v>24.140547469401259</v>
      </c>
      <c r="AY5" s="14">
        <f>'Kommune akkumulert'!BB35</f>
        <v>125046</v>
      </c>
      <c r="AZ5" s="15">
        <f t="shared" si="23"/>
        <v>25.853043334435995</v>
      </c>
      <c r="BA5" s="14">
        <f>'Kommune akkumulert'!BD35</f>
        <v>133970</v>
      </c>
      <c r="BB5" s="15">
        <f t="shared" si="24"/>
        <v>27.698064836255377</v>
      </c>
      <c r="BC5" s="14">
        <f>'Kommune akkumulert'!BF35</f>
        <v>141794</v>
      </c>
      <c r="BD5" s="15">
        <f t="shared" si="25"/>
        <v>29.315663248428713</v>
      </c>
      <c r="BE5" s="14">
        <f>'Kommune akkumulert'!BH35</f>
        <v>141794</v>
      </c>
      <c r="BF5" s="15">
        <f t="shared" si="26"/>
        <v>29.315663248428713</v>
      </c>
      <c r="BG5" s="14">
        <f>'Kommune akkumulert'!BJ35</f>
        <v>155030</v>
      </c>
      <c r="BH5" s="15">
        <f t="shared" si="27"/>
        <v>32.052183261660602</v>
      </c>
      <c r="BI5" s="14">
        <f>'Kommune akkumulert'!BL35</f>
        <v>169851</v>
      </c>
      <c r="BJ5" s="15">
        <f t="shared" si="28"/>
        <v>35.116399272246113</v>
      </c>
      <c r="BK5" s="14">
        <f>'Kommune akkumulert'!BN35</f>
        <v>185360</v>
      </c>
      <c r="BL5" s="15">
        <f t="shared" si="29"/>
        <v>38.32285808799206</v>
      </c>
      <c r="BM5" s="14">
        <f>'Kommune akkumulert'!BP35</f>
        <v>204147</v>
      </c>
      <c r="BN5" s="15">
        <f t="shared" si="30"/>
        <v>42.207037710883228</v>
      </c>
      <c r="BO5" s="14">
        <f>'Kommune akkumulert'!BR35</f>
        <v>212777</v>
      </c>
      <c r="BP5" s="15">
        <f t="shared" si="31"/>
        <v>43.99127522328812</v>
      </c>
    </row>
    <row r="6" spans="1:68" x14ac:dyDescent="0.25">
      <c r="A6" t="s">
        <v>82</v>
      </c>
      <c r="B6" s="8">
        <v>152216</v>
      </c>
      <c r="C6" s="8">
        <f>SUM('Kommune pr. dag'!I36:I57)</f>
        <v>96</v>
      </c>
      <c r="D6" s="3">
        <f t="shared" si="0"/>
        <v>6.3068271403794604E-2</v>
      </c>
      <c r="E6">
        <f>SUM('Kommune akkumulert'!H36:H57)</f>
        <v>1109</v>
      </c>
      <c r="F6" s="12">
        <f t="shared" si="1"/>
        <v>0.72856992694591893</v>
      </c>
      <c r="G6">
        <f>SUM('Kommune akkumulert'!J36:J57)</f>
        <v>2363</v>
      </c>
      <c r="H6" s="12">
        <f t="shared" ref="H6:H21" si="32">G6/B6*100</f>
        <v>1.5523992221579861</v>
      </c>
      <c r="I6">
        <f>SUM('Kommune akkumulert'!L36:L57)</f>
        <v>3682</v>
      </c>
      <c r="J6" s="12">
        <f t="shared" si="2"/>
        <v>2.4189309927997056</v>
      </c>
      <c r="K6">
        <f>SUM('Kommune akkumulert'!N36:N57)</f>
        <v>4836</v>
      </c>
      <c r="L6" s="12">
        <f t="shared" si="3"/>
        <v>3.1770641719661534</v>
      </c>
      <c r="M6">
        <f>SUM('Kommune akkumulert'!P36:P57)</f>
        <v>5065</v>
      </c>
      <c r="N6" s="12">
        <f t="shared" si="4"/>
        <v>3.3275082777106215</v>
      </c>
      <c r="O6">
        <f>SUM('Kommune akkumulert'!R36:R57)</f>
        <v>5065</v>
      </c>
      <c r="P6" s="12">
        <f t="shared" si="5"/>
        <v>3.3275082777106215</v>
      </c>
      <c r="Q6">
        <f>SUM('Kommune akkumulert'!T36:T57)</f>
        <v>6380</v>
      </c>
      <c r="R6" s="12">
        <f t="shared" si="6"/>
        <v>4.1914122037105166</v>
      </c>
      <c r="S6" s="14">
        <f>SUM('Kommune akkumulert'!V36:V57)</f>
        <v>7742</v>
      </c>
      <c r="T6" s="15">
        <f t="shared" si="7"/>
        <v>5.0861933042518528</v>
      </c>
      <c r="U6" s="14">
        <f>SUM('Kommune akkumulert'!X36:X57)</f>
        <v>9136</v>
      </c>
      <c r="V6" s="15">
        <f t="shared" si="8"/>
        <v>6.001997161927787</v>
      </c>
      <c r="W6" s="14">
        <f>SUM('Kommune akkumulert'!Z36:Z57)</f>
        <v>10457</v>
      </c>
      <c r="X6" s="15">
        <f t="shared" si="9"/>
        <v>6.8698428548904191</v>
      </c>
      <c r="Y6" s="14">
        <f>SUM('Kommune akkumulert'!AB36:AB57)</f>
        <v>11619</v>
      </c>
      <c r="Z6" s="15">
        <f t="shared" si="10"/>
        <v>7.6332317233405167</v>
      </c>
      <c r="AA6" s="14">
        <f>SUM('Kommune akkumulert'!AD36:AD57)</f>
        <v>12000</v>
      </c>
      <c r="AB6" s="15">
        <f t="shared" si="11"/>
        <v>7.8835339254743255</v>
      </c>
      <c r="AC6" s="14">
        <f>SUM('Kommune akkumulert'!AF36:AF57)</f>
        <v>12000</v>
      </c>
      <c r="AD6" s="15">
        <f t="shared" si="12"/>
        <v>7.8835339254743255</v>
      </c>
      <c r="AE6" s="14">
        <f>SUM('Kommune akkumulert'!AH36:AH57)</f>
        <v>13212</v>
      </c>
      <c r="AF6" s="15">
        <f t="shared" si="13"/>
        <v>8.6797708519472323</v>
      </c>
      <c r="AG6" s="14">
        <f>SUM('Kommune akkumulert'!AJ36:AJ57)</f>
        <v>14594</v>
      </c>
      <c r="AH6" s="15">
        <f t="shared" si="14"/>
        <v>9.5876911756976924</v>
      </c>
      <c r="AI6" s="14">
        <f>SUM('Kommune akkumulert'!AL36:AL57)</f>
        <v>16079</v>
      </c>
      <c r="AJ6" s="15">
        <f t="shared" si="15"/>
        <v>10.563278498975141</v>
      </c>
      <c r="AK6" s="14">
        <f>SUM('Kommune akkumulert'!AN36:AN57)</f>
        <v>17882</v>
      </c>
      <c r="AL6" s="15">
        <f t="shared" si="16"/>
        <v>11.747779471277658</v>
      </c>
      <c r="AM6" s="14">
        <f>SUM('Kommune akkumulert'!AP36:AP57)</f>
        <v>19397</v>
      </c>
      <c r="AN6" s="15">
        <f t="shared" si="17"/>
        <v>12.743075629368791</v>
      </c>
      <c r="AO6" s="14">
        <f>SUM('Kommune akkumulert'!AR36:AR57)</f>
        <v>19988</v>
      </c>
      <c r="AP6" s="15">
        <f t="shared" si="18"/>
        <v>13.131339675198403</v>
      </c>
      <c r="AQ6" s="14">
        <f>SUM('Kommune akkumulert'!AT36:AT57)</f>
        <v>19988</v>
      </c>
      <c r="AR6" s="15">
        <f t="shared" si="19"/>
        <v>13.131339675198403</v>
      </c>
      <c r="AS6" s="14">
        <f>SUM('Kommune akkumulert'!AV36:AV57)</f>
        <v>21628</v>
      </c>
      <c r="AT6" s="15">
        <f t="shared" si="20"/>
        <v>14.208755978346559</v>
      </c>
      <c r="AU6" s="14">
        <f>SUM('Kommune akkumulert'!AX36:AX57)</f>
        <v>23691</v>
      </c>
      <c r="AV6" s="15">
        <f t="shared" si="21"/>
        <v>15.56406685236769</v>
      </c>
      <c r="AW6" s="14">
        <f>SUM('Kommune akkumulert'!AZ36:AZ57)</f>
        <v>26080</v>
      </c>
      <c r="AX6" s="15">
        <f t="shared" si="22"/>
        <v>17.133547064697535</v>
      </c>
      <c r="AY6" s="14">
        <f>SUM('Kommune akkumulert'!BB36:BB57)</f>
        <v>29160</v>
      </c>
      <c r="AZ6" s="15">
        <f t="shared" si="23"/>
        <v>19.156987438902611</v>
      </c>
      <c r="BA6" s="14">
        <f>SUM('Kommune akkumulert'!BD36:BD57)</f>
        <v>31781</v>
      </c>
      <c r="BB6" s="15">
        <f t="shared" si="24"/>
        <v>20.878882640458297</v>
      </c>
      <c r="BC6" s="14">
        <f>SUM('Kommune akkumulert'!BF36:BF57)</f>
        <v>33107</v>
      </c>
      <c r="BD6" s="15">
        <f t="shared" si="25"/>
        <v>21.75001313922321</v>
      </c>
      <c r="BE6" s="14">
        <f>SUM('Kommune akkumulert'!BH36:BH57)</f>
        <v>33131</v>
      </c>
      <c r="BF6" s="15">
        <f t="shared" si="26"/>
        <v>21.765780207074158</v>
      </c>
      <c r="BG6" s="14">
        <f>SUM('Kommune akkumulert'!BJ36:BJ57)</f>
        <v>36758</v>
      </c>
      <c r="BH6" s="15">
        <f t="shared" si="27"/>
        <v>24.148578336048772</v>
      </c>
      <c r="BI6" s="14">
        <f>SUM('Kommune akkumulert'!BL36:BL57)</f>
        <v>41412</v>
      </c>
      <c r="BJ6" s="15">
        <f t="shared" si="28"/>
        <v>27.206075576811902</v>
      </c>
      <c r="BK6" s="14">
        <f>SUM('Kommune akkumulert'!BN36:BN57)</f>
        <v>45780</v>
      </c>
      <c r="BL6" s="15">
        <f t="shared" si="29"/>
        <v>30.075681925684556</v>
      </c>
      <c r="BM6" s="14">
        <f>SUM('Kommune akkumulert'!BP36:BP57)</f>
        <v>51697</v>
      </c>
      <c r="BN6" s="15">
        <f t="shared" si="30"/>
        <v>33.962921112103849</v>
      </c>
      <c r="BO6" s="14">
        <f>SUM('Kommune akkumulert'!BR36:BR57)</f>
        <v>56178</v>
      </c>
      <c r="BP6" s="15">
        <f t="shared" si="31"/>
        <v>36.906764072108054</v>
      </c>
    </row>
    <row r="7" spans="1:68" x14ac:dyDescent="0.25">
      <c r="A7" t="s">
        <v>104</v>
      </c>
      <c r="B7" s="8">
        <v>132401</v>
      </c>
      <c r="C7" s="8">
        <f>SUM('Kommune pr. dag'!I58:I81)</f>
        <v>139</v>
      </c>
      <c r="D7" s="3">
        <f t="shared" si="0"/>
        <v>0.1049841013285398</v>
      </c>
      <c r="E7">
        <f>SUM('Kommune akkumulert'!H58:H81)</f>
        <v>777</v>
      </c>
      <c r="F7" s="12">
        <f t="shared" si="1"/>
        <v>0.58685357361349233</v>
      </c>
      <c r="G7">
        <f>SUM('Kommune akkumulert'!J58:J81)</f>
        <v>1834</v>
      </c>
      <c r="H7" s="12">
        <f t="shared" si="32"/>
        <v>1.3851859124931081</v>
      </c>
      <c r="I7">
        <f>SUM('Kommune akkumulert'!L58:L81)</f>
        <v>2863</v>
      </c>
      <c r="J7" s="12">
        <f t="shared" si="2"/>
        <v>2.1623703748461112</v>
      </c>
      <c r="K7">
        <f>SUM('Kommune akkumulert'!N58:N81)</f>
        <v>3921</v>
      </c>
      <c r="L7" s="12">
        <f t="shared" si="3"/>
        <v>2.9614579950302491</v>
      </c>
      <c r="M7">
        <f>SUM('Kommune akkumulert'!P58:P81)</f>
        <v>3929</v>
      </c>
      <c r="N7" s="12">
        <f t="shared" si="4"/>
        <v>2.9675002454664239</v>
      </c>
      <c r="O7">
        <f>SUM('Kommune akkumulert'!R58:R81)</f>
        <v>3929</v>
      </c>
      <c r="P7" s="12">
        <f t="shared" si="5"/>
        <v>2.9675002454664239</v>
      </c>
      <c r="Q7">
        <f>SUM('Kommune akkumulert'!T58:T81)</f>
        <v>4937</v>
      </c>
      <c r="R7" s="12">
        <f t="shared" si="6"/>
        <v>3.7288238004244683</v>
      </c>
      <c r="S7" s="14">
        <f>SUM('Kommune akkumulert'!V58:V81)</f>
        <v>5972</v>
      </c>
      <c r="T7" s="15">
        <f t="shared" si="7"/>
        <v>4.5105399506046027</v>
      </c>
      <c r="U7" s="14">
        <f>SUM('Kommune akkumulert'!X58:X81)</f>
        <v>7240</v>
      </c>
      <c r="V7" s="15">
        <f t="shared" si="8"/>
        <v>5.468236644738333</v>
      </c>
      <c r="W7" s="14">
        <f>SUM('Kommune akkumulert'!Z58:Z81)</f>
        <v>8372</v>
      </c>
      <c r="X7" s="15">
        <f t="shared" si="9"/>
        <v>6.3232150814570884</v>
      </c>
      <c r="Y7" s="14">
        <f>SUM('Kommune akkumulert'!AB58:AB81)</f>
        <v>9343</v>
      </c>
      <c r="Z7" s="15">
        <f t="shared" si="10"/>
        <v>7.0565932281478245</v>
      </c>
      <c r="AA7" s="14">
        <f>SUM('Kommune akkumulert'!AD58:AD81)</f>
        <v>9802</v>
      </c>
      <c r="AB7" s="15">
        <f t="shared" si="11"/>
        <v>7.4032673469233616</v>
      </c>
      <c r="AC7" s="14">
        <f>SUM('Kommune akkumulert'!AF58:AF81)</f>
        <v>9802</v>
      </c>
      <c r="AD7" s="15">
        <f t="shared" si="12"/>
        <v>7.4032673469233616</v>
      </c>
      <c r="AE7" s="14">
        <f>SUM('Kommune akkumulert'!AH58:AH81)</f>
        <v>10961</v>
      </c>
      <c r="AF7" s="15">
        <f t="shared" si="13"/>
        <v>8.2786383788642066</v>
      </c>
      <c r="AG7" s="14">
        <f>SUM('Kommune akkumulert'!AJ58:AJ81)</f>
        <v>12309</v>
      </c>
      <c r="AH7" s="15">
        <f t="shared" si="14"/>
        <v>9.2967575773596884</v>
      </c>
      <c r="AI7" s="14">
        <f>SUM('Kommune akkumulert'!AL58:AL81)</f>
        <v>13775</v>
      </c>
      <c r="AJ7" s="15">
        <f t="shared" si="15"/>
        <v>10.403999969788748</v>
      </c>
      <c r="AK7" s="14">
        <f>SUM('Kommune akkumulert'!AN58:AN81)</f>
        <v>15422</v>
      </c>
      <c r="AL7" s="15">
        <f t="shared" si="16"/>
        <v>11.647948278336266</v>
      </c>
      <c r="AM7" s="14">
        <f>SUM('Kommune akkumulert'!AP58:AP81)</f>
        <v>16750</v>
      </c>
      <c r="AN7" s="15">
        <f t="shared" si="17"/>
        <v>12.650961850741307</v>
      </c>
      <c r="AO7" s="14">
        <f>SUM('Kommune akkumulert'!AR58:AR81)</f>
        <v>17564</v>
      </c>
      <c r="AP7" s="15">
        <f t="shared" si="18"/>
        <v>13.265760832622108</v>
      </c>
      <c r="AQ7" s="14">
        <f>SUM('Kommune akkumulert'!AT58:AT81)</f>
        <v>17564</v>
      </c>
      <c r="AR7" s="15">
        <f t="shared" si="19"/>
        <v>13.265760832622108</v>
      </c>
      <c r="AS7" s="14">
        <f>SUM('Kommune akkumulert'!AV58:AV81)</f>
        <v>19204</v>
      </c>
      <c r="AT7" s="15">
        <f t="shared" si="20"/>
        <v>14.504422172037975</v>
      </c>
      <c r="AU7" s="14">
        <f>SUM('Kommune akkumulert'!AX58:AX81)</f>
        <v>20927</v>
      </c>
      <c r="AV7" s="15">
        <f t="shared" si="21"/>
        <v>15.805771859729155</v>
      </c>
      <c r="AW7" s="14">
        <f>SUM('Kommune akkumulert'!AZ58:AZ81)</f>
        <v>23254</v>
      </c>
      <c r="AX7" s="15">
        <f t="shared" si="22"/>
        <v>17.563311455351545</v>
      </c>
      <c r="AY7" s="14">
        <f>SUM('Kommune akkumulert'!BB58:BB81)</f>
        <v>25710</v>
      </c>
      <c r="AZ7" s="15">
        <f t="shared" si="23"/>
        <v>19.418282339257257</v>
      </c>
      <c r="BA7" s="14">
        <f>SUM('Kommune akkumulert'!BD58:BD81)</f>
        <v>28124</v>
      </c>
      <c r="BB7" s="15">
        <f t="shared" si="24"/>
        <v>21.241531408373049</v>
      </c>
      <c r="BC7" s="14">
        <f>SUM('Kommune akkumulert'!BF58:BF81)</f>
        <v>29483</v>
      </c>
      <c r="BD7" s="15">
        <f t="shared" si="25"/>
        <v>22.267958701218269</v>
      </c>
      <c r="BE7" s="14">
        <f>SUM('Kommune akkumulert'!BH58:BH81)</f>
        <v>29483</v>
      </c>
      <c r="BF7" s="15">
        <f t="shared" si="26"/>
        <v>22.267958701218269</v>
      </c>
      <c r="BG7" s="14">
        <f>SUM('Kommune akkumulert'!BJ58:BJ81)</f>
        <v>32298</v>
      </c>
      <c r="BH7" s="15">
        <f t="shared" si="27"/>
        <v>24.394075573447331</v>
      </c>
      <c r="BI7" s="14">
        <f>SUM('Kommune akkumulert'!BL58:BL81)</f>
        <v>35850</v>
      </c>
      <c r="BJ7" s="15">
        <f t="shared" si="28"/>
        <v>27.076834767109009</v>
      </c>
      <c r="BK7" s="14">
        <f>SUM('Kommune akkumulert'!BN58:BN81)</f>
        <v>39642</v>
      </c>
      <c r="BL7" s="15">
        <f t="shared" si="29"/>
        <v>29.940861473855939</v>
      </c>
      <c r="BM7" s="14">
        <f>SUM('Kommune akkumulert'!BP58:BP81)</f>
        <v>44086</v>
      </c>
      <c r="BN7" s="15">
        <f t="shared" si="30"/>
        <v>33.297331591151128</v>
      </c>
      <c r="BO7" s="14">
        <f>SUM('Kommune akkumulert'!BR58:BR81)</f>
        <v>48421</v>
      </c>
      <c r="BP7" s="15">
        <f t="shared" si="31"/>
        <v>36.571476046253423</v>
      </c>
    </row>
    <row r="8" spans="1:68" x14ac:dyDescent="0.25">
      <c r="A8" t="s">
        <v>129</v>
      </c>
      <c r="B8" s="8">
        <v>191619</v>
      </c>
      <c r="C8" s="8">
        <f>SUM('Kommune pr. dag'!I82:I100)</f>
        <v>516</v>
      </c>
      <c r="D8" s="3">
        <f t="shared" si="0"/>
        <v>0.26928436115416532</v>
      </c>
      <c r="E8">
        <f>SUM('Kommune akkumulert'!H82:H100)</f>
        <v>1990</v>
      </c>
      <c r="F8" s="12">
        <f t="shared" si="1"/>
        <v>1.038519144761219</v>
      </c>
      <c r="G8">
        <f>SUM('Kommune akkumulert'!J82:J100)</f>
        <v>3800</v>
      </c>
      <c r="H8" s="12">
        <f t="shared" si="32"/>
        <v>1.983101884468659</v>
      </c>
      <c r="I8">
        <f>SUM('Kommune akkumulert'!L82:L100)</f>
        <v>5584</v>
      </c>
      <c r="J8" s="12">
        <f t="shared" si="2"/>
        <v>2.9141160323349982</v>
      </c>
      <c r="K8">
        <f>SUM('Kommune akkumulert'!N82:N100)</f>
        <v>7191</v>
      </c>
      <c r="L8" s="12">
        <f t="shared" si="3"/>
        <v>3.7527593818984544</v>
      </c>
      <c r="M8">
        <f>SUM('Kommune akkumulert'!P82:P100)</f>
        <v>7753</v>
      </c>
      <c r="N8" s="12">
        <f t="shared" si="4"/>
        <v>4.0460497132330309</v>
      </c>
      <c r="O8">
        <f>SUM('Kommune akkumulert'!R82:R100)</f>
        <v>7888</v>
      </c>
      <c r="P8" s="12">
        <f t="shared" si="5"/>
        <v>4.1165020170233646</v>
      </c>
      <c r="Q8">
        <f>SUM('Kommune akkumulert'!T82:T100)</f>
        <v>9422</v>
      </c>
      <c r="R8" s="12">
        <f t="shared" si="6"/>
        <v>4.917048935648344</v>
      </c>
      <c r="S8" s="14">
        <f>SUM('Kommune akkumulert'!V82:V100)</f>
        <v>11246</v>
      </c>
      <c r="T8" s="15">
        <f t="shared" si="7"/>
        <v>5.8689378401933006</v>
      </c>
      <c r="U8" s="14">
        <f>SUM('Kommune akkumulert'!X82:X100)</f>
        <v>13382</v>
      </c>
      <c r="V8" s="15">
        <f t="shared" si="8"/>
        <v>6.9836498468314732</v>
      </c>
      <c r="W8" s="14">
        <f>SUM('Kommune akkumulert'!Z82:Z100)</f>
        <v>15713</v>
      </c>
      <c r="X8" s="15">
        <f t="shared" si="9"/>
        <v>8.2001262922779059</v>
      </c>
      <c r="Y8" s="14">
        <f>SUM('Kommune akkumulert'!AB82:AB100)</f>
        <v>17885</v>
      </c>
      <c r="Z8" s="15">
        <f t="shared" si="10"/>
        <v>9.3336255799268333</v>
      </c>
      <c r="AA8" s="14">
        <f>SUM('Kommune akkumulert'!AD82:AD100)</f>
        <v>18787</v>
      </c>
      <c r="AB8" s="15">
        <f t="shared" si="11"/>
        <v>9.8043513430296567</v>
      </c>
      <c r="AC8" s="14">
        <f>SUM('Kommune akkumulert'!AF82:AF100)</f>
        <v>19077</v>
      </c>
      <c r="AD8" s="15">
        <f t="shared" si="12"/>
        <v>9.9556933289496339</v>
      </c>
      <c r="AE8" s="14">
        <f>SUM('Kommune akkumulert'!AH82:AH100)</f>
        <v>20793</v>
      </c>
      <c r="AF8" s="15">
        <f t="shared" si="13"/>
        <v>10.851220390462323</v>
      </c>
      <c r="AG8" s="14">
        <f>SUM('Kommune akkumulert'!AJ82:AJ100)</f>
        <v>22681</v>
      </c>
      <c r="AH8" s="15">
        <f t="shared" si="14"/>
        <v>11.836508905693067</v>
      </c>
      <c r="AI8" s="14">
        <f>SUM('Kommune akkumulert'!AL82:AL100)</f>
        <v>24572</v>
      </c>
      <c r="AJ8" s="15">
        <f t="shared" si="15"/>
        <v>12.823363027674709</v>
      </c>
      <c r="AK8" s="14">
        <f>SUM('Kommune akkumulert'!AN82:AN100)</f>
        <v>26962</v>
      </c>
      <c r="AL8" s="15">
        <f t="shared" si="16"/>
        <v>14.070629739222101</v>
      </c>
      <c r="AM8" s="14">
        <f>SUM('Kommune akkumulert'!AP82:AP100)</f>
        <v>29468</v>
      </c>
      <c r="AN8" s="15">
        <f t="shared" si="17"/>
        <v>15.378433245137485</v>
      </c>
      <c r="AO8" s="14">
        <f>SUM('Kommune akkumulert'!AR82:AR100)</f>
        <v>30803</v>
      </c>
      <c r="AP8" s="15">
        <f t="shared" si="18"/>
        <v>16.075128249286344</v>
      </c>
      <c r="AQ8" s="14">
        <f>SUM('Kommune akkumulert'!AT82:AT100)</f>
        <v>31046</v>
      </c>
      <c r="AR8" s="15">
        <f t="shared" si="19"/>
        <v>16.201942396108944</v>
      </c>
      <c r="AS8" s="14">
        <f>SUM('Kommune akkumulert'!AV82:AV100)</f>
        <v>33459</v>
      </c>
      <c r="AT8" s="15">
        <f t="shared" si="20"/>
        <v>17.461212092746546</v>
      </c>
      <c r="AU8" s="14">
        <f>SUM('Kommune akkumulert'!AX82:AX100)</f>
        <v>36222</v>
      </c>
      <c r="AV8" s="15">
        <f t="shared" si="21"/>
        <v>18.903135910322042</v>
      </c>
      <c r="AW8" s="14">
        <f>SUM('Kommune akkumulert'!AZ82:AZ100)</f>
        <v>39576</v>
      </c>
      <c r="AX8" s="15">
        <f t="shared" si="22"/>
        <v>20.653484257824122</v>
      </c>
      <c r="AY8" s="14">
        <f>SUM('Kommune akkumulert'!BB82:BB100)</f>
        <v>43790</v>
      </c>
      <c r="AZ8" s="15">
        <f t="shared" si="23"/>
        <v>22.85263987391647</v>
      </c>
      <c r="BA8" s="14">
        <f>SUM('Kommune akkumulert'!BD82:BD100)</f>
        <v>47733</v>
      </c>
      <c r="BB8" s="15">
        <f t="shared" si="24"/>
        <v>24.910369013511186</v>
      </c>
      <c r="BC8" s="14">
        <f>SUM('Kommune akkumulert'!BF82:BF100)</f>
        <v>49925</v>
      </c>
      <c r="BD8" s="15">
        <f t="shared" si="25"/>
        <v>26.054305679499421</v>
      </c>
      <c r="BE8" s="14">
        <f>SUM('Kommune akkumulert'!BH82:BH100)</f>
        <v>50268</v>
      </c>
      <c r="BF8" s="15">
        <f t="shared" si="26"/>
        <v>26.233306718018568</v>
      </c>
      <c r="BG8" s="14">
        <f>SUM('Kommune akkumulert'!BJ82:BJ100)</f>
        <v>55322</v>
      </c>
      <c r="BH8" s="15">
        <f t="shared" si="27"/>
        <v>28.870832224361887</v>
      </c>
      <c r="BI8" s="14">
        <f>SUM('Kommune akkumulert'!BL82:BL100)</f>
        <v>61042</v>
      </c>
      <c r="BJ8" s="15">
        <f t="shared" si="28"/>
        <v>31.855922429404181</v>
      </c>
      <c r="BK8" s="14">
        <f>SUM('Kommune akkumulert'!BN82:BN100)</f>
        <v>67021</v>
      </c>
      <c r="BL8" s="15">
        <f t="shared" si="29"/>
        <v>34.97617668394053</v>
      </c>
      <c r="BM8" s="14">
        <f>SUM('Kommune akkumulert'!BP82:BP100)</f>
        <v>75503</v>
      </c>
      <c r="BN8" s="15">
        <f t="shared" si="30"/>
        <v>39.402668837641365</v>
      </c>
      <c r="BO8" s="14">
        <f>SUM('Kommune akkumulert'!BR82:BR100)</f>
        <v>80756</v>
      </c>
      <c r="BP8" s="15">
        <f t="shared" si="31"/>
        <v>42.144046258460797</v>
      </c>
    </row>
    <row r="9" spans="1:68" x14ac:dyDescent="0.25">
      <c r="A9" t="s">
        <v>149</v>
      </c>
      <c r="B9" s="8">
        <v>182879</v>
      </c>
      <c r="C9" s="8">
        <f>SUM('Kommune pr. dag'!I101:I106)</f>
        <v>461</v>
      </c>
      <c r="D9" s="3">
        <f t="shared" si="0"/>
        <v>0.25207924365290713</v>
      </c>
      <c r="E9">
        <f>SUM('Kommune akkumulert'!H101:H106)</f>
        <v>1490</v>
      </c>
      <c r="F9" s="12">
        <f t="shared" si="1"/>
        <v>0.81474636234887543</v>
      </c>
      <c r="G9">
        <f>SUM('Kommune akkumulert'!J101:J106)</f>
        <v>2999</v>
      </c>
      <c r="H9" s="12">
        <f t="shared" si="32"/>
        <v>1.6398821078417971</v>
      </c>
      <c r="I9">
        <f>SUM('Kommune akkumulert'!L101:L106)</f>
        <v>4358</v>
      </c>
      <c r="J9" s="12">
        <f t="shared" si="2"/>
        <v>2.3829964074606709</v>
      </c>
      <c r="K9">
        <f>SUM('Kommune akkumulert'!N101:N106)</f>
        <v>5561</v>
      </c>
      <c r="L9" s="12">
        <f t="shared" si="3"/>
        <v>3.0408084033705345</v>
      </c>
      <c r="M9">
        <f>SUM('Kommune akkumulert'!P101:P106)</f>
        <v>6161</v>
      </c>
      <c r="N9" s="12">
        <f t="shared" si="4"/>
        <v>3.3688941868667261</v>
      </c>
      <c r="O9">
        <f>SUM('Kommune akkumulert'!R101:R106)</f>
        <v>6192</v>
      </c>
      <c r="P9" s="12">
        <f t="shared" si="5"/>
        <v>3.3858452856806962</v>
      </c>
      <c r="Q9">
        <f>SUM('Kommune akkumulert'!T101:T106)</f>
        <v>7978</v>
      </c>
      <c r="R9" s="12">
        <f t="shared" si="6"/>
        <v>4.3624473012210254</v>
      </c>
      <c r="S9" s="14">
        <f>SUM('Kommune akkumulert'!V101:V106)</f>
        <v>10221</v>
      </c>
      <c r="T9" s="15">
        <f t="shared" si="7"/>
        <v>5.5889413218576216</v>
      </c>
      <c r="U9" s="14">
        <f>SUM('Kommune akkumulert'!X101:X106)</f>
        <v>12535</v>
      </c>
      <c r="V9" s="15">
        <f t="shared" si="8"/>
        <v>6.8542588268745996</v>
      </c>
      <c r="W9" s="14">
        <f>SUM('Kommune akkumulert'!Z101:Z106)</f>
        <v>14878</v>
      </c>
      <c r="X9" s="15">
        <f t="shared" si="9"/>
        <v>8.1354338114272284</v>
      </c>
      <c r="Y9" s="14">
        <f>SUM('Kommune akkumulert'!AB101:AB106)</f>
        <v>16876</v>
      </c>
      <c r="Z9" s="15">
        <f t="shared" si="10"/>
        <v>9.2279594704695462</v>
      </c>
      <c r="AA9" s="14">
        <f>SUM('Kommune akkumulert'!AD101:AD106)</f>
        <v>17585</v>
      </c>
      <c r="AB9" s="15">
        <f t="shared" si="11"/>
        <v>9.6156475046342109</v>
      </c>
      <c r="AC9" s="14">
        <f>SUM('Kommune akkumulert'!AF101:AF106)</f>
        <v>17640</v>
      </c>
      <c r="AD9" s="15">
        <f t="shared" si="12"/>
        <v>9.6457220347880295</v>
      </c>
      <c r="AE9" s="14">
        <f>SUM('Kommune akkumulert'!AH101:AH106)</f>
        <v>19906</v>
      </c>
      <c r="AF9" s="15">
        <f t="shared" si="13"/>
        <v>10.884792677125313</v>
      </c>
      <c r="AG9" s="14">
        <f>SUM('Kommune akkumulert'!AJ101:AJ106)</f>
        <v>22669</v>
      </c>
      <c r="AH9" s="15">
        <f t="shared" si="14"/>
        <v>12.395627710125275</v>
      </c>
      <c r="AI9" s="14">
        <f>SUM('Kommune akkumulert'!AL101:AL106)</f>
        <v>25984</v>
      </c>
      <c r="AJ9" s="15">
        <f t="shared" si="15"/>
        <v>14.208301663941732</v>
      </c>
      <c r="AK9" s="14">
        <f>SUM('Kommune akkumulert'!AN101:AN106)</f>
        <v>28461</v>
      </c>
      <c r="AL9" s="15">
        <f t="shared" si="16"/>
        <v>15.562749140141843</v>
      </c>
      <c r="AM9" s="14">
        <f>SUM('Kommune akkumulert'!AP101:AP106)</f>
        <v>31039</v>
      </c>
      <c r="AN9" s="15">
        <f t="shared" si="17"/>
        <v>16.972424389897146</v>
      </c>
      <c r="AO9" s="14">
        <f>SUM('Kommune akkumulert'!AR101:AR106)</f>
        <v>32215</v>
      </c>
      <c r="AP9" s="15">
        <f t="shared" si="18"/>
        <v>17.615472525549681</v>
      </c>
      <c r="AQ9" s="14">
        <f>SUM('Kommune akkumulert'!AT101:AT106)</f>
        <v>32255</v>
      </c>
      <c r="AR9" s="15">
        <f t="shared" si="19"/>
        <v>17.637344911116092</v>
      </c>
      <c r="AS9" s="14">
        <f>SUM('Kommune akkumulert'!AV101:AV106)</f>
        <v>34141</v>
      </c>
      <c r="AT9" s="15">
        <f t="shared" si="20"/>
        <v>18.668627890572456</v>
      </c>
      <c r="AU9" s="14">
        <f>SUM('Kommune akkumulert'!AX101:AX106)</f>
        <v>36402</v>
      </c>
      <c r="AV9" s="15">
        <f t="shared" si="21"/>
        <v>19.904964484713936</v>
      </c>
      <c r="AW9" s="14">
        <f>SUM('Kommune akkumulert'!AZ101:AZ106)</f>
        <v>40102</v>
      </c>
      <c r="AX9" s="15">
        <f t="shared" si="22"/>
        <v>21.928160149607116</v>
      </c>
      <c r="AY9" s="14">
        <f>SUM('Kommune akkumulert'!BB101:BB106)</f>
        <v>43997</v>
      </c>
      <c r="AZ9" s="15">
        <f t="shared" si="23"/>
        <v>24.05798369413656</v>
      </c>
      <c r="BA9" s="14">
        <f>SUM('Kommune akkumulert'!BD101:BD106)</f>
        <v>46877</v>
      </c>
      <c r="BB9" s="15">
        <f t="shared" si="24"/>
        <v>25.632795454918277</v>
      </c>
      <c r="BC9" s="14">
        <f>SUM('Kommune akkumulert'!BF101:BF106)</f>
        <v>48779</v>
      </c>
      <c r="BD9" s="15">
        <f t="shared" si="25"/>
        <v>26.672827388601206</v>
      </c>
      <c r="BE9" s="14">
        <f>SUM('Kommune akkumulert'!BH101:BH106)</f>
        <v>48901</v>
      </c>
      <c r="BF9" s="15">
        <f t="shared" si="26"/>
        <v>26.739538164578764</v>
      </c>
      <c r="BG9" s="14">
        <f>SUM('Kommune akkumulert'!BJ101:BJ106)</f>
        <v>52727</v>
      </c>
      <c r="BH9" s="15">
        <f t="shared" si="27"/>
        <v>28.831631844006147</v>
      </c>
      <c r="BI9" s="14">
        <f>SUM('Kommune akkumulert'!BL101:BL106)</f>
        <v>57360</v>
      </c>
      <c r="BJ9" s="15">
        <f t="shared" si="28"/>
        <v>31.365000902235906</v>
      </c>
      <c r="BK9" s="14">
        <f>SUM('Kommune akkumulert'!BN101:BN106)</f>
        <v>62633</v>
      </c>
      <c r="BL9" s="15">
        <f t="shared" si="29"/>
        <v>34.248328129528268</v>
      </c>
      <c r="BM9" s="14">
        <f>SUM('Kommune akkumulert'!BP101:BP106)</f>
        <v>68538</v>
      </c>
      <c r="BN9" s="15">
        <f t="shared" si="30"/>
        <v>37.477239048769952</v>
      </c>
      <c r="BO9" s="14">
        <f>SUM('Kommune akkumulert'!BR101:BR106)</f>
        <v>72313</v>
      </c>
      <c r="BP9" s="15">
        <f t="shared" si="31"/>
        <v>39.541445436600156</v>
      </c>
    </row>
    <row r="10" spans="1:68" x14ac:dyDescent="0.25">
      <c r="A10" t="s">
        <v>156</v>
      </c>
      <c r="B10" s="8">
        <v>130946</v>
      </c>
      <c r="C10" s="8">
        <f>SUM('Kommune pr. dag'!I107:I123)</f>
        <v>53</v>
      </c>
      <c r="D10" s="3">
        <f t="shared" si="0"/>
        <v>4.047469949444809E-2</v>
      </c>
      <c r="E10">
        <f>SUM('Kommune akkumulert'!H107:H123)</f>
        <v>1121</v>
      </c>
      <c r="F10" s="12">
        <f t="shared" si="1"/>
        <v>0.8560780779863455</v>
      </c>
      <c r="G10">
        <f>SUM('Kommune akkumulert'!J107:J123)</f>
        <v>2094</v>
      </c>
      <c r="H10" s="12">
        <f t="shared" si="32"/>
        <v>1.5991324668183833</v>
      </c>
      <c r="I10">
        <f>SUM('Kommune akkumulert'!L107:L123)</f>
        <v>2965</v>
      </c>
      <c r="J10" s="12">
        <f t="shared" si="2"/>
        <v>2.2642921509629925</v>
      </c>
      <c r="K10">
        <f>SUM('Kommune akkumulert'!N107:N123)</f>
        <v>3732</v>
      </c>
      <c r="L10" s="12">
        <f t="shared" si="3"/>
        <v>2.8500297832694392</v>
      </c>
      <c r="M10">
        <f>SUM('Kommune akkumulert'!P107:P123)</f>
        <v>3857</v>
      </c>
      <c r="N10" s="12">
        <f t="shared" si="4"/>
        <v>2.9454889801903072</v>
      </c>
      <c r="O10">
        <f>SUM('Kommune akkumulert'!R107:R123)</f>
        <v>3857</v>
      </c>
      <c r="P10" s="12">
        <f t="shared" si="5"/>
        <v>2.9454889801903072</v>
      </c>
      <c r="Q10">
        <f>SUM('Kommune akkumulert'!T107:T123)</f>
        <v>4706</v>
      </c>
      <c r="R10" s="12">
        <f t="shared" si="6"/>
        <v>3.5938478456768439</v>
      </c>
      <c r="S10" s="14">
        <f>SUM('Kommune akkumulert'!V107:V123)</f>
        <v>5569</v>
      </c>
      <c r="T10" s="15">
        <f t="shared" si="7"/>
        <v>4.2528981412185178</v>
      </c>
      <c r="U10" s="14">
        <f>SUM('Kommune akkumulert'!X107:X123)</f>
        <v>6516</v>
      </c>
      <c r="V10" s="15">
        <f t="shared" si="8"/>
        <v>4.976097017091015</v>
      </c>
      <c r="W10" s="14">
        <f>SUM('Kommune akkumulert'!Z107:Z123)</f>
        <v>7426</v>
      </c>
      <c r="X10" s="15">
        <f t="shared" si="9"/>
        <v>5.6710399706749346</v>
      </c>
      <c r="Y10" s="14">
        <f>SUM('Kommune akkumulert'!AB107:AB123)</f>
        <v>8302</v>
      </c>
      <c r="Z10" s="15">
        <f t="shared" si="10"/>
        <v>6.3400180226963778</v>
      </c>
      <c r="AA10" s="14">
        <f>SUM('Kommune akkumulert'!AD107:AD123)</f>
        <v>8514</v>
      </c>
      <c r="AB10" s="15">
        <f t="shared" si="11"/>
        <v>6.5019168206741709</v>
      </c>
      <c r="AC10" s="14">
        <f>SUM('Kommune akkumulert'!AF107:AF123)</f>
        <v>8514</v>
      </c>
      <c r="AD10" s="15">
        <f t="shared" si="12"/>
        <v>6.5019168206741709</v>
      </c>
      <c r="AE10" s="14">
        <f>SUM('Kommune akkumulert'!AH107:AH123)</f>
        <v>9385</v>
      </c>
      <c r="AF10" s="15">
        <f t="shared" si="13"/>
        <v>7.1670765048187794</v>
      </c>
      <c r="AG10" s="14">
        <f>SUM('Kommune akkumulert'!AJ107:AJ123)</f>
        <v>10793</v>
      </c>
      <c r="AH10" s="15">
        <f t="shared" si="14"/>
        <v>8.2423288989354386</v>
      </c>
      <c r="AI10" s="14">
        <f>SUM('Kommune akkumulert'!AL107:AL123)</f>
        <v>12118</v>
      </c>
      <c r="AJ10" s="15">
        <f t="shared" si="15"/>
        <v>9.2541963862966412</v>
      </c>
      <c r="AK10" s="14">
        <f>SUM('Kommune akkumulert'!AN107:AN123)</f>
        <v>13464</v>
      </c>
      <c r="AL10" s="15">
        <f t="shared" si="16"/>
        <v>10.282101018740549</v>
      </c>
      <c r="AM10" s="14">
        <f>SUM('Kommune akkumulert'!AP107:AP123)</f>
        <v>14405</v>
      </c>
      <c r="AN10" s="15">
        <f t="shared" si="17"/>
        <v>11.000717853160845</v>
      </c>
      <c r="AO10" s="14">
        <f>SUM('Kommune akkumulert'!AR107:AR123)</f>
        <v>14859</v>
      </c>
      <c r="AP10" s="15">
        <f t="shared" si="18"/>
        <v>11.347425656377439</v>
      </c>
      <c r="AQ10" s="14">
        <f>SUM('Kommune akkumulert'!AT107:AT123)</f>
        <v>14859</v>
      </c>
      <c r="AR10" s="15">
        <f t="shared" si="19"/>
        <v>11.347425656377439</v>
      </c>
      <c r="AS10" s="14">
        <f>SUM('Kommune akkumulert'!AV107:AV123)</f>
        <v>16048</v>
      </c>
      <c r="AT10" s="15">
        <f t="shared" si="20"/>
        <v>12.255433537488736</v>
      </c>
      <c r="AU10" s="14">
        <f>SUM('Kommune akkumulert'!AX107:AX123)</f>
        <v>17727</v>
      </c>
      <c r="AV10" s="15">
        <f t="shared" si="21"/>
        <v>13.537641470529838</v>
      </c>
      <c r="AW10" s="14">
        <f>SUM('Kommune akkumulert'!AZ107:AZ123)</f>
        <v>20319</v>
      </c>
      <c r="AX10" s="15">
        <f t="shared" si="22"/>
        <v>15.517083377880958</v>
      </c>
      <c r="AY10" s="14">
        <f>SUM('Kommune akkumulert'!BB107:BB123)</f>
        <v>22935</v>
      </c>
      <c r="AZ10" s="15">
        <f t="shared" si="23"/>
        <v>17.514853451040889</v>
      </c>
      <c r="BA10" s="14">
        <f>SUM('Kommune akkumulert'!BD107:BD123)</f>
        <v>25716</v>
      </c>
      <c r="BB10" s="15">
        <f t="shared" si="24"/>
        <v>19.63862966413636</v>
      </c>
      <c r="BC10" s="14">
        <f>SUM('Kommune akkumulert'!BF107:BF123)</f>
        <v>26767</v>
      </c>
      <c r="BD10" s="15">
        <f t="shared" si="25"/>
        <v>20.44125059184702</v>
      </c>
      <c r="BE10" s="14">
        <f>SUM('Kommune akkumulert'!BH107:BH123)</f>
        <v>26767</v>
      </c>
      <c r="BF10" s="15">
        <f t="shared" si="26"/>
        <v>20.44125059184702</v>
      </c>
      <c r="BG10" s="14">
        <f>SUM('Kommune akkumulert'!BJ107:BJ123)</f>
        <v>29927</v>
      </c>
      <c r="BH10" s="15">
        <f t="shared" si="27"/>
        <v>22.854459090006568</v>
      </c>
      <c r="BI10" s="14">
        <f>SUM('Kommune akkumulert'!BL107:BL123)</f>
        <v>33712</v>
      </c>
      <c r="BJ10" s="15">
        <f t="shared" si="28"/>
        <v>25.744963572770459</v>
      </c>
      <c r="BK10" s="14">
        <f>SUM('Kommune akkumulert'!BN107:BN123)</f>
        <v>37666</v>
      </c>
      <c r="BL10" s="15">
        <f t="shared" si="29"/>
        <v>28.764528889771356</v>
      </c>
      <c r="BM10" s="14">
        <f>SUM('Kommune akkumulert'!BP107:BP123)</f>
        <v>42164</v>
      </c>
      <c r="BN10" s="15">
        <f t="shared" si="30"/>
        <v>32.199532631771874</v>
      </c>
      <c r="BO10" s="14">
        <f>SUM('Kommune akkumulert'!BR107:BR123)</f>
        <v>46042</v>
      </c>
      <c r="BP10" s="15">
        <f t="shared" si="31"/>
        <v>35.161058757044891</v>
      </c>
    </row>
    <row r="11" spans="1:68" x14ac:dyDescent="0.25">
      <c r="A11" t="s">
        <v>174</v>
      </c>
      <c r="B11" s="8">
        <v>87216</v>
      </c>
      <c r="C11" s="8">
        <f>SUM('Kommune pr. dag'!I124:I138)</f>
        <v>77</v>
      </c>
      <c r="D11" s="3">
        <f t="shared" si="0"/>
        <v>8.8286552926068615E-2</v>
      </c>
      <c r="E11">
        <f>SUM('Kommune akkumulert'!H124:H138)</f>
        <v>597</v>
      </c>
      <c r="F11" s="12">
        <f t="shared" si="1"/>
        <v>0.68450742982938906</v>
      </c>
      <c r="G11">
        <f>SUM('Kommune akkumulert'!J124:J138)</f>
        <v>1238</v>
      </c>
      <c r="H11" s="12">
        <f t="shared" si="32"/>
        <v>1.4194643184736744</v>
      </c>
      <c r="I11">
        <f>SUM('Kommune akkumulert'!L124:L138)</f>
        <v>2133</v>
      </c>
      <c r="J11" s="12">
        <f t="shared" si="2"/>
        <v>2.4456521739130435</v>
      </c>
      <c r="K11">
        <f>SUM('Kommune akkumulert'!N124:N138)</f>
        <v>2838</v>
      </c>
      <c r="L11" s="12">
        <f t="shared" si="3"/>
        <v>3.2539900935608141</v>
      </c>
      <c r="M11">
        <f>SUM('Kommune akkumulert'!P124:P138)</f>
        <v>2992</v>
      </c>
      <c r="N11" s="12">
        <f t="shared" si="4"/>
        <v>3.4305631994129517</v>
      </c>
      <c r="O11">
        <f>SUM('Kommune akkumulert'!R124:R138)</f>
        <v>2992</v>
      </c>
      <c r="P11" s="12">
        <f t="shared" si="5"/>
        <v>3.4305631994129517</v>
      </c>
      <c r="Q11">
        <f>SUM('Kommune akkumulert'!T124:T138)</f>
        <v>3503</v>
      </c>
      <c r="R11" s="12">
        <f t="shared" si="6"/>
        <v>4.0164648688314069</v>
      </c>
      <c r="S11" s="14">
        <f>SUM('Kommune akkumulert'!V124:V138)</f>
        <v>4138</v>
      </c>
      <c r="T11" s="15">
        <f t="shared" si="7"/>
        <v>4.744542285819116</v>
      </c>
      <c r="U11" s="14">
        <f>SUM('Kommune akkumulert'!X124:X138)</f>
        <v>4764</v>
      </c>
      <c r="V11" s="15">
        <f t="shared" si="8"/>
        <v>5.4623004953219585</v>
      </c>
      <c r="W11" s="14">
        <f>SUM('Kommune akkumulert'!Z124:Z138)</f>
        <v>5625</v>
      </c>
      <c r="X11" s="15">
        <f t="shared" si="9"/>
        <v>6.4495046780407268</v>
      </c>
      <c r="Y11" s="14">
        <f>SUM('Kommune akkumulert'!AB124:AB138)</f>
        <v>6172</v>
      </c>
      <c r="Z11" s="15">
        <f t="shared" si="10"/>
        <v>7.0766831773986416</v>
      </c>
      <c r="AA11" s="14">
        <f>SUM('Kommune akkumulert'!AD124:AD138)</f>
        <v>6439</v>
      </c>
      <c r="AB11" s="15">
        <f t="shared" si="11"/>
        <v>7.3828196661163092</v>
      </c>
      <c r="AC11" s="14">
        <f>SUM('Kommune akkumulert'!AF124:AF138)</f>
        <v>6439</v>
      </c>
      <c r="AD11" s="15">
        <f t="shared" si="12"/>
        <v>7.3828196661163092</v>
      </c>
      <c r="AE11" s="14">
        <f>SUM('Kommune akkumulert'!AH124:AH138)</f>
        <v>7168</v>
      </c>
      <c r="AF11" s="15">
        <f t="shared" si="13"/>
        <v>8.2186754723903874</v>
      </c>
      <c r="AG11" s="14">
        <f>SUM('Kommune akkumulert'!AJ124:AJ138)</f>
        <v>8000</v>
      </c>
      <c r="AH11" s="15">
        <f t="shared" si="14"/>
        <v>9.1726288754357004</v>
      </c>
      <c r="AI11" s="14">
        <f>SUM('Kommune akkumulert'!AL124:AL138)</f>
        <v>8772</v>
      </c>
      <c r="AJ11" s="15">
        <f t="shared" si="15"/>
        <v>10.057787561915244</v>
      </c>
      <c r="AK11" s="14">
        <f>SUM('Kommune akkumulert'!AN124:AN138)</f>
        <v>10135</v>
      </c>
      <c r="AL11" s="15">
        <f t="shared" si="16"/>
        <v>11.620574206567602</v>
      </c>
      <c r="AM11" s="14">
        <f>SUM('Kommune akkumulert'!AP124:AP138)</f>
        <v>10995</v>
      </c>
      <c r="AN11" s="15">
        <f t="shared" si="17"/>
        <v>12.606631810676941</v>
      </c>
      <c r="AO11" s="14">
        <f>SUM('Kommune akkumulert'!AR124:AR138)</f>
        <v>11373</v>
      </c>
      <c r="AP11" s="15">
        <f t="shared" si="18"/>
        <v>13.040038525041279</v>
      </c>
      <c r="AQ11" s="14">
        <f>SUM('Kommune akkumulert'!AT124:AT138)</f>
        <v>11373</v>
      </c>
      <c r="AR11" s="15">
        <f t="shared" si="19"/>
        <v>13.040038525041279</v>
      </c>
      <c r="AS11" s="14">
        <f>SUM('Kommune akkumulert'!AV124:AV138)</f>
        <v>12330</v>
      </c>
      <c r="AT11" s="15">
        <f t="shared" si="20"/>
        <v>14.137314254265274</v>
      </c>
      <c r="AU11" s="14">
        <f>SUM('Kommune akkumulert'!AX124:AX138)</f>
        <v>13456</v>
      </c>
      <c r="AV11" s="15">
        <f t="shared" si="21"/>
        <v>15.428361768482848</v>
      </c>
      <c r="AW11" s="14">
        <f>SUM('Kommune akkumulert'!AZ124:AZ138)</f>
        <v>14916</v>
      </c>
      <c r="AX11" s="15">
        <f t="shared" si="22"/>
        <v>17.102366538249864</v>
      </c>
      <c r="AY11" s="14">
        <f>SUM('Kommune akkumulert'!BB124:BB138)</f>
        <v>16535</v>
      </c>
      <c r="AZ11" s="15">
        <f t="shared" si="23"/>
        <v>18.958677306916165</v>
      </c>
      <c r="BA11" s="14">
        <f>SUM('Kommune akkumulert'!BD124:BD138)</f>
        <v>18143</v>
      </c>
      <c r="BB11" s="15">
        <f t="shared" si="24"/>
        <v>20.802375710878739</v>
      </c>
      <c r="BC11" s="14">
        <f>SUM('Kommune akkumulert'!BF124:BF138)</f>
        <v>19215</v>
      </c>
      <c r="BD11" s="15">
        <f t="shared" si="25"/>
        <v>22.031507980187122</v>
      </c>
      <c r="BE11" s="14">
        <f>SUM('Kommune akkumulert'!BH124:BH138)</f>
        <v>19215</v>
      </c>
      <c r="BF11" s="15">
        <f t="shared" si="26"/>
        <v>22.031507980187122</v>
      </c>
      <c r="BG11" s="14">
        <f>SUM('Kommune akkumulert'!BJ124:BJ138)</f>
        <v>21405</v>
      </c>
      <c r="BH11" s="15">
        <f t="shared" si="27"/>
        <v>24.542515134837643</v>
      </c>
      <c r="BI11" s="14">
        <f>SUM('Kommune akkumulert'!BL124:BL138)</f>
        <v>23641</v>
      </c>
      <c r="BJ11" s="15">
        <f t="shared" si="28"/>
        <v>27.106264905521922</v>
      </c>
      <c r="BK11" s="14">
        <f>SUM('Kommune akkumulert'!BN124:BN138)</f>
        <v>26241</v>
      </c>
      <c r="BL11" s="15">
        <f t="shared" si="29"/>
        <v>30.087369290038524</v>
      </c>
      <c r="BM11" s="14">
        <f>SUM('Kommune akkumulert'!BP124:BP138)</f>
        <v>29621</v>
      </c>
      <c r="BN11" s="15">
        <f t="shared" si="30"/>
        <v>33.962804989910104</v>
      </c>
      <c r="BO11" s="14">
        <f>SUM('Kommune akkumulert'!BR124:BR138)</f>
        <v>32105</v>
      </c>
      <c r="BP11" s="15">
        <f t="shared" si="31"/>
        <v>36.810906255732895</v>
      </c>
    </row>
    <row r="12" spans="1:68" x14ac:dyDescent="0.25">
      <c r="A12" t="s">
        <v>190</v>
      </c>
      <c r="B12" s="8">
        <v>137370</v>
      </c>
      <c r="C12" s="8">
        <f>SUM('Kommune pr. dag'!I139:I148)</f>
        <v>887</v>
      </c>
      <c r="D12" s="3">
        <f t="shared" si="0"/>
        <v>0.64570139040547425</v>
      </c>
      <c r="E12">
        <f>SUM('Kommune akkumulert'!H139:H148)</f>
        <v>969</v>
      </c>
      <c r="F12" s="12">
        <f t="shared" si="1"/>
        <v>0.70539419087136934</v>
      </c>
      <c r="G12">
        <f>SUM('Kommune akkumulert'!J139:J148)</f>
        <v>2396</v>
      </c>
      <c r="H12" s="12">
        <f t="shared" si="32"/>
        <v>1.7441945111742012</v>
      </c>
      <c r="I12">
        <f>SUM('Kommune akkumulert'!L139:L148)</f>
        <v>3710</v>
      </c>
      <c r="J12" s="12">
        <f t="shared" si="2"/>
        <v>2.7007352405911043</v>
      </c>
      <c r="K12">
        <f>SUM('Kommune akkumulert'!N139:N148)</f>
        <v>4951</v>
      </c>
      <c r="L12" s="12">
        <f t="shared" si="3"/>
        <v>3.6041348183737352</v>
      </c>
      <c r="M12">
        <f>SUM('Kommune akkumulert'!P139:P148)</f>
        <v>5353</v>
      </c>
      <c r="N12" s="12">
        <f t="shared" si="4"/>
        <v>3.8967751328528788</v>
      </c>
      <c r="O12">
        <f>SUM('Kommune akkumulert'!R139:R148)</f>
        <v>5353</v>
      </c>
      <c r="P12" s="12">
        <f t="shared" si="5"/>
        <v>3.8967751328528788</v>
      </c>
      <c r="Q12">
        <f>SUM('Kommune akkumulert'!T139:T148)</f>
        <v>6668</v>
      </c>
      <c r="R12" s="12">
        <f t="shared" si="6"/>
        <v>4.8540438232510734</v>
      </c>
      <c r="S12" s="14">
        <f>SUM('Kommune akkumulert'!V139:V148)</f>
        <v>7876</v>
      </c>
      <c r="T12" s="15">
        <f t="shared" si="7"/>
        <v>5.7334206886510888</v>
      </c>
      <c r="U12" s="14">
        <f>SUM('Kommune akkumulert'!X139:X148)</f>
        <v>9537</v>
      </c>
      <c r="V12" s="15">
        <f t="shared" si="8"/>
        <v>6.9425638785761077</v>
      </c>
      <c r="W12" s="14">
        <f>SUM('Kommune akkumulert'!Z139:Z148)</f>
        <v>10844</v>
      </c>
      <c r="X12" s="15">
        <f t="shared" si="9"/>
        <v>7.8940088811239724</v>
      </c>
      <c r="Y12" s="14">
        <f>SUM('Kommune akkumulert'!AB139:AB148)</f>
        <v>12155</v>
      </c>
      <c r="Z12" s="15">
        <f t="shared" si="10"/>
        <v>8.8483657275970007</v>
      </c>
      <c r="AA12" s="14">
        <f>SUM('Kommune akkumulert'!AD139:AD148)</f>
        <v>12504</v>
      </c>
      <c r="AB12" s="15">
        <f t="shared" si="11"/>
        <v>9.1024241100676999</v>
      </c>
      <c r="AC12" s="14">
        <f>SUM('Kommune akkumulert'!AF139:AF148)</f>
        <v>12504</v>
      </c>
      <c r="AD12" s="15">
        <f t="shared" si="12"/>
        <v>9.1024241100676999</v>
      </c>
      <c r="AE12" s="14">
        <f>SUM('Kommune akkumulert'!AH139:AH148)</f>
        <v>13799</v>
      </c>
      <c r="AF12" s="15">
        <f t="shared" si="13"/>
        <v>10.045133580840067</v>
      </c>
      <c r="AG12" s="14">
        <f>SUM('Kommune akkumulert'!AJ139:AJ148)</f>
        <v>15169</v>
      </c>
      <c r="AH12" s="15">
        <f t="shared" si="14"/>
        <v>11.042440125209289</v>
      </c>
      <c r="AI12" s="14">
        <f>SUM('Kommune akkumulert'!AL139:AL148)</f>
        <v>16980</v>
      </c>
      <c r="AJ12" s="15">
        <f t="shared" si="15"/>
        <v>12.36077746232802</v>
      </c>
      <c r="AK12" s="14">
        <f>SUM('Kommune akkumulert'!AN139:AN148)</f>
        <v>18630</v>
      </c>
      <c r="AL12" s="15">
        <f t="shared" si="16"/>
        <v>13.561913081458835</v>
      </c>
      <c r="AM12" s="14">
        <f>SUM('Kommune akkumulert'!AP139:AP148)</f>
        <v>20137</v>
      </c>
      <c r="AN12" s="15">
        <f t="shared" si="17"/>
        <v>14.658950280264978</v>
      </c>
      <c r="AO12" s="14">
        <f>SUM('Kommune akkumulert'!AR139:AR148)</f>
        <v>20664</v>
      </c>
      <c r="AP12" s="15">
        <f t="shared" si="18"/>
        <v>15.042585717405546</v>
      </c>
      <c r="AQ12" s="14">
        <f>SUM('Kommune akkumulert'!AT139:AT148)</f>
        <v>20664</v>
      </c>
      <c r="AR12" s="15">
        <f t="shared" si="19"/>
        <v>15.042585717405546</v>
      </c>
      <c r="AS12" s="14">
        <f>SUM('Kommune akkumulert'!AV139:AV148)</f>
        <v>22435</v>
      </c>
      <c r="AT12" s="15">
        <f t="shared" si="20"/>
        <v>16.33180461527262</v>
      </c>
      <c r="AU12" s="14">
        <f>SUM('Kommune akkumulert'!AX139:AX148)</f>
        <v>24424</v>
      </c>
      <c r="AV12" s="15">
        <f t="shared" si="21"/>
        <v>17.779719007061221</v>
      </c>
      <c r="AW12" s="14">
        <f>SUM('Kommune akkumulert'!AZ139:AZ148)</f>
        <v>27120</v>
      </c>
      <c r="AX12" s="15">
        <f t="shared" si="22"/>
        <v>19.742301812622841</v>
      </c>
      <c r="AY12" s="14">
        <f>SUM('Kommune akkumulert'!BB139:BB148)</f>
        <v>29855</v>
      </c>
      <c r="AZ12" s="15">
        <f t="shared" si="23"/>
        <v>21.733275096454829</v>
      </c>
      <c r="BA12" s="14">
        <f>SUM('Kommune akkumulert'!BD139:BD148)</f>
        <v>32458</v>
      </c>
      <c r="BB12" s="15">
        <f t="shared" si="24"/>
        <v>23.628157530756351</v>
      </c>
      <c r="BC12" s="14">
        <f>SUM('Kommune akkumulert'!BF139:BF148)</f>
        <v>33857</v>
      </c>
      <c r="BD12" s="15">
        <f t="shared" si="25"/>
        <v>24.646574943583026</v>
      </c>
      <c r="BE12" s="14">
        <f>SUM('Kommune akkumulert'!BH139:BH148)</f>
        <v>33857</v>
      </c>
      <c r="BF12" s="15">
        <f t="shared" si="26"/>
        <v>24.646574943583026</v>
      </c>
      <c r="BG12" s="14">
        <f>SUM('Kommune akkumulert'!BJ139:BJ148)</f>
        <v>37654</v>
      </c>
      <c r="BH12" s="15">
        <f t="shared" si="27"/>
        <v>27.410642789546479</v>
      </c>
      <c r="BI12" s="14">
        <f>SUM('Kommune akkumulert'!BL139:BL148)</f>
        <v>41918</v>
      </c>
      <c r="BJ12" s="15">
        <f t="shared" si="28"/>
        <v>30.514668413773023</v>
      </c>
      <c r="BK12" s="14">
        <f>SUM('Kommune akkumulert'!BN139:BN148)</f>
        <v>46624</v>
      </c>
      <c r="BL12" s="15">
        <f t="shared" si="29"/>
        <v>33.940452791730365</v>
      </c>
      <c r="BM12" s="14">
        <f>SUM('Kommune akkumulert'!BP139:BP148)</f>
        <v>52597</v>
      </c>
      <c r="BN12" s="15">
        <f t="shared" si="30"/>
        <v>38.28856373298391</v>
      </c>
      <c r="BO12" s="14">
        <f>SUM('Kommune akkumulert'!BR139:BR148)</f>
        <v>57256</v>
      </c>
      <c r="BP12" s="15">
        <f t="shared" si="31"/>
        <v>41.680133944820561</v>
      </c>
    </row>
    <row r="13" spans="1:68" x14ac:dyDescent="0.25">
      <c r="A13" t="s">
        <v>201</v>
      </c>
      <c r="B13" s="8">
        <v>333120</v>
      </c>
      <c r="C13" s="8">
        <f>SUM('Kommune pr. dag'!I149:I171)</f>
        <v>1272</v>
      </c>
      <c r="D13" s="3">
        <f t="shared" si="0"/>
        <v>0.38184438040345825</v>
      </c>
      <c r="E13">
        <f>SUM('Kommune akkumulert'!H149:H171)</f>
        <v>3790</v>
      </c>
      <c r="F13" s="12">
        <f t="shared" si="1"/>
        <v>1.1377281460134485</v>
      </c>
      <c r="G13">
        <f>SUM('Kommune akkumulert'!J149:J171)</f>
        <v>7041</v>
      </c>
      <c r="H13" s="12">
        <f t="shared" si="32"/>
        <v>2.1136527377521612</v>
      </c>
      <c r="I13">
        <f>SUM('Kommune akkumulert'!L149:L171)</f>
        <v>10760</v>
      </c>
      <c r="J13" s="12">
        <f t="shared" si="2"/>
        <v>3.2300672430355428</v>
      </c>
      <c r="K13">
        <f>SUM('Kommune akkumulert'!N149:N171)</f>
        <v>13465</v>
      </c>
      <c r="L13" s="12">
        <f t="shared" si="3"/>
        <v>4.0420869356388094</v>
      </c>
      <c r="M13">
        <f>SUM('Kommune akkumulert'!P149:P171)</f>
        <v>14629</v>
      </c>
      <c r="N13" s="12">
        <f t="shared" si="4"/>
        <v>4.3915105667627286</v>
      </c>
      <c r="O13">
        <f>SUM('Kommune akkumulert'!R149:R171)</f>
        <v>14629</v>
      </c>
      <c r="P13" s="12">
        <f t="shared" si="5"/>
        <v>4.3915105667627286</v>
      </c>
      <c r="Q13">
        <f>SUM('Kommune akkumulert'!T149:T171)</f>
        <v>17310</v>
      </c>
      <c r="R13" s="12">
        <f t="shared" si="6"/>
        <v>5.1963256484149856</v>
      </c>
      <c r="S13" s="14">
        <f>SUM('Kommune akkumulert'!V149:V171)</f>
        <v>20073</v>
      </c>
      <c r="T13" s="15">
        <f t="shared" si="7"/>
        <v>6.0257564841498557</v>
      </c>
      <c r="U13" s="14">
        <f>SUM('Kommune akkumulert'!X149:X171)</f>
        <v>23438</v>
      </c>
      <c r="V13" s="15">
        <f t="shared" si="8"/>
        <v>7.0359029779058595</v>
      </c>
      <c r="W13" s="14">
        <f>SUM('Kommune akkumulert'!Z149:Z171)</f>
        <v>27093</v>
      </c>
      <c r="X13" s="15">
        <f t="shared" si="9"/>
        <v>8.1331051873198845</v>
      </c>
      <c r="Y13" s="14">
        <f>SUM('Kommune akkumulert'!AB149:AB171)</f>
        <v>29680</v>
      </c>
      <c r="Z13" s="15">
        <f t="shared" si="10"/>
        <v>8.909702209414025</v>
      </c>
      <c r="AA13" s="14">
        <f>SUM('Kommune akkumulert'!AD149:AD171)</f>
        <v>30770</v>
      </c>
      <c r="AB13" s="15">
        <f t="shared" si="11"/>
        <v>9.236911623439001</v>
      </c>
      <c r="AC13" s="14">
        <f>SUM('Kommune akkumulert'!AF149:AF171)</f>
        <v>30770</v>
      </c>
      <c r="AD13" s="15">
        <f t="shared" si="12"/>
        <v>9.236911623439001</v>
      </c>
      <c r="AE13" s="14">
        <f>SUM('Kommune akkumulert'!AH149:AH171)</f>
        <v>34202</v>
      </c>
      <c r="AF13" s="15">
        <f t="shared" si="13"/>
        <v>10.267170989433238</v>
      </c>
      <c r="AG13" s="14">
        <f>SUM('Kommune akkumulert'!AJ149:AJ171)</f>
        <v>37935</v>
      </c>
      <c r="AH13" s="15">
        <f t="shared" si="14"/>
        <v>11.38778818443804</v>
      </c>
      <c r="AI13" s="14">
        <f>SUM('Kommune akkumulert'!AL149:AL171)</f>
        <v>41956</v>
      </c>
      <c r="AJ13" s="15">
        <f t="shared" si="15"/>
        <v>12.594860710854947</v>
      </c>
      <c r="AK13" s="14">
        <f>SUM('Kommune akkumulert'!AN149:AN171)</f>
        <v>45976</v>
      </c>
      <c r="AL13" s="15">
        <f t="shared" si="16"/>
        <v>13.801633045148895</v>
      </c>
      <c r="AM13" s="14">
        <f>SUM('Kommune akkumulert'!AP149:AP171)</f>
        <v>49290</v>
      </c>
      <c r="AN13" s="15">
        <f t="shared" si="17"/>
        <v>14.796469740634006</v>
      </c>
      <c r="AO13" s="14">
        <f>SUM('Kommune akkumulert'!AR149:AR171)</f>
        <v>50813</v>
      </c>
      <c r="AP13" s="15">
        <f t="shared" si="18"/>
        <v>15.253662343900096</v>
      </c>
      <c r="AQ13" s="14">
        <f>SUM('Kommune akkumulert'!AT149:AT171)</f>
        <v>50813</v>
      </c>
      <c r="AR13" s="15">
        <f t="shared" si="19"/>
        <v>15.253662343900096</v>
      </c>
      <c r="AS13" s="14">
        <f>SUM('Kommune akkumulert'!AV149:AV171)</f>
        <v>55613</v>
      </c>
      <c r="AT13" s="15">
        <f t="shared" si="20"/>
        <v>16.694584534101825</v>
      </c>
      <c r="AU13" s="14">
        <f>SUM('Kommune akkumulert'!AX149:AX171)</f>
        <v>61497</v>
      </c>
      <c r="AV13" s="15">
        <f t="shared" si="21"/>
        <v>18.460914985590779</v>
      </c>
      <c r="AW13" s="14">
        <f>SUM('Kommune akkumulert'!AZ149:AZ171)</f>
        <v>68319</v>
      </c>
      <c r="AX13" s="15">
        <f t="shared" si="22"/>
        <v>20.508825648414984</v>
      </c>
      <c r="AY13" s="14">
        <f>SUM('Kommune akkumulert'!BB149:BB171)</f>
        <v>75579</v>
      </c>
      <c r="AZ13" s="15">
        <f t="shared" si="23"/>
        <v>22.688220461095103</v>
      </c>
      <c r="BA13" s="14">
        <f>SUM('Kommune akkumulert'!BD149:BD171)</f>
        <v>82084</v>
      </c>
      <c r="BB13" s="15">
        <f t="shared" si="24"/>
        <v>24.640970220941401</v>
      </c>
      <c r="BC13" s="14">
        <f>SUM('Kommune akkumulert'!BF149:BF171)</f>
        <v>86109</v>
      </c>
      <c r="BD13" s="15">
        <f t="shared" si="25"/>
        <v>25.849243515850144</v>
      </c>
      <c r="BE13" s="14">
        <f>SUM('Kommune akkumulert'!BH149:BH171)</f>
        <v>86265</v>
      </c>
      <c r="BF13" s="15">
        <f t="shared" si="26"/>
        <v>25.8960734870317</v>
      </c>
      <c r="BG13" s="14">
        <f>SUM('Kommune akkumulert'!BJ149:BJ171)</f>
        <v>94695</v>
      </c>
      <c r="BH13" s="15">
        <f t="shared" si="27"/>
        <v>28.426693083573483</v>
      </c>
      <c r="BI13" s="14">
        <f>SUM('Kommune akkumulert'!BL149:BL171)</f>
        <v>104449</v>
      </c>
      <c r="BJ13" s="15">
        <f t="shared" si="28"/>
        <v>31.354767050912585</v>
      </c>
      <c r="BK13" s="14">
        <f>SUM('Kommune akkumulert'!BN149:BN171)</f>
        <v>115096</v>
      </c>
      <c r="BL13" s="15">
        <f t="shared" si="29"/>
        <v>34.550912584053798</v>
      </c>
      <c r="BM13" s="14">
        <f>SUM('Kommune akkumulert'!BP149:BP171)</f>
        <v>127547</v>
      </c>
      <c r="BN13" s="15">
        <f t="shared" si="30"/>
        <v>38.288604707012489</v>
      </c>
      <c r="BO13" s="14">
        <f>SUM('Kommune akkumulert'!BR149:BR171)</f>
        <v>136011</v>
      </c>
      <c r="BP13" s="15">
        <f t="shared" si="31"/>
        <v>40.829430835734868</v>
      </c>
    </row>
    <row r="14" spans="1:68" x14ac:dyDescent="0.25">
      <c r="A14" t="s">
        <v>225</v>
      </c>
      <c r="B14" s="8">
        <v>382076</v>
      </c>
      <c r="C14" s="8">
        <f>SUM('Kommune pr. dag'!I172:I196)</f>
        <v>324</v>
      </c>
      <c r="D14" s="3">
        <f t="shared" si="0"/>
        <v>8.4799882745841146E-2</v>
      </c>
      <c r="E14">
        <f>SUM('Kommune akkumulert'!H172:H196)</f>
        <v>3680</v>
      </c>
      <c r="F14" s="12">
        <f t="shared" si="1"/>
        <v>0.96315916205152907</v>
      </c>
      <c r="G14">
        <f>SUM('Kommune akkumulert'!J172:J196)</f>
        <v>6867</v>
      </c>
      <c r="H14" s="12">
        <f t="shared" si="32"/>
        <v>1.7972864037521332</v>
      </c>
      <c r="I14">
        <f>SUM('Kommune akkumulert'!L172:L196)</f>
        <v>10061</v>
      </c>
      <c r="J14" s="12">
        <f t="shared" si="2"/>
        <v>2.6332457416849002</v>
      </c>
      <c r="K14">
        <f>SUM('Kommune akkumulert'!N172:N196)</f>
        <v>13380</v>
      </c>
      <c r="L14" s="12">
        <f t="shared" si="3"/>
        <v>3.5019210837634396</v>
      </c>
      <c r="M14">
        <f>SUM('Kommune akkumulert'!P172:P196)</f>
        <v>14815</v>
      </c>
      <c r="N14" s="12">
        <f t="shared" si="4"/>
        <v>3.8775008113569029</v>
      </c>
      <c r="O14">
        <f>SUM('Kommune akkumulert'!R172:R196)</f>
        <v>14815</v>
      </c>
      <c r="P14" s="12">
        <f t="shared" si="5"/>
        <v>3.8775008113569029</v>
      </c>
      <c r="Q14">
        <f>SUM('Kommune akkumulert'!T172:T196)</f>
        <v>18206</v>
      </c>
      <c r="R14" s="12">
        <f t="shared" si="6"/>
        <v>4.7650205718234071</v>
      </c>
      <c r="S14" s="14">
        <f>SUM('Kommune akkumulert'!V172:V196)</f>
        <v>21303</v>
      </c>
      <c r="T14" s="15">
        <f t="shared" si="7"/>
        <v>5.5755922905390554</v>
      </c>
      <c r="U14" s="14">
        <f>SUM('Kommune akkumulert'!X172:X196)</f>
        <v>24925</v>
      </c>
      <c r="V14" s="15">
        <f t="shared" si="8"/>
        <v>6.5235712266669452</v>
      </c>
      <c r="W14" s="14">
        <f>SUM('Kommune akkumulert'!Z172:Z196)</f>
        <v>29028</v>
      </c>
      <c r="X14" s="15">
        <f t="shared" si="9"/>
        <v>7.5974413467477673</v>
      </c>
      <c r="Y14" s="14">
        <f>SUM('Kommune akkumulert'!AB172:AB196)</f>
        <v>32574</v>
      </c>
      <c r="Z14" s="15">
        <f t="shared" si="10"/>
        <v>8.5255289523550282</v>
      </c>
      <c r="AA14" s="14">
        <f>SUM('Kommune akkumulert'!AD172:AD196)</f>
        <v>34049</v>
      </c>
      <c r="AB14" s="15">
        <f t="shared" si="11"/>
        <v>8.9115778012751399</v>
      </c>
      <c r="AC14" s="14">
        <f>SUM('Kommune akkumulert'!AF172:AF196)</f>
        <v>34051</v>
      </c>
      <c r="AD14" s="15">
        <f t="shared" si="12"/>
        <v>8.9121012573414724</v>
      </c>
      <c r="AE14" s="14">
        <f>SUM('Kommune akkumulert'!AH172:AH196)</f>
        <v>37779</v>
      </c>
      <c r="AF14" s="15">
        <f t="shared" si="13"/>
        <v>9.8878233649849765</v>
      </c>
      <c r="AG14" s="14">
        <f>SUM('Kommune akkumulert'!AJ172:AJ196)</f>
        <v>42056</v>
      </c>
      <c r="AH14" s="15">
        <f t="shared" si="14"/>
        <v>11.007234162836713</v>
      </c>
      <c r="AI14" s="14">
        <f>SUM('Kommune akkumulert'!AL172:AL196)</f>
        <v>46236</v>
      </c>
      <c r="AJ14" s="15">
        <f t="shared" si="15"/>
        <v>12.10125734147133</v>
      </c>
      <c r="AK14" s="14">
        <f>SUM('Kommune akkumulert'!AN172:AN196)</f>
        <v>50758</v>
      </c>
      <c r="AL14" s="15">
        <f t="shared" si="16"/>
        <v>13.284791507448778</v>
      </c>
      <c r="AM14" s="14">
        <f>SUM('Kommune akkumulert'!AP172:AP196)</f>
        <v>54792</v>
      </c>
      <c r="AN14" s="15">
        <f t="shared" si="17"/>
        <v>14.340602393241136</v>
      </c>
      <c r="AO14" s="14">
        <f>SUM('Kommune akkumulert'!AR172:AR196)</f>
        <v>56895</v>
      </c>
      <c r="AP14" s="15">
        <f t="shared" si="18"/>
        <v>14.891016446989605</v>
      </c>
      <c r="AQ14" s="14">
        <f>SUM('Kommune akkumulert'!AT172:AT196)</f>
        <v>56895</v>
      </c>
      <c r="AR14" s="15">
        <f t="shared" si="19"/>
        <v>14.891016446989605</v>
      </c>
      <c r="AS14" s="14">
        <f>SUM('Kommune akkumulert'!AV172:AV196)</f>
        <v>63534</v>
      </c>
      <c r="AT14" s="15">
        <f t="shared" si="20"/>
        <v>16.628628859179852</v>
      </c>
      <c r="AU14" s="14">
        <f>SUM('Kommune akkumulert'!AX172:AX196)</f>
        <v>70634</v>
      </c>
      <c r="AV14" s="15">
        <f t="shared" si="21"/>
        <v>18.486897894659702</v>
      </c>
      <c r="AW14" s="14">
        <f>SUM('Kommune akkumulert'!AZ172:AZ196)</f>
        <v>78601</v>
      </c>
      <c r="AX14" s="15">
        <f t="shared" si="22"/>
        <v>20.572085134894628</v>
      </c>
      <c r="AY14" s="14">
        <f>SUM('Kommune akkumulert'!BB172:BB196)</f>
        <v>87977</v>
      </c>
      <c r="AZ14" s="15">
        <f t="shared" si="23"/>
        <v>23.026047173860697</v>
      </c>
      <c r="BA14" s="14">
        <f>SUM('Kommune akkumulert'!BD172:BD196)</f>
        <v>96183</v>
      </c>
      <c r="BB14" s="15">
        <f t="shared" si="24"/>
        <v>25.173787414022343</v>
      </c>
      <c r="BC14" s="14">
        <f>SUM('Kommune akkumulert'!BF172:BF196)</f>
        <v>101090</v>
      </c>
      <c r="BD14" s="15">
        <f t="shared" si="25"/>
        <v>26.458086872768771</v>
      </c>
      <c r="BE14" s="14">
        <f>SUM('Kommune akkumulert'!BH172:BH196)</f>
        <v>101156</v>
      </c>
      <c r="BF14" s="15">
        <f t="shared" si="26"/>
        <v>26.475360922957737</v>
      </c>
      <c r="BG14" s="14">
        <f>SUM('Kommune akkumulert'!BJ172:BJ196)</f>
        <v>112750</v>
      </c>
      <c r="BH14" s="15">
        <f t="shared" si="27"/>
        <v>29.509835739486384</v>
      </c>
      <c r="BI14" s="14">
        <f>SUM('Kommune akkumulert'!BL172:BL196)</f>
        <v>125809</v>
      </c>
      <c r="BJ14" s="15">
        <f t="shared" si="28"/>
        <v>32.927742124603483</v>
      </c>
      <c r="BK14" s="14">
        <f>SUM('Kommune akkumulert'!BN172:BN196)</f>
        <v>140560</v>
      </c>
      <c r="BL14" s="15">
        <f t="shared" si="29"/>
        <v>36.788492341837745</v>
      </c>
      <c r="BM14" s="14">
        <f>SUM('Kommune akkumulert'!BP172:BP196)</f>
        <v>159195</v>
      </c>
      <c r="BN14" s="15">
        <f t="shared" si="30"/>
        <v>41.665794239889451</v>
      </c>
      <c r="BO14" s="14">
        <f>SUM('Kommune akkumulert'!BR172:BR196)</f>
        <v>171828</v>
      </c>
      <c r="BP14" s="15">
        <f t="shared" si="31"/>
        <v>44.972204482877757</v>
      </c>
    </row>
    <row r="15" spans="1:68" x14ac:dyDescent="0.25">
      <c r="A15" t="s">
        <v>251</v>
      </c>
      <c r="B15" s="8">
        <v>78305</v>
      </c>
      <c r="C15" s="8">
        <f>SUM('Kommune pr. dag'!I197:I214)</f>
        <v>111</v>
      </c>
      <c r="D15" s="3">
        <f t="shared" si="0"/>
        <v>0.14175340016601751</v>
      </c>
      <c r="E15">
        <f>SUM('Kommune akkumulert'!H197:H214)</f>
        <v>398</v>
      </c>
      <c r="F15" s="12">
        <f t="shared" si="1"/>
        <v>0.50826894834301761</v>
      </c>
      <c r="G15">
        <f>SUM('Kommune akkumulert'!J197:J214)</f>
        <v>868</v>
      </c>
      <c r="H15" s="12">
        <f t="shared" si="32"/>
        <v>1.1084860481450738</v>
      </c>
      <c r="I15">
        <f>SUM('Kommune akkumulert'!L197:L214)</f>
        <v>1282</v>
      </c>
      <c r="J15" s="12">
        <f t="shared" si="2"/>
        <v>1.6371879190345444</v>
      </c>
      <c r="K15">
        <f>SUM('Kommune akkumulert'!N197:N214)</f>
        <v>1762</v>
      </c>
      <c r="L15" s="12">
        <f t="shared" si="3"/>
        <v>2.2501755954281335</v>
      </c>
      <c r="M15">
        <f>SUM('Kommune akkumulert'!P197:P214)</f>
        <v>1811</v>
      </c>
      <c r="N15" s="12">
        <f t="shared" si="4"/>
        <v>2.312751420726646</v>
      </c>
      <c r="O15">
        <f>SUM('Kommune akkumulert'!R197:R214)</f>
        <v>1831</v>
      </c>
      <c r="P15" s="12">
        <f t="shared" si="5"/>
        <v>2.3382925739097118</v>
      </c>
      <c r="Q15">
        <f>SUM('Kommune akkumulert'!T197:T214)</f>
        <v>2260</v>
      </c>
      <c r="R15" s="12">
        <f t="shared" si="6"/>
        <v>2.886150309686482</v>
      </c>
      <c r="S15" s="14">
        <f>SUM('Kommune akkumulert'!V197:V214)</f>
        <v>2642</v>
      </c>
      <c r="T15" s="15">
        <f t="shared" si="7"/>
        <v>3.373986335483047</v>
      </c>
      <c r="U15" s="14">
        <f>SUM('Kommune akkumulert'!X197:X214)</f>
        <v>3180</v>
      </c>
      <c r="V15" s="15">
        <f t="shared" si="8"/>
        <v>4.0610433561075281</v>
      </c>
      <c r="W15" s="14">
        <f>SUM('Kommune akkumulert'!Z197:Z214)</f>
        <v>3737</v>
      </c>
      <c r="X15" s="15">
        <f t="shared" si="9"/>
        <v>4.772364472255922</v>
      </c>
      <c r="Y15" s="14">
        <f>SUM('Kommune akkumulert'!AB197:AB214)</f>
        <v>4267</v>
      </c>
      <c r="Z15" s="15">
        <f t="shared" si="10"/>
        <v>5.4492050316071774</v>
      </c>
      <c r="AA15" s="14">
        <f>SUM('Kommune akkumulert'!AD197:AD214)</f>
        <v>4316</v>
      </c>
      <c r="AB15" s="15">
        <f t="shared" si="11"/>
        <v>5.5117808569056894</v>
      </c>
      <c r="AC15" s="14">
        <f>SUM('Kommune akkumulert'!AF197:AF214)</f>
        <v>4316</v>
      </c>
      <c r="AD15" s="15">
        <f t="shared" si="12"/>
        <v>5.5117808569056894</v>
      </c>
      <c r="AE15" s="14">
        <f>SUM('Kommune akkumulert'!AH197:AH214)</f>
        <v>4792</v>
      </c>
      <c r="AF15" s="15">
        <f t="shared" si="13"/>
        <v>6.1196603026626653</v>
      </c>
      <c r="AG15" s="14">
        <f>SUM('Kommune akkumulert'!AJ197:AJ214)</f>
        <v>5518</v>
      </c>
      <c r="AH15" s="15">
        <f t="shared" si="14"/>
        <v>7.0468041632079688</v>
      </c>
      <c r="AI15" s="14">
        <f>SUM('Kommune akkumulert'!AL197:AL214)</f>
        <v>6284</v>
      </c>
      <c r="AJ15" s="15">
        <f t="shared" si="15"/>
        <v>8.0250303301194048</v>
      </c>
      <c r="AK15" s="14">
        <f>SUM('Kommune akkumulert'!AN197:AN214)</f>
        <v>7172</v>
      </c>
      <c r="AL15" s="15">
        <f t="shared" si="16"/>
        <v>9.1590575314475444</v>
      </c>
      <c r="AM15" s="14">
        <f>SUM('Kommune akkumulert'!AP197:AP214)</f>
        <v>8011</v>
      </c>
      <c r="AN15" s="15">
        <f t="shared" si="17"/>
        <v>10.230508907477173</v>
      </c>
      <c r="AO15" s="14">
        <f>SUM('Kommune akkumulert'!AR197:AR214)</f>
        <v>8041</v>
      </c>
      <c r="AP15" s="15">
        <f t="shared" si="18"/>
        <v>10.268820637251771</v>
      </c>
      <c r="AQ15" s="14">
        <f>SUM('Kommune akkumulert'!AT197:AT214)</f>
        <v>8041</v>
      </c>
      <c r="AR15" s="15">
        <f t="shared" si="19"/>
        <v>10.268820637251771</v>
      </c>
      <c r="AS15" s="14">
        <f>SUM('Kommune akkumulert'!AV197:AV214)</f>
        <v>8944</v>
      </c>
      <c r="AT15" s="15">
        <f t="shared" si="20"/>
        <v>11.422003703467212</v>
      </c>
      <c r="AU15" s="14">
        <f>SUM('Kommune akkumulert'!AX197:AX214)</f>
        <v>10278</v>
      </c>
      <c r="AV15" s="15">
        <f t="shared" si="21"/>
        <v>13.125598620777728</v>
      </c>
      <c r="AW15" s="14">
        <f>SUM('Kommune akkumulert'!AZ197:AZ214)</f>
        <v>11921</v>
      </c>
      <c r="AX15" s="15">
        <f t="shared" si="22"/>
        <v>15.223804354766617</v>
      </c>
      <c r="AY15" s="14">
        <f>SUM('Kommune akkumulert'!BB197:BB214)</f>
        <v>13837</v>
      </c>
      <c r="AZ15" s="15">
        <f t="shared" si="23"/>
        <v>17.67064682970436</v>
      </c>
      <c r="BA15" s="14">
        <f>SUM('Kommune akkumulert'!BD197:BD214)</f>
        <v>15865</v>
      </c>
      <c r="BB15" s="15">
        <f t="shared" si="24"/>
        <v>20.260519762467275</v>
      </c>
      <c r="BC15" s="14">
        <f>SUM('Kommune akkumulert'!BF197:BF214)</f>
        <v>16844</v>
      </c>
      <c r="BD15" s="15">
        <f t="shared" si="25"/>
        <v>21.510759210778367</v>
      </c>
      <c r="BE15" s="14">
        <f>SUM('Kommune akkumulert'!BH197:BH214)</f>
        <v>16844</v>
      </c>
      <c r="BF15" s="15">
        <f t="shared" si="26"/>
        <v>21.510759210778367</v>
      </c>
      <c r="BG15" s="14">
        <f>SUM('Kommune akkumulert'!BJ197:BJ214)</f>
        <v>18940</v>
      </c>
      <c r="BH15" s="15">
        <f t="shared" si="27"/>
        <v>24.187472064363703</v>
      </c>
      <c r="BI15" s="14">
        <f>SUM('Kommune akkumulert'!BL197:BL214)</f>
        <v>21546</v>
      </c>
      <c r="BJ15" s="15">
        <f t="shared" si="28"/>
        <v>27.515484324117235</v>
      </c>
      <c r="BK15" s="14">
        <f>SUM('Kommune akkumulert'!BN197:BN214)</f>
        <v>24716</v>
      </c>
      <c r="BL15" s="15">
        <f t="shared" si="29"/>
        <v>31.563757103633229</v>
      </c>
      <c r="BM15" s="14">
        <f>SUM('Kommune akkumulert'!BP197:BP214)</f>
        <v>28595</v>
      </c>
      <c r="BN15" s="15">
        <f t="shared" si="30"/>
        <v>36.517463763488919</v>
      </c>
      <c r="BO15" s="14">
        <f>SUM('Kommune akkumulert'!BR197:BR214)</f>
        <v>32027</v>
      </c>
      <c r="BP15" s="15">
        <f t="shared" si="31"/>
        <v>40.900325649703085</v>
      </c>
    </row>
    <row r="16" spans="1:68" x14ac:dyDescent="0.25">
      <c r="A16" t="s">
        <v>270</v>
      </c>
      <c r="B16" s="8">
        <v>192362</v>
      </c>
      <c r="C16" s="8">
        <f>SUM('Kommune pr. dag'!I215:I240)</f>
        <v>564</v>
      </c>
      <c r="D16" s="3">
        <f t="shared" si="0"/>
        <v>0.29319720111040642</v>
      </c>
      <c r="E16">
        <f>SUM('Kommune akkumulert'!H215:H240)</f>
        <v>1602</v>
      </c>
      <c r="F16" s="12">
        <f t="shared" si="1"/>
        <v>0.83280481591998423</v>
      </c>
      <c r="G16">
        <f>SUM('Kommune akkumulert'!J215:J240)</f>
        <v>3531</v>
      </c>
      <c r="H16" s="12">
        <f t="shared" si="32"/>
        <v>1.8356016261007893</v>
      </c>
      <c r="I16">
        <f>SUM('Kommune akkumulert'!L215:L240)</f>
        <v>5207</v>
      </c>
      <c r="J16" s="12">
        <f t="shared" si="2"/>
        <v>2.7068755783366778</v>
      </c>
      <c r="K16">
        <f>SUM('Kommune akkumulert'!N215:N240)</f>
        <v>6959</v>
      </c>
      <c r="L16" s="12">
        <f t="shared" si="3"/>
        <v>3.6176583732753871</v>
      </c>
      <c r="M16">
        <f>SUM('Kommune akkumulert'!P215:P240)</f>
        <v>7160</v>
      </c>
      <c r="N16" s="12">
        <f t="shared" si="4"/>
        <v>3.7221488651604786</v>
      </c>
      <c r="O16">
        <f>SUM('Kommune akkumulert'!R215:R240)</f>
        <v>7160</v>
      </c>
      <c r="P16" s="12">
        <f t="shared" si="5"/>
        <v>3.7221488651604786</v>
      </c>
      <c r="Q16">
        <f>SUM('Kommune akkumulert'!T215:T240)</f>
        <v>8791</v>
      </c>
      <c r="R16" s="12">
        <f t="shared" si="6"/>
        <v>4.5700294236907499</v>
      </c>
      <c r="S16" s="14">
        <f>SUM('Kommune akkumulert'!V215:V240)</f>
        <v>10571</v>
      </c>
      <c r="T16" s="15">
        <f t="shared" si="7"/>
        <v>5.4953681080462875</v>
      </c>
      <c r="U16" s="14">
        <f>SUM('Kommune akkumulert'!X215:X240)</f>
        <v>12860</v>
      </c>
      <c r="V16" s="15">
        <f t="shared" si="8"/>
        <v>6.685312067872033</v>
      </c>
      <c r="W16" s="14">
        <f>SUM('Kommune akkumulert'!Z215:Z240)</f>
        <v>15402</v>
      </c>
      <c r="X16" s="15">
        <f t="shared" si="9"/>
        <v>8.006778885642694</v>
      </c>
      <c r="Y16" s="14">
        <f>SUM('Kommune akkumulert'!AB215:AB240)</f>
        <v>17411</v>
      </c>
      <c r="Z16" s="15">
        <f t="shared" si="10"/>
        <v>9.0511639513001541</v>
      </c>
      <c r="AA16" s="14">
        <f>SUM('Kommune akkumulert'!AD215:AD240)</f>
        <v>17751</v>
      </c>
      <c r="AB16" s="15">
        <f t="shared" si="11"/>
        <v>9.2279140370759301</v>
      </c>
      <c r="AC16" s="14">
        <f>SUM('Kommune akkumulert'!AF215:AF240)</f>
        <v>17751</v>
      </c>
      <c r="AD16" s="15">
        <f t="shared" si="12"/>
        <v>9.2279140370759301</v>
      </c>
      <c r="AE16" s="14">
        <f>SUM('Kommune akkumulert'!AH215:AH240)</f>
        <v>19715</v>
      </c>
      <c r="AF16" s="15">
        <f t="shared" si="13"/>
        <v>10.24890570902777</v>
      </c>
      <c r="AG16" s="14">
        <f>SUM('Kommune akkumulert'!AJ215:AJ240)</f>
        <v>22164</v>
      </c>
      <c r="AH16" s="15">
        <f t="shared" si="14"/>
        <v>11.522026179806822</v>
      </c>
      <c r="AI16" s="14">
        <f>SUM('Kommune akkumulert'!AL215:AL240)</f>
        <v>25057</v>
      </c>
      <c r="AJ16" s="15">
        <f t="shared" si="15"/>
        <v>13.025961468481301</v>
      </c>
      <c r="AK16" s="14">
        <f>SUM('Kommune akkumulert'!AN215:AN240)</f>
        <v>28182</v>
      </c>
      <c r="AL16" s="15">
        <f t="shared" si="16"/>
        <v>14.650502698038073</v>
      </c>
      <c r="AM16" s="14">
        <f>SUM('Kommune akkumulert'!AP215:AP240)</f>
        <v>30570</v>
      </c>
      <c r="AN16" s="15">
        <f t="shared" si="17"/>
        <v>15.891912124016178</v>
      </c>
      <c r="AO16" s="14">
        <f>SUM('Kommune akkumulert'!AR215:AR240)</f>
        <v>31157</v>
      </c>
      <c r="AP16" s="15">
        <f t="shared" si="18"/>
        <v>16.197065948576121</v>
      </c>
      <c r="AQ16" s="14">
        <f>SUM('Kommune akkumulert'!AT215:AT240)</f>
        <v>31157</v>
      </c>
      <c r="AR16" s="15">
        <f t="shared" si="19"/>
        <v>16.197065948576121</v>
      </c>
      <c r="AS16" s="14">
        <f>SUM('Kommune akkumulert'!AV215:AV240)</f>
        <v>33659</v>
      </c>
      <c r="AT16" s="15">
        <f t="shared" si="20"/>
        <v>17.497738638608457</v>
      </c>
      <c r="AU16" s="14">
        <f>SUM('Kommune akkumulert'!AX215:AX240)</f>
        <v>36885</v>
      </c>
      <c r="AV16" s="15">
        <f t="shared" si="21"/>
        <v>19.174785040704506</v>
      </c>
      <c r="AW16" s="14">
        <f>SUM('Kommune akkumulert'!AZ215:AZ240)</f>
        <v>41331</v>
      </c>
      <c r="AX16" s="15">
        <f t="shared" si="22"/>
        <v>21.486052338819515</v>
      </c>
      <c r="AY16" s="14">
        <f>SUM('Kommune akkumulert'!BB215:BB240)</f>
        <v>46044</v>
      </c>
      <c r="AZ16" s="15">
        <f t="shared" si="23"/>
        <v>23.93612043958786</v>
      </c>
      <c r="BA16" s="14">
        <f>SUM('Kommune akkumulert'!BD215:BD240)</f>
        <v>49963</v>
      </c>
      <c r="BB16" s="15">
        <f t="shared" si="24"/>
        <v>25.973425104750419</v>
      </c>
      <c r="BC16" s="14">
        <f>SUM('Kommune akkumulert'!BF215:BF240)</f>
        <v>51360</v>
      </c>
      <c r="BD16" s="15">
        <f t="shared" si="25"/>
        <v>26.699660016011478</v>
      </c>
      <c r="BE16" s="14">
        <f>SUM('Kommune akkumulert'!BH215:BH240)</f>
        <v>51360</v>
      </c>
      <c r="BF16" s="15">
        <f t="shared" si="26"/>
        <v>26.699660016011478</v>
      </c>
      <c r="BG16" s="14">
        <f>SUM('Kommune akkumulert'!BJ215:BJ240)</f>
        <v>56152</v>
      </c>
      <c r="BH16" s="15">
        <f t="shared" si="27"/>
        <v>29.190796519063017</v>
      </c>
      <c r="BI16" s="14">
        <f>SUM('Kommune akkumulert'!BL215:BL240)</f>
        <v>61542</v>
      </c>
      <c r="BJ16" s="15">
        <f t="shared" si="28"/>
        <v>31.992805231802539</v>
      </c>
      <c r="BK16" s="14">
        <f>SUM('Kommune akkumulert'!BN215:BN240)</f>
        <v>68319</v>
      </c>
      <c r="BL16" s="15">
        <f t="shared" si="29"/>
        <v>35.515850323868541</v>
      </c>
      <c r="BM16" s="14">
        <f>SUM('Kommune akkumulert'!BP215:BP240)</f>
        <v>76564</v>
      </c>
      <c r="BN16" s="15">
        <f t="shared" si="30"/>
        <v>39.802039903931131</v>
      </c>
      <c r="BO16" s="14">
        <f>SUM('Kommune akkumulert'!BR215:BR240)</f>
        <v>83139</v>
      </c>
      <c r="BP16" s="15">
        <f t="shared" si="31"/>
        <v>43.220074650918583</v>
      </c>
    </row>
    <row r="17" spans="1:68" x14ac:dyDescent="0.25">
      <c r="A17" t="s">
        <v>297</v>
      </c>
      <c r="B17" s="8">
        <v>247352</v>
      </c>
      <c r="C17" s="8">
        <f>SUM('Kommune pr. dag'!I241:I260)</f>
        <v>135</v>
      </c>
      <c r="D17" s="3">
        <f t="shared" si="0"/>
        <v>5.4578091141369384E-2</v>
      </c>
      <c r="E17">
        <f>SUM('Kommune akkumulert'!H241:H260)</f>
        <v>1422</v>
      </c>
      <c r="F17" s="12">
        <f t="shared" si="1"/>
        <v>0.57488922668909093</v>
      </c>
      <c r="G17">
        <f>SUM('Kommune akkumulert'!J241:J260)</f>
        <v>2882</v>
      </c>
      <c r="H17" s="12">
        <f t="shared" si="32"/>
        <v>1.1651411753290857</v>
      </c>
      <c r="I17">
        <f>SUM('Kommune akkumulert'!L241:L260)</f>
        <v>4469</v>
      </c>
      <c r="J17" s="12">
        <f t="shared" si="2"/>
        <v>1.806736957857628</v>
      </c>
      <c r="K17">
        <f>SUM('Kommune akkumulert'!N241:N260)</f>
        <v>6236</v>
      </c>
      <c r="L17" s="12">
        <f t="shared" si="3"/>
        <v>2.5211035285746628</v>
      </c>
      <c r="M17">
        <f>SUM('Kommune akkumulert'!P241:P260)</f>
        <v>6917</v>
      </c>
      <c r="N17" s="12">
        <f t="shared" si="4"/>
        <v>2.7964196772211261</v>
      </c>
      <c r="O17">
        <f>SUM('Kommune akkumulert'!R241:R260)</f>
        <v>6917</v>
      </c>
      <c r="P17" s="12">
        <f t="shared" si="5"/>
        <v>2.7964196772211261</v>
      </c>
      <c r="Q17">
        <f>SUM('Kommune akkumulert'!T241:T260)</f>
        <v>8647</v>
      </c>
      <c r="R17" s="12">
        <f t="shared" si="6"/>
        <v>3.4958278081438596</v>
      </c>
      <c r="S17" s="14">
        <f>SUM('Kommune akkumulert'!V241:V260)</f>
        <v>10447</v>
      </c>
      <c r="T17" s="15">
        <f t="shared" si="7"/>
        <v>4.2235356900287844</v>
      </c>
      <c r="U17" s="14">
        <f>SUM('Kommune akkumulert'!X241:X260)</f>
        <v>12289</v>
      </c>
      <c r="V17" s="15">
        <f t="shared" si="8"/>
        <v>4.9682234224910253</v>
      </c>
      <c r="W17" s="14">
        <f>SUM('Kommune akkumulert'!Z241:Z260)</f>
        <v>14491</v>
      </c>
      <c r="X17" s="15">
        <f t="shared" si="9"/>
        <v>5.8584527313302504</v>
      </c>
      <c r="Y17" s="14">
        <f>SUM('Kommune akkumulert'!AB241:AB260)</f>
        <v>16116</v>
      </c>
      <c r="Z17" s="15">
        <f t="shared" si="10"/>
        <v>6.5154112358096965</v>
      </c>
      <c r="AA17" s="14">
        <f>SUM('Kommune akkumulert'!AD241:AD260)</f>
        <v>17023</v>
      </c>
      <c r="AB17" s="15">
        <f t="shared" si="11"/>
        <v>6.8820951518483771</v>
      </c>
      <c r="AC17" s="14">
        <f>SUM('Kommune akkumulert'!AF241:AF260)</f>
        <v>17023</v>
      </c>
      <c r="AD17" s="15">
        <f t="shared" si="12"/>
        <v>6.8820951518483771</v>
      </c>
      <c r="AE17" s="14">
        <f>SUM('Kommune akkumulert'!AH241:AH260)</f>
        <v>19305</v>
      </c>
      <c r="AF17" s="15">
        <f t="shared" si="13"/>
        <v>7.8046670332158214</v>
      </c>
      <c r="AG17" s="14">
        <f>SUM('Kommune akkumulert'!AJ241:AJ260)</f>
        <v>21279</v>
      </c>
      <c r="AH17" s="15">
        <f t="shared" si="14"/>
        <v>8.6027200103496231</v>
      </c>
      <c r="AI17" s="14">
        <f>SUM('Kommune akkumulert'!AL241:AL260)</f>
        <v>24003</v>
      </c>
      <c r="AJ17" s="15">
        <f t="shared" si="15"/>
        <v>9.7039846049354761</v>
      </c>
      <c r="AK17" s="14">
        <f>SUM('Kommune akkumulert'!AN241:AN260)</f>
        <v>26869</v>
      </c>
      <c r="AL17" s="15">
        <f t="shared" si="16"/>
        <v>10.862657265758918</v>
      </c>
      <c r="AM17" s="14">
        <f>SUM('Kommune akkumulert'!AP241:AP260)</f>
        <v>29408</v>
      </c>
      <c r="AN17" s="15">
        <f t="shared" si="17"/>
        <v>11.889129661373266</v>
      </c>
      <c r="AO17" s="14">
        <f>SUM('Kommune akkumulert'!AR241:AR260)</f>
        <v>30846</v>
      </c>
      <c r="AP17" s="15">
        <f t="shared" si="18"/>
        <v>12.470487402568001</v>
      </c>
      <c r="AQ17" s="14">
        <f>SUM('Kommune akkumulert'!AT241:AT260)</f>
        <v>30846</v>
      </c>
      <c r="AR17" s="15">
        <f t="shared" si="19"/>
        <v>12.470487402568001</v>
      </c>
      <c r="AS17" s="14">
        <f>SUM('Kommune akkumulert'!AV241:AV260)</f>
        <v>35228</v>
      </c>
      <c r="AT17" s="15">
        <f t="shared" si="20"/>
        <v>14.24205181280119</v>
      </c>
      <c r="AU17" s="14">
        <f>SUM('Kommune akkumulert'!AX241:AX260)</f>
        <v>39831</v>
      </c>
      <c r="AV17" s="15">
        <f t="shared" si="21"/>
        <v>16.102962579643584</v>
      </c>
      <c r="AW17" s="14">
        <f>SUM('Kommune akkumulert'!AZ241:AZ260)</f>
        <v>45400</v>
      </c>
      <c r="AX17" s="15">
        <f t="shared" si="22"/>
        <v>18.354409909764222</v>
      </c>
      <c r="AY17" s="14">
        <f>SUM('Kommune akkumulert'!BB241:BB260)</f>
        <v>51975</v>
      </c>
      <c r="AZ17" s="15">
        <f t="shared" si="23"/>
        <v>21.012565089427213</v>
      </c>
      <c r="BA17" s="14">
        <f>SUM('Kommune akkumulert'!BD241:BD260)</f>
        <v>58087</v>
      </c>
      <c r="BB17" s="15">
        <f t="shared" si="24"/>
        <v>23.483537630583136</v>
      </c>
      <c r="BC17" s="14">
        <f>SUM('Kommune akkumulert'!BF241:BF260)</f>
        <v>62879</v>
      </c>
      <c r="BD17" s="15">
        <f t="shared" si="25"/>
        <v>25.420857725023449</v>
      </c>
      <c r="BE17" s="14">
        <f>SUM('Kommune akkumulert'!BH241:BH260)</f>
        <v>62896</v>
      </c>
      <c r="BF17" s="15">
        <f t="shared" si="26"/>
        <v>25.427730521685692</v>
      </c>
      <c r="BG17" s="14">
        <f>SUM('Kommune akkumulert'!BJ241:BJ260)</f>
        <v>70256</v>
      </c>
      <c r="BH17" s="15">
        <f t="shared" si="27"/>
        <v>28.403247194281832</v>
      </c>
      <c r="BI17" s="14">
        <f>SUM('Kommune akkumulert'!BL241:BL260)</f>
        <v>79234</v>
      </c>
      <c r="BJ17" s="15">
        <f t="shared" si="28"/>
        <v>32.032892396261197</v>
      </c>
      <c r="BK17" s="14">
        <f>SUM('Kommune akkumulert'!BN241:BN260)</f>
        <v>89104</v>
      </c>
      <c r="BL17" s="15">
        <f t="shared" si="29"/>
        <v>36.02315728193021</v>
      </c>
      <c r="BM17" s="14">
        <f>SUM('Kommune akkumulert'!BP241:BP260)</f>
        <v>100746</v>
      </c>
      <c r="BN17" s="15">
        <f t="shared" si="30"/>
        <v>40.729810149099258</v>
      </c>
      <c r="BO17" s="14">
        <f>SUM('Kommune akkumulert'!BR241:BR260)</f>
        <v>108727</v>
      </c>
      <c r="BP17" s="15">
        <f t="shared" si="31"/>
        <v>43.956386040945695</v>
      </c>
    </row>
    <row r="18" spans="1:68" x14ac:dyDescent="0.25">
      <c r="A18" t="s">
        <v>318</v>
      </c>
      <c r="B18" s="8">
        <v>100649</v>
      </c>
      <c r="C18" s="8">
        <f>SUM('Kommune pr. dag'!I261:I278)</f>
        <v>100</v>
      </c>
      <c r="D18" s="3">
        <f t="shared" si="0"/>
        <v>9.935518485032141E-2</v>
      </c>
      <c r="E18">
        <f>SUM('Kommune akkumulert'!H261:H278)</f>
        <v>819</v>
      </c>
      <c r="F18" s="12">
        <f t="shared" si="1"/>
        <v>0.81371896392413245</v>
      </c>
      <c r="G18">
        <f>SUM('Kommune akkumulert'!J261:J278)</f>
        <v>1768</v>
      </c>
      <c r="H18" s="12">
        <f t="shared" si="32"/>
        <v>1.7565996681536826</v>
      </c>
      <c r="I18">
        <f>SUM('Kommune akkumulert'!L261:L278)</f>
        <v>2693</v>
      </c>
      <c r="J18" s="12">
        <f t="shared" si="2"/>
        <v>2.6756351280191555</v>
      </c>
      <c r="K18">
        <f>SUM('Kommune akkumulert'!N261:N278)</f>
        <v>3594</v>
      </c>
      <c r="L18" s="12">
        <f t="shared" si="3"/>
        <v>3.5708253435205513</v>
      </c>
      <c r="M18">
        <f>SUM('Kommune akkumulert'!P261:P278)</f>
        <v>3799</v>
      </c>
      <c r="N18" s="12">
        <f t="shared" si="4"/>
        <v>3.7745034724637105</v>
      </c>
      <c r="O18">
        <f>SUM('Kommune akkumulert'!R261:R278)</f>
        <v>3799</v>
      </c>
      <c r="P18" s="12">
        <f t="shared" si="5"/>
        <v>3.7745034724637105</v>
      </c>
      <c r="Q18">
        <f>SUM('Kommune akkumulert'!T261:T278)</f>
        <v>4766</v>
      </c>
      <c r="R18" s="12">
        <f t="shared" si="6"/>
        <v>4.7352681099663192</v>
      </c>
      <c r="S18" s="14">
        <f>SUM('Kommune akkumulert'!V261:V278)</f>
        <v>5692</v>
      </c>
      <c r="T18" s="15">
        <f t="shared" si="7"/>
        <v>5.6552971216802952</v>
      </c>
      <c r="U18" s="14">
        <f>SUM('Kommune akkumulert'!X261:X278)</f>
        <v>6679</v>
      </c>
      <c r="V18" s="15">
        <f t="shared" si="8"/>
        <v>6.6359327961529671</v>
      </c>
      <c r="W18" s="14">
        <f>SUM('Kommune akkumulert'!Z261:Z278)</f>
        <v>7645</v>
      </c>
      <c r="X18" s="15">
        <f t="shared" si="9"/>
        <v>7.595703881807073</v>
      </c>
      <c r="Y18" s="14">
        <f>SUM('Kommune akkumulert'!AB261:AB278)</f>
        <v>8669</v>
      </c>
      <c r="Z18" s="15">
        <f t="shared" si="10"/>
        <v>8.6131009746743636</v>
      </c>
      <c r="AA18" s="14">
        <f>SUM('Kommune akkumulert'!AD261:AD278)</f>
        <v>9051</v>
      </c>
      <c r="AB18" s="15">
        <f t="shared" si="11"/>
        <v>8.9926377808025908</v>
      </c>
      <c r="AC18" s="14">
        <f>SUM('Kommune akkumulert'!AF261:AF278)</f>
        <v>9051</v>
      </c>
      <c r="AD18" s="15">
        <f t="shared" si="12"/>
        <v>8.9926377808025908</v>
      </c>
      <c r="AE18" s="14">
        <f>SUM('Kommune akkumulert'!AH261:AH278)</f>
        <v>10014</v>
      </c>
      <c r="AF18" s="15">
        <f t="shared" si="13"/>
        <v>9.9494282109111865</v>
      </c>
      <c r="AG18" s="14">
        <f>SUM('Kommune akkumulert'!AJ261:AJ278)</f>
        <v>11036</v>
      </c>
      <c r="AH18" s="15">
        <f t="shared" si="14"/>
        <v>10.964838200081472</v>
      </c>
      <c r="AI18" s="14">
        <f>SUM('Kommune akkumulert'!AL261:AL278)</f>
        <v>12251</v>
      </c>
      <c r="AJ18" s="15">
        <f t="shared" si="15"/>
        <v>12.172003696012876</v>
      </c>
      <c r="AK18" s="14">
        <f>SUM('Kommune akkumulert'!AN261:AN278)</f>
        <v>13736</v>
      </c>
      <c r="AL18" s="15">
        <f t="shared" si="16"/>
        <v>13.64742819104015</v>
      </c>
      <c r="AM18" s="14">
        <f>SUM('Kommune akkumulert'!AP261:AP278)</f>
        <v>14681</v>
      </c>
      <c r="AN18" s="15">
        <f t="shared" si="17"/>
        <v>14.586334687875688</v>
      </c>
      <c r="AO18" s="14">
        <f>SUM('Kommune akkumulert'!AR261:AR278)</f>
        <v>15274</v>
      </c>
      <c r="AP18" s="15">
        <f t="shared" si="18"/>
        <v>15.175510934038092</v>
      </c>
      <c r="AQ18" s="14">
        <f>SUM('Kommune akkumulert'!AT261:AT278)</f>
        <v>15280</v>
      </c>
      <c r="AR18" s="15">
        <f t="shared" si="19"/>
        <v>15.181472245129113</v>
      </c>
      <c r="AS18" s="14">
        <f>SUM('Kommune akkumulert'!AV261:AV278)</f>
        <v>16431</v>
      </c>
      <c r="AT18" s="15">
        <f t="shared" si="20"/>
        <v>16.325050422756313</v>
      </c>
      <c r="AU18" s="14">
        <f>SUM('Kommune akkumulert'!AX261:AX278)</f>
        <v>17911</v>
      </c>
      <c r="AV18" s="15">
        <f t="shared" si="21"/>
        <v>17.795507158541067</v>
      </c>
      <c r="AW18" s="14">
        <f>SUM('Kommune akkumulert'!AZ261:AZ278)</f>
        <v>19843</v>
      </c>
      <c r="AX18" s="15">
        <f t="shared" si="22"/>
        <v>19.715049329849275</v>
      </c>
      <c r="AY18" s="14">
        <f>SUM('Kommune akkumulert'!BB261:BB278)</f>
        <v>22148</v>
      </c>
      <c r="AZ18" s="15">
        <f t="shared" si="23"/>
        <v>22.005186340649185</v>
      </c>
      <c r="BA18" s="14">
        <f>SUM('Kommune akkumulert'!BD261:BD278)</f>
        <v>24124</v>
      </c>
      <c r="BB18" s="15">
        <f t="shared" si="24"/>
        <v>23.968444793291539</v>
      </c>
      <c r="BC18" s="14">
        <f>SUM('Kommune akkumulert'!BF261:BF278)</f>
        <v>25001</v>
      </c>
      <c r="BD18" s="15">
        <f t="shared" si="25"/>
        <v>24.839789764428858</v>
      </c>
      <c r="BE18" s="14">
        <f>SUM('Kommune akkumulert'!BH261:BH278)</f>
        <v>25023</v>
      </c>
      <c r="BF18" s="15">
        <f t="shared" si="26"/>
        <v>24.861647905095925</v>
      </c>
      <c r="BG18" s="14">
        <f>SUM('Kommune akkumulert'!BJ261:BJ278)</f>
        <v>27204</v>
      </c>
      <c r="BH18" s="15">
        <f t="shared" si="27"/>
        <v>27.028584486681439</v>
      </c>
      <c r="BI18" s="14">
        <f>SUM('Kommune akkumulert'!BL261:BL278)</f>
        <v>30209</v>
      </c>
      <c r="BJ18" s="15">
        <f t="shared" si="28"/>
        <v>30.014207791433595</v>
      </c>
      <c r="BK18" s="14">
        <f>SUM('Kommune akkumulert'!BN261:BN278)</f>
        <v>33621</v>
      </c>
      <c r="BL18" s="15">
        <f t="shared" si="29"/>
        <v>33.404206698526565</v>
      </c>
      <c r="BM18" s="14">
        <f>SUM('Kommune akkumulert'!BP261:BP278)</f>
        <v>37514</v>
      </c>
      <c r="BN18" s="15">
        <f t="shared" si="30"/>
        <v>37.272104044749575</v>
      </c>
      <c r="BO18" s="14">
        <f>SUM('Kommune akkumulert'!BR261:BR278)</f>
        <v>40730</v>
      </c>
      <c r="BP18" s="15">
        <f t="shared" si="31"/>
        <v>40.467366789535916</v>
      </c>
    </row>
    <row r="19" spans="1:68" x14ac:dyDescent="0.25">
      <c r="A19" t="s">
        <v>337</v>
      </c>
      <c r="B19" s="8">
        <v>182088</v>
      </c>
      <c r="C19" s="8">
        <f>SUM('Kommune pr. dag'!I279:I319)</f>
        <v>311</v>
      </c>
      <c r="D19" s="3">
        <f t="shared" si="0"/>
        <v>0.17079653793770044</v>
      </c>
      <c r="E19">
        <f>SUM('Kommune akkumulert'!H279:H319)</f>
        <v>1285</v>
      </c>
      <c r="F19" s="12">
        <f t="shared" si="1"/>
        <v>0.70570273713808707</v>
      </c>
      <c r="G19">
        <f>SUM('Kommune akkumulert'!J279:J319)</f>
        <v>2667</v>
      </c>
      <c r="H19" s="12">
        <f t="shared" si="32"/>
        <v>1.4646764201924345</v>
      </c>
      <c r="I19">
        <f>SUM('Kommune akkumulert'!L279:L319)</f>
        <v>3951</v>
      </c>
      <c r="J19" s="12">
        <f t="shared" si="2"/>
        <v>2.1698299723210757</v>
      </c>
      <c r="K19">
        <f>SUM('Kommune akkumulert'!N279:N319)</f>
        <v>5168</v>
      </c>
      <c r="L19" s="12">
        <f t="shared" si="3"/>
        <v>2.838188128816836</v>
      </c>
      <c r="M19">
        <f>SUM('Kommune akkumulert'!P279:P319)</f>
        <v>5168</v>
      </c>
      <c r="N19" s="12">
        <f t="shared" si="4"/>
        <v>2.838188128816836</v>
      </c>
      <c r="O19">
        <f>SUM('Kommune akkumulert'!R279:R319)</f>
        <v>5168</v>
      </c>
      <c r="P19" s="12">
        <f t="shared" si="5"/>
        <v>2.838188128816836</v>
      </c>
      <c r="Q19">
        <f>SUM('Kommune akkumulert'!T279:T319)</f>
        <v>6474</v>
      </c>
      <c r="R19" s="12">
        <f t="shared" si="6"/>
        <v>3.5554237511532887</v>
      </c>
      <c r="S19" s="14">
        <f>SUM('Kommune akkumulert'!V279:V319)</f>
        <v>7773</v>
      </c>
      <c r="T19" s="15">
        <f t="shared" si="7"/>
        <v>4.2688150784236187</v>
      </c>
      <c r="U19" s="14">
        <f>SUM('Kommune akkumulert'!X279:X319)</f>
        <v>9238</v>
      </c>
      <c r="V19" s="15">
        <f t="shared" si="8"/>
        <v>5.0733711172619831</v>
      </c>
      <c r="W19" s="14">
        <f>SUM('Kommune akkumulert'!Z279:Z319)</f>
        <v>10832</v>
      </c>
      <c r="X19" s="15">
        <f t="shared" si="9"/>
        <v>5.9487720223188791</v>
      </c>
      <c r="Y19" s="14">
        <f>SUM('Kommune akkumulert'!AB279:AB319)</f>
        <v>12202</v>
      </c>
      <c r="Z19" s="15">
        <f t="shared" si="10"/>
        <v>6.701155485259874</v>
      </c>
      <c r="AA19" s="14">
        <f>SUM('Kommune akkumulert'!AD279:AD319)</f>
        <v>12202</v>
      </c>
      <c r="AB19" s="15">
        <f t="shared" si="11"/>
        <v>6.701155485259874</v>
      </c>
      <c r="AC19" s="14">
        <f>SUM('Kommune akkumulert'!AF279:AF319)</f>
        <v>12202</v>
      </c>
      <c r="AD19" s="15">
        <f t="shared" si="12"/>
        <v>6.701155485259874</v>
      </c>
      <c r="AE19" s="14">
        <f>SUM('Kommune akkumulert'!AH279:AH319)</f>
        <v>13947</v>
      </c>
      <c r="AF19" s="15">
        <f t="shared" si="13"/>
        <v>7.6594833267431133</v>
      </c>
      <c r="AG19" s="14">
        <f>SUM('Kommune akkumulert'!AJ279:AJ319)</f>
        <v>15551</v>
      </c>
      <c r="AH19" s="15">
        <f t="shared" si="14"/>
        <v>8.5403760818944683</v>
      </c>
      <c r="AI19" s="14">
        <f>SUM('Kommune akkumulert'!AL279:AL319)</f>
        <v>18003</v>
      </c>
      <c r="AJ19" s="15">
        <f t="shared" si="15"/>
        <v>9.8869777250560169</v>
      </c>
      <c r="AK19" s="14">
        <f>SUM('Kommune akkumulert'!AN279:AN319)</f>
        <v>20350</v>
      </c>
      <c r="AL19" s="15">
        <f t="shared" si="16"/>
        <v>11.175914942225736</v>
      </c>
      <c r="AM19" s="14">
        <f>SUM('Kommune akkumulert'!AP279:AP319)</f>
        <v>22268</v>
      </c>
      <c r="AN19" s="15">
        <f t="shared" si="17"/>
        <v>12.229251790343131</v>
      </c>
      <c r="AO19" s="14">
        <f>SUM('Kommune akkumulert'!AR279:AR319)</f>
        <v>22417</v>
      </c>
      <c r="AP19" s="15">
        <f t="shared" si="18"/>
        <v>12.311080356750583</v>
      </c>
      <c r="AQ19" s="14">
        <f>SUM('Kommune akkumulert'!AT279:AT319)</f>
        <v>22417</v>
      </c>
      <c r="AR19" s="15">
        <f t="shared" si="19"/>
        <v>12.311080356750583</v>
      </c>
      <c r="AS19" s="14">
        <f>SUM('Kommune akkumulert'!AV279:AV319)</f>
        <v>24614</v>
      </c>
      <c r="AT19" s="15">
        <f t="shared" si="20"/>
        <v>13.517639822503405</v>
      </c>
      <c r="AU19" s="14">
        <f>SUM('Kommune akkumulert'!AX279:AX319)</f>
        <v>26999</v>
      </c>
      <c r="AV19" s="15">
        <f t="shared" si="21"/>
        <v>14.827446070032071</v>
      </c>
      <c r="AW19" s="14">
        <f>SUM('Kommune akkumulert'!AZ279:AZ319)</f>
        <v>30166</v>
      </c>
      <c r="AX19" s="15">
        <f t="shared" si="22"/>
        <v>16.5667149949475</v>
      </c>
      <c r="AY19" s="14">
        <f>SUM('Kommune akkumulert'!BB279:BB319)</f>
        <v>34174</v>
      </c>
      <c r="AZ19" s="15">
        <f t="shared" si="23"/>
        <v>18.767848512806996</v>
      </c>
      <c r="BA19" s="14">
        <f>SUM('Kommune akkumulert'!BD279:BD319)</f>
        <v>38412</v>
      </c>
      <c r="BB19" s="15">
        <f t="shared" si="24"/>
        <v>21.095294582839067</v>
      </c>
      <c r="BC19" s="14">
        <f>SUM('Kommune akkumulert'!BF279:BF319)</f>
        <v>40093</v>
      </c>
      <c r="BD19" s="15">
        <f t="shared" si="25"/>
        <v>22.018474583717762</v>
      </c>
      <c r="BE19" s="14">
        <f>SUM('Kommune akkumulert'!BH279:BH319)</f>
        <v>40171</v>
      </c>
      <c r="BF19" s="15">
        <f t="shared" si="26"/>
        <v>22.061311014454549</v>
      </c>
      <c r="BG19" s="14">
        <f>SUM('Kommune akkumulert'!BJ279:BJ319)</f>
        <v>45149</v>
      </c>
      <c r="BH19" s="15">
        <f t="shared" si="27"/>
        <v>24.795153991476649</v>
      </c>
      <c r="BI19" s="14">
        <f>SUM('Kommune akkumulert'!BL279:BL319)</f>
        <v>50914</v>
      </c>
      <c r="BJ19" s="15">
        <f t="shared" si="28"/>
        <v>27.961205570932734</v>
      </c>
      <c r="BK19" s="14">
        <f>SUM('Kommune akkumulert'!BN279:BN319)</f>
        <v>57373</v>
      </c>
      <c r="BL19" s="15">
        <f t="shared" si="29"/>
        <v>31.508391546944338</v>
      </c>
      <c r="BM19" s="14">
        <f>SUM('Kommune akkumulert'!BP279:BP319)</f>
        <v>64720</v>
      </c>
      <c r="BN19" s="15">
        <f t="shared" si="30"/>
        <v>35.543253811343966</v>
      </c>
      <c r="BO19" s="14">
        <f>SUM('Kommune akkumulert'!BR279:BR319)</f>
        <v>69805</v>
      </c>
      <c r="BP19" s="15">
        <f t="shared" si="31"/>
        <v>38.335859584376784</v>
      </c>
    </row>
    <row r="20" spans="1:68" x14ac:dyDescent="0.25">
      <c r="A20" t="s">
        <v>378</v>
      </c>
      <c r="B20" s="8">
        <v>124712</v>
      </c>
      <c r="C20" s="8">
        <f>SUM('Kommune pr. dag'!I320:I340)</f>
        <v>188</v>
      </c>
      <c r="D20" s="3">
        <f t="shared" si="0"/>
        <v>0.15074732182949516</v>
      </c>
      <c r="E20">
        <f>SUM('Kommune akkumulert'!H320:H340)</f>
        <v>580</v>
      </c>
      <c r="F20" s="12">
        <f t="shared" si="1"/>
        <v>0.46507152479312336</v>
      </c>
      <c r="G20">
        <f>SUM('Kommune akkumulert'!J320:J340)</f>
        <v>1344</v>
      </c>
      <c r="H20" s="12">
        <f t="shared" si="32"/>
        <v>1.0776829815895825</v>
      </c>
      <c r="I20">
        <f>SUM('Kommune akkumulert'!L320:L340)</f>
        <v>2076</v>
      </c>
      <c r="J20" s="12">
        <f t="shared" si="2"/>
        <v>1.6646353197767656</v>
      </c>
      <c r="K20">
        <f>SUM('Kommune akkumulert'!N320:N340)</f>
        <v>2838</v>
      </c>
      <c r="L20" s="12">
        <f t="shared" si="3"/>
        <v>2.275643081660145</v>
      </c>
      <c r="M20">
        <f>SUM('Kommune akkumulert'!P320:P340)</f>
        <v>2962</v>
      </c>
      <c r="N20" s="12">
        <f t="shared" si="4"/>
        <v>2.3750721662710883</v>
      </c>
      <c r="O20">
        <f>SUM('Kommune akkumulert'!R320:R340)</f>
        <v>2968</v>
      </c>
      <c r="P20" s="12">
        <f t="shared" si="5"/>
        <v>2.3798832510103276</v>
      </c>
      <c r="Q20">
        <f>SUM('Kommune akkumulert'!T320:T340)</f>
        <v>3724</v>
      </c>
      <c r="R20" s="12">
        <f t="shared" si="6"/>
        <v>2.9860799281544681</v>
      </c>
      <c r="S20" s="14">
        <f>SUM('Kommune akkumulert'!V320:V340)</f>
        <v>4609</v>
      </c>
      <c r="T20" s="15">
        <f t="shared" si="7"/>
        <v>3.6957149271922507</v>
      </c>
      <c r="U20" s="14">
        <f>SUM('Kommune akkumulert'!X320:X340)</f>
        <v>5613</v>
      </c>
      <c r="V20" s="15">
        <f t="shared" si="8"/>
        <v>4.5007697735582779</v>
      </c>
      <c r="W20" s="14">
        <f>SUM('Kommune akkumulert'!Z320:Z340)</f>
        <v>6575</v>
      </c>
      <c r="X20" s="15">
        <f t="shared" si="9"/>
        <v>5.2721470267496313</v>
      </c>
      <c r="Y20" s="14">
        <f>SUM('Kommune akkumulert'!AB320:AB340)</f>
        <v>7485</v>
      </c>
      <c r="Z20" s="15">
        <f t="shared" si="10"/>
        <v>6.0018282122009108</v>
      </c>
      <c r="AA20" s="14">
        <f>SUM('Kommune akkumulert'!AD320:AD340)</f>
        <v>7618</v>
      </c>
      <c r="AB20" s="15">
        <f t="shared" si="11"/>
        <v>6.1084739239207133</v>
      </c>
      <c r="AC20" s="14">
        <f>SUM('Kommune akkumulert'!AF320:AF340)</f>
        <v>7618</v>
      </c>
      <c r="AD20" s="15">
        <f t="shared" si="12"/>
        <v>6.1084739239207133</v>
      </c>
      <c r="AE20" s="14">
        <f>SUM('Kommune akkumulert'!AH320:AH340)</f>
        <v>8528</v>
      </c>
      <c r="AF20" s="15">
        <f t="shared" si="13"/>
        <v>6.8381551093719937</v>
      </c>
      <c r="AG20" s="14">
        <f>SUM('Kommune akkumulert'!AJ320:AJ340)</f>
        <v>9571</v>
      </c>
      <c r="AH20" s="15">
        <f t="shared" si="14"/>
        <v>7.6744820065430748</v>
      </c>
      <c r="AI20" s="14">
        <f>SUM('Kommune akkumulert'!AL320:AL340)</f>
        <v>11090</v>
      </c>
      <c r="AJ20" s="15">
        <f t="shared" si="15"/>
        <v>8.8924882930271352</v>
      </c>
      <c r="AK20" s="14">
        <f>SUM('Kommune akkumulert'!AN320:AN340)</f>
        <v>12658</v>
      </c>
      <c r="AL20" s="15">
        <f t="shared" si="16"/>
        <v>10.149785104881648</v>
      </c>
      <c r="AM20" s="14">
        <f>SUM('Kommune akkumulert'!AP320:AP340)</f>
        <v>14118</v>
      </c>
      <c r="AN20" s="15">
        <f t="shared" si="17"/>
        <v>11.320482391429856</v>
      </c>
      <c r="AO20" s="14">
        <f>SUM('Kommune akkumulert'!AR320:AR340)</f>
        <v>14362</v>
      </c>
      <c r="AP20" s="15">
        <f t="shared" si="18"/>
        <v>11.516133170825583</v>
      </c>
      <c r="AQ20" s="14">
        <f>SUM('Kommune akkumulert'!AT320:AT340)</f>
        <v>14389</v>
      </c>
      <c r="AR20" s="15">
        <f t="shared" si="19"/>
        <v>11.537783052152159</v>
      </c>
      <c r="AS20" s="14">
        <f>SUM('Kommune akkumulert'!AV320:AV340)</f>
        <v>15627</v>
      </c>
      <c r="AT20" s="15">
        <f t="shared" si="20"/>
        <v>12.530470203348514</v>
      </c>
      <c r="AU20" s="14">
        <f>SUM('Kommune akkumulert'!AX320:AX340)</f>
        <v>17123</v>
      </c>
      <c r="AV20" s="15">
        <f t="shared" si="21"/>
        <v>13.730033998332159</v>
      </c>
      <c r="AW20" s="14">
        <f>SUM('Kommune akkumulert'!AZ320:AZ340)</f>
        <v>19007</v>
      </c>
      <c r="AX20" s="15">
        <f t="shared" si="22"/>
        <v>15.240714606453269</v>
      </c>
      <c r="AY20" s="14">
        <f>SUM('Kommune akkumulert'!BB320:BB340)</f>
        <v>21724</v>
      </c>
      <c r="AZ20" s="15">
        <f t="shared" si="23"/>
        <v>17.419334145872089</v>
      </c>
      <c r="BA20" s="14">
        <f>SUM('Kommune akkumulert'!BD320:BD340)</f>
        <v>24412</v>
      </c>
      <c r="BB20" s="15">
        <f t="shared" si="24"/>
        <v>19.574700109051253</v>
      </c>
      <c r="BC20" s="14">
        <f>SUM('Kommune akkumulert'!BF320:BF340)</f>
        <v>25933</v>
      </c>
      <c r="BD20" s="15">
        <f t="shared" si="25"/>
        <v>20.794310090448391</v>
      </c>
      <c r="BE20" s="14">
        <f>SUM('Kommune akkumulert'!BH320:BH340)</f>
        <v>25941</v>
      </c>
      <c r="BF20" s="15">
        <f t="shared" si="26"/>
        <v>20.800724870100712</v>
      </c>
      <c r="BG20" s="14">
        <f>SUM('Kommune akkumulert'!BJ320:BJ340)</f>
        <v>28902</v>
      </c>
      <c r="BH20" s="15">
        <f t="shared" si="27"/>
        <v>23.174995188915261</v>
      </c>
      <c r="BI20" s="14">
        <f>SUM('Kommune akkumulert'!BL320:BL340)</f>
        <v>32753</v>
      </c>
      <c r="BJ20" s="15">
        <f t="shared" si="28"/>
        <v>26.262909744050294</v>
      </c>
      <c r="BK20" s="14">
        <f>SUM('Kommune akkumulert'!BN320:BN340)</f>
        <v>36804</v>
      </c>
      <c r="BL20" s="15">
        <f t="shared" si="29"/>
        <v>29.511193790493294</v>
      </c>
      <c r="BM20" s="14">
        <f>SUM('Kommune akkumulert'!BP320:BP340)</f>
        <v>41567</v>
      </c>
      <c r="BN20" s="15">
        <f t="shared" si="30"/>
        <v>33.330393225992687</v>
      </c>
      <c r="BO20" s="14">
        <f>SUM('Kommune akkumulert'!BR320:BR340)</f>
        <v>44190</v>
      </c>
      <c r="BP20" s="15">
        <f t="shared" si="31"/>
        <v>35.433639104496763</v>
      </c>
    </row>
    <row r="21" spans="1:68" x14ac:dyDescent="0.25">
      <c r="A21" t="s">
        <v>400</v>
      </c>
      <c r="B21" s="8">
        <v>54594</v>
      </c>
      <c r="C21" s="8">
        <f>SUM('Kommune pr. dag'!I341:I358)</f>
        <v>86</v>
      </c>
      <c r="D21" s="3">
        <f t="shared" si="0"/>
        <v>0.15752646811004872</v>
      </c>
      <c r="E21">
        <f>SUM('Kommune akkumulert'!H341:H358)</f>
        <v>420</v>
      </c>
      <c r="F21" s="12">
        <f t="shared" si="1"/>
        <v>0.76931530937465653</v>
      </c>
      <c r="G21">
        <f>SUM('Kommune akkumulert'!J341:J358)</f>
        <v>842</v>
      </c>
      <c r="H21" s="12">
        <f t="shared" si="32"/>
        <v>1.5422940249844304</v>
      </c>
      <c r="I21">
        <f>SUM('Kommune akkumulert'!L341:L358)</f>
        <v>1188</v>
      </c>
      <c r="J21" s="12">
        <f t="shared" si="2"/>
        <v>2.1760633036597428</v>
      </c>
      <c r="K21">
        <f>SUM('Kommune akkumulert'!N341:N358)</f>
        <v>1547</v>
      </c>
      <c r="L21" s="12">
        <f t="shared" si="3"/>
        <v>2.8336447228633181</v>
      </c>
      <c r="M21">
        <f>SUM('Kommune akkumulert'!P341:P358)</f>
        <v>1619</v>
      </c>
      <c r="N21" s="12">
        <f t="shared" si="4"/>
        <v>2.9655273473275452</v>
      </c>
      <c r="O21">
        <f>SUM('Kommune akkumulert'!R341:R358)</f>
        <v>1620</v>
      </c>
      <c r="P21" s="12">
        <f t="shared" si="5"/>
        <v>2.9673590504451042</v>
      </c>
      <c r="Q21">
        <f>SUM('Kommune akkumulert'!T341:T358)</f>
        <v>2000</v>
      </c>
      <c r="R21" s="12">
        <f t="shared" si="6"/>
        <v>3.6634062351174119</v>
      </c>
      <c r="S21" s="14">
        <f>SUM('Kommune akkumulert'!V341:V358)</f>
        <v>2487</v>
      </c>
      <c r="T21" s="15">
        <f t="shared" si="7"/>
        <v>4.5554456533685022</v>
      </c>
      <c r="U21" s="14">
        <f>SUM('Kommune akkumulert'!X341:X358)</f>
        <v>2930</v>
      </c>
      <c r="V21" s="15">
        <f t="shared" si="8"/>
        <v>5.3668901344470088</v>
      </c>
      <c r="W21" s="14">
        <f>SUM('Kommune akkumulert'!Z341:Z358)</f>
        <v>3408</v>
      </c>
      <c r="X21" s="15">
        <f t="shared" si="9"/>
        <v>6.24244422464007</v>
      </c>
      <c r="Y21" s="14">
        <f>SUM('Kommune akkumulert'!AB341:AB358)</f>
        <v>3855</v>
      </c>
      <c r="Z21" s="15">
        <f t="shared" si="10"/>
        <v>7.0612155181888125</v>
      </c>
      <c r="AA21" s="14">
        <f>SUM('Kommune akkumulert'!AD341:AD358)</f>
        <v>4032</v>
      </c>
      <c r="AB21" s="15">
        <f t="shared" si="11"/>
        <v>7.3854269699967032</v>
      </c>
      <c r="AC21" s="14">
        <f>SUM('Kommune akkumulert'!AF341:AF358)</f>
        <v>4032</v>
      </c>
      <c r="AD21" s="15">
        <f t="shared" si="12"/>
        <v>7.3854269699967032</v>
      </c>
      <c r="AE21" s="14">
        <f>SUM('Kommune akkumulert'!AH341:AH358)</f>
        <v>4531</v>
      </c>
      <c r="AF21" s="15">
        <f t="shared" si="13"/>
        <v>8.2994468256584977</v>
      </c>
      <c r="AG21" s="14">
        <f>SUM('Kommune akkumulert'!AJ341:AJ358)</f>
        <v>5077</v>
      </c>
      <c r="AH21" s="15">
        <f t="shared" si="14"/>
        <v>9.2995567278455518</v>
      </c>
      <c r="AI21" s="14">
        <f>SUM('Kommune akkumulert'!AL341:AL358)</f>
        <v>5707</v>
      </c>
      <c r="AJ21" s="15">
        <f t="shared" si="15"/>
        <v>10.453529691907535</v>
      </c>
      <c r="AK21" s="14">
        <f>SUM('Kommune akkumulert'!AN341:AN358)</f>
        <v>6322</v>
      </c>
      <c r="AL21" s="15">
        <f t="shared" si="16"/>
        <v>11.58002710920614</v>
      </c>
      <c r="AM21" s="14">
        <f>SUM('Kommune akkumulert'!AP341:AP358)</f>
        <v>6848</v>
      </c>
      <c r="AN21" s="15">
        <f t="shared" si="17"/>
        <v>12.543502949042018</v>
      </c>
      <c r="AO21" s="14">
        <f>SUM('Kommune akkumulert'!AR341:AR358)</f>
        <v>7118</v>
      </c>
      <c r="AP21" s="15">
        <f t="shared" si="18"/>
        <v>13.03806279078287</v>
      </c>
      <c r="AQ21" s="14">
        <f>SUM('Kommune akkumulert'!AT341:AT358)</f>
        <v>7122</v>
      </c>
      <c r="AR21" s="15">
        <f t="shared" si="19"/>
        <v>13.045389603253104</v>
      </c>
      <c r="AS21" s="14">
        <f>SUM('Kommune akkumulert'!AV341:AV358)</f>
        <v>7834</v>
      </c>
      <c r="AT21" s="15">
        <f t="shared" si="20"/>
        <v>14.349562222954903</v>
      </c>
      <c r="AU21" s="14">
        <f>SUM('Kommune akkumulert'!AX341:AX358)</f>
        <v>8925</v>
      </c>
      <c r="AV21" s="15">
        <f t="shared" si="21"/>
        <v>16.347950324211453</v>
      </c>
      <c r="AW21" s="14">
        <f>SUM('Kommune akkumulert'!AZ341:AZ358)</f>
        <v>9978</v>
      </c>
      <c r="AX21" s="15">
        <f t="shared" si="22"/>
        <v>18.276733707000769</v>
      </c>
      <c r="AY21" s="14">
        <f>SUM('Kommune akkumulert'!BB341:BB358)</f>
        <v>11169</v>
      </c>
      <c r="AZ21" s="15">
        <f t="shared" si="23"/>
        <v>20.458292120013187</v>
      </c>
      <c r="BA21" s="14">
        <f>SUM('Kommune akkumulert'!BD341:BD358)</f>
        <v>12410</v>
      </c>
      <c r="BB21" s="15">
        <f t="shared" si="24"/>
        <v>22.731435688903542</v>
      </c>
      <c r="BC21" s="14">
        <f>SUM('Kommune akkumulert'!BF341:BF358)</f>
        <v>13087</v>
      </c>
      <c r="BD21" s="15">
        <f t="shared" si="25"/>
        <v>23.971498699490787</v>
      </c>
      <c r="BE21" s="14">
        <f>SUM('Kommune akkumulert'!BH341:BH358)</f>
        <v>13087</v>
      </c>
      <c r="BF21" s="15">
        <f t="shared" si="26"/>
        <v>23.971498699490787</v>
      </c>
      <c r="BG21" s="14">
        <f>SUM('Kommune akkumulert'!BJ341:BJ358)</f>
        <v>14341</v>
      </c>
      <c r="BH21" s="15">
        <f t="shared" si="27"/>
        <v>26.268454408909403</v>
      </c>
      <c r="BI21" s="14">
        <f>SUM('Kommune akkumulert'!BL341:BL358)</f>
        <v>15966</v>
      </c>
      <c r="BJ21" s="15">
        <f t="shared" si="28"/>
        <v>29.244971974942302</v>
      </c>
      <c r="BK21" s="14">
        <f>SUM('Kommune akkumulert'!BN341:BN358)</f>
        <v>17826</v>
      </c>
      <c r="BL21" s="15">
        <f t="shared" si="29"/>
        <v>32.651939773601498</v>
      </c>
      <c r="BM21" s="14">
        <f>SUM('Kommune akkumulert'!BP341:BP358)</f>
        <v>20075</v>
      </c>
      <c r="BN21" s="15">
        <f t="shared" si="30"/>
        <v>36.771440084991028</v>
      </c>
      <c r="BO21" s="14">
        <f>SUM('Kommune akkumulert'!BR341:BR358)</f>
        <v>21976</v>
      </c>
      <c r="BP21" s="15">
        <f t="shared" si="31"/>
        <v>40.253507711470128</v>
      </c>
    </row>
    <row r="22" spans="1:68" x14ac:dyDescent="0.25">
      <c r="A22" s="4" t="s">
        <v>455</v>
      </c>
      <c r="B22" s="9">
        <v>3887544</v>
      </c>
      <c r="C22" s="9">
        <f>SUM(C3:C21)</f>
        <v>8460</v>
      </c>
      <c r="D22" s="5">
        <f t="shared" si="0"/>
        <v>0.21761811570492834</v>
      </c>
      <c r="E22" s="9">
        <f>SUM(E3:E21)</f>
        <v>36140</v>
      </c>
      <c r="F22" s="12">
        <f t="shared" si="1"/>
        <v>0.92963578032814553</v>
      </c>
      <c r="G22" s="9">
        <f>SUM(G3:G21)</f>
        <v>70808</v>
      </c>
      <c r="H22" s="12">
        <f>G22/B22*100</f>
        <v>1.8214070374508944</v>
      </c>
      <c r="I22" s="9">
        <f>SUM(I3:I21)</f>
        <v>105094</v>
      </c>
      <c r="J22" s="12">
        <f t="shared" si="2"/>
        <v>2.7033520392309383</v>
      </c>
      <c r="K22" s="9">
        <f>SUM(K3:K21)</f>
        <v>136794</v>
      </c>
      <c r="L22" s="12">
        <f t="shared" si="3"/>
        <v>3.5187768935862849</v>
      </c>
      <c r="M22" s="9">
        <f>SUM(M3:M21)</f>
        <v>148767</v>
      </c>
      <c r="N22" s="12">
        <f t="shared" si="4"/>
        <v>3.8267605459899614</v>
      </c>
      <c r="O22" s="9">
        <f>SUM(O3:O21)</f>
        <v>149106</v>
      </c>
      <c r="P22" s="12">
        <f t="shared" si="5"/>
        <v>3.8354807045270745</v>
      </c>
      <c r="Q22" s="9">
        <f>SUM(Q3:Q21)</f>
        <v>181461</v>
      </c>
      <c r="R22" s="12">
        <f t="shared" si="6"/>
        <v>4.6677542427815606</v>
      </c>
      <c r="S22" s="16">
        <f>SUM(S3:S21)</f>
        <v>215346</v>
      </c>
      <c r="T22" s="15">
        <f t="shared" si="7"/>
        <v>5.5393842487699168</v>
      </c>
      <c r="U22" s="16">
        <f>SUM(U3:U21)</f>
        <v>253156</v>
      </c>
      <c r="V22" s="15">
        <f t="shared" si="8"/>
        <v>6.5119777422454899</v>
      </c>
      <c r="W22" s="16">
        <f>SUM(W3:W21)</f>
        <v>292225</v>
      </c>
      <c r="X22" s="15">
        <f t="shared" si="9"/>
        <v>7.5169567212615469</v>
      </c>
      <c r="Y22" s="16">
        <f>SUM(Y3:Y21)</f>
        <v>326769</v>
      </c>
      <c r="Z22" s="15">
        <f t="shared" si="10"/>
        <v>8.4055383038751454</v>
      </c>
      <c r="AA22" s="16">
        <f>SUM(AA3:AA21)</f>
        <v>341082</v>
      </c>
      <c r="AB22" s="15">
        <f t="shared" si="11"/>
        <v>8.7737142010482714</v>
      </c>
      <c r="AC22" s="16">
        <f>SUM(AC3:AC21)</f>
        <v>341503</v>
      </c>
      <c r="AD22" s="15">
        <f t="shared" si="12"/>
        <v>8.7845436604704652</v>
      </c>
      <c r="AE22" s="16">
        <f>SUM(AE3:AE21)</f>
        <v>379247</v>
      </c>
      <c r="AF22" s="15">
        <f t="shared" si="13"/>
        <v>9.7554394239653615</v>
      </c>
      <c r="AG22" s="16">
        <f>SUM(AG3:AG21)</f>
        <v>420845</v>
      </c>
      <c r="AH22" s="15">
        <f t="shared" si="14"/>
        <v>10.825472329059171</v>
      </c>
      <c r="AI22" s="16">
        <f>SUM(AI3:AI21)</f>
        <v>466469</v>
      </c>
      <c r="AJ22" s="15">
        <f t="shared" si="15"/>
        <v>11.999066762974259</v>
      </c>
      <c r="AK22" s="16">
        <f>SUM(AK3:AK21)</f>
        <v>514716</v>
      </c>
      <c r="AL22" s="15">
        <f t="shared" si="16"/>
        <v>13.240133102030486</v>
      </c>
      <c r="AM22" s="16">
        <f>SUM(AM3:AM21)</f>
        <v>557495</v>
      </c>
      <c r="AN22" s="15">
        <f t="shared" si="17"/>
        <v>14.340545084505795</v>
      </c>
      <c r="AO22" s="16">
        <f>SUM(AO3:AO21)</f>
        <v>578403</v>
      </c>
      <c r="AP22" s="15">
        <f t="shared" si="18"/>
        <v>14.878365363838968</v>
      </c>
      <c r="AQ22" s="16">
        <f>SUM(AQ3:AQ21)</f>
        <v>579257</v>
      </c>
      <c r="AR22" s="15">
        <f t="shared" si="19"/>
        <v>14.900332960861665</v>
      </c>
      <c r="AS22" s="16">
        <f>SUM(AS3:AS21)</f>
        <v>632474</v>
      </c>
      <c r="AT22" s="15">
        <f t="shared" si="20"/>
        <v>16.269243512099155</v>
      </c>
      <c r="AU22" s="16">
        <f>SUM(AU3:AU21)</f>
        <v>691070</v>
      </c>
      <c r="AV22" s="15">
        <f t="shared" si="21"/>
        <v>17.776519056761803</v>
      </c>
      <c r="AW22" s="16">
        <f>SUM(AW3:AW21)</f>
        <v>765366</v>
      </c>
      <c r="AX22" s="15">
        <f t="shared" si="22"/>
        <v>19.687648551373311</v>
      </c>
      <c r="AY22" s="16">
        <f>SUM(AY3:AY21)</f>
        <v>847803</v>
      </c>
      <c r="AZ22" s="15">
        <f t="shared" si="23"/>
        <v>21.808190466783142</v>
      </c>
      <c r="BA22" s="16">
        <f>SUM(BA3:BA21)</f>
        <v>926186</v>
      </c>
      <c r="BB22" s="15">
        <f t="shared" si="24"/>
        <v>23.82445060428898</v>
      </c>
      <c r="BC22" s="16">
        <f>SUM(BC3:BC21)</f>
        <v>972428</v>
      </c>
      <c r="BD22" s="15">
        <f t="shared" si="25"/>
        <v>25.01394196438677</v>
      </c>
      <c r="BE22" s="16">
        <f>SUM(BE3:BE21)</f>
        <v>973866</v>
      </c>
      <c r="BF22" s="15">
        <f t="shared" si="26"/>
        <v>25.050931899420302</v>
      </c>
      <c r="BG22" s="16">
        <f>SUM(BG3:BG21)</f>
        <v>1074825</v>
      </c>
      <c r="BH22" s="15">
        <f t="shared" si="27"/>
        <v>27.64791858304369</v>
      </c>
      <c r="BI22" s="16">
        <f>SUM(BI3:BI21)</f>
        <v>1193307</v>
      </c>
      <c r="BJ22" s="15">
        <f t="shared" si="28"/>
        <v>30.695652576536752</v>
      </c>
      <c r="BK22" s="16">
        <f>SUM(BK3:BK21)</f>
        <v>1322606</v>
      </c>
      <c r="BL22" s="15">
        <f t="shared" si="29"/>
        <v>34.021634224590123</v>
      </c>
      <c r="BM22" s="16">
        <f>SUM(BM3:BM21)</f>
        <v>1479843</v>
      </c>
      <c r="BN22" s="15">
        <f t="shared" si="30"/>
        <v>38.06627011810027</v>
      </c>
      <c r="BO22" s="16">
        <f>SUM(BO3:BO21)</f>
        <v>1587174</v>
      </c>
      <c r="BP22" s="15">
        <f t="shared" si="31"/>
        <v>40.827164914403539</v>
      </c>
    </row>
  </sheetData>
  <mergeCells count="33">
    <mergeCell ref="BO1:BP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BM1:BN1"/>
    <mergeCell ref="AQ1:AR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S1:T1"/>
    <mergeCell ref="C1:D1"/>
    <mergeCell ref="E1:F1"/>
    <mergeCell ref="G1:H1"/>
    <mergeCell ref="I1:J1"/>
    <mergeCell ref="K1:L1"/>
    <mergeCell ref="M1:N1"/>
    <mergeCell ref="O1:P1"/>
    <mergeCell ref="Q1:R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G53" sqref="G53"/>
    </sheetView>
  </sheetViews>
  <sheetFormatPr baseColWidth="10" defaultRowHeight="15.75" x14ac:dyDescent="0.25"/>
  <cols>
    <col min="1" max="1" width="22.75" customWidth="1"/>
    <col min="2" max="2" width="21.25" customWidth="1"/>
    <col min="3" max="3" width="16.625" customWidth="1"/>
    <col min="4" max="4" width="16" customWidth="1"/>
  </cols>
  <sheetData>
    <row r="1" spans="1:4" x14ac:dyDescent="0.25">
      <c r="A1" s="4" t="s">
        <v>450</v>
      </c>
      <c r="B1" s="4" t="s">
        <v>451</v>
      </c>
      <c r="C1" s="4" t="s">
        <v>453</v>
      </c>
      <c r="D1" s="4" t="s">
        <v>454</v>
      </c>
    </row>
    <row r="2" spans="1:4" x14ac:dyDescent="0.25">
      <c r="A2" t="s">
        <v>47</v>
      </c>
      <c r="B2" s="8">
        <f>SUM('Kommune pr. dag'!E2:E13)</f>
        <v>223754</v>
      </c>
      <c r="C2" s="8">
        <f>SUM('Kommune pr. dag'!I2:I13)</f>
        <v>120</v>
      </c>
      <c r="D2" s="3">
        <f t="shared" ref="D2:D21" si="0">C2/B2*100</f>
        <v>5.3630326161766939E-2</v>
      </c>
    </row>
    <row r="3" spans="1:4" x14ac:dyDescent="0.25">
      <c r="A3" t="s">
        <v>60</v>
      </c>
      <c r="B3" s="8">
        <f>SUM('Kommune pr. dag'!E14:E33)</f>
        <v>470205</v>
      </c>
      <c r="C3" s="8">
        <f>SUM('Kommune pr. dag'!I14:I33)</f>
        <v>2619</v>
      </c>
      <c r="D3" s="3">
        <f t="shared" si="0"/>
        <v>0.55699109962675852</v>
      </c>
    </row>
    <row r="4" spans="1:4" x14ac:dyDescent="0.25">
      <c r="A4" t="s">
        <v>81</v>
      </c>
      <c r="B4" s="8">
        <f>'Kommune pr. dag'!E34</f>
        <v>483680</v>
      </c>
      <c r="C4" s="8">
        <f>'Kommune pr. dag'!I34</f>
        <v>394</v>
      </c>
      <c r="D4" s="3">
        <f t="shared" si="0"/>
        <v>8.1458815745947724E-2</v>
      </c>
    </row>
    <row r="5" spans="1:4" x14ac:dyDescent="0.25">
      <c r="A5" t="s">
        <v>82</v>
      </c>
      <c r="B5" s="8">
        <f>SUM('Kommune pr. dag'!E35:E56)</f>
        <v>152216</v>
      </c>
      <c r="C5" s="8">
        <f>SUM('Kommune pr. dag'!I35:I56)</f>
        <v>101</v>
      </c>
      <c r="D5" s="3">
        <f t="shared" si="0"/>
        <v>6.6353077206075584E-2</v>
      </c>
    </row>
    <row r="6" spans="1:4" x14ac:dyDescent="0.25">
      <c r="A6" t="s">
        <v>104</v>
      </c>
      <c r="B6" s="8">
        <f>SUM('Kommune pr. dag'!E57:E80)</f>
        <v>132401</v>
      </c>
      <c r="C6" s="8">
        <f>SUM('Kommune pr. dag'!I57:I80)</f>
        <v>102</v>
      </c>
      <c r="D6" s="3">
        <f t="shared" si="0"/>
        <v>7.7038693061230665E-2</v>
      </c>
    </row>
    <row r="7" spans="1:4" x14ac:dyDescent="0.25">
      <c r="A7" t="s">
        <v>129</v>
      </c>
      <c r="B7" s="8">
        <f>SUM('Kommune pr. dag'!E81:E99)</f>
        <v>191619</v>
      </c>
      <c r="C7" s="8">
        <f>SUM('Kommune pr. dag'!I81:I99)</f>
        <v>393</v>
      </c>
      <c r="D7" s="3">
        <f t="shared" si="0"/>
        <v>0.20509448436741659</v>
      </c>
    </row>
    <row r="8" spans="1:4" x14ac:dyDescent="0.25">
      <c r="A8" t="s">
        <v>149</v>
      </c>
      <c r="B8" s="8">
        <f>SUM('Kommune pr. dag'!E100:E105)</f>
        <v>182879</v>
      </c>
      <c r="C8" s="8">
        <f>SUM('Kommune pr. dag'!I100:I105)</f>
        <v>355</v>
      </c>
      <c r="D8" s="3">
        <f t="shared" si="0"/>
        <v>0.19411742190191328</v>
      </c>
    </row>
    <row r="9" spans="1:4" x14ac:dyDescent="0.25">
      <c r="A9" t="s">
        <v>156</v>
      </c>
      <c r="B9" s="8">
        <f>SUM('Kommune pr. dag'!E106:E122)</f>
        <v>130946</v>
      </c>
      <c r="C9" s="8">
        <f>SUM('Kommune pr. dag'!I106:I122)</f>
        <v>327</v>
      </c>
      <c r="D9" s="3">
        <f t="shared" si="0"/>
        <v>0.24972125914499108</v>
      </c>
    </row>
    <row r="10" spans="1:4" x14ac:dyDescent="0.25">
      <c r="A10" t="s">
        <v>174</v>
      </c>
      <c r="B10" s="8">
        <f>SUM('Kommune pr. dag'!E123:E137)</f>
        <v>87216</v>
      </c>
      <c r="C10" s="8">
        <f>SUM('Kommune pr. dag'!I123:I137)</f>
        <v>38</v>
      </c>
      <c r="D10" s="3">
        <f t="shared" si="0"/>
        <v>4.3569987158319577E-2</v>
      </c>
    </row>
    <row r="11" spans="1:4" x14ac:dyDescent="0.25">
      <c r="A11" t="s">
        <v>190</v>
      </c>
      <c r="B11" s="8">
        <f>SUM('Kommune pr. dag'!E138:E147)</f>
        <v>137370</v>
      </c>
      <c r="C11" s="8">
        <f>SUM('Kommune pr. dag'!I138:I147)</f>
        <v>70</v>
      </c>
      <c r="D11" s="3">
        <f t="shared" si="0"/>
        <v>5.0957268690398197E-2</v>
      </c>
    </row>
    <row r="12" spans="1:4" x14ac:dyDescent="0.25">
      <c r="A12" t="s">
        <v>201</v>
      </c>
      <c r="B12" s="8">
        <f>SUM('Kommune pr. dag'!E148:E170)</f>
        <v>333120</v>
      </c>
      <c r="C12" s="8">
        <f>SUM('Kommune pr. dag'!I148:I170)</f>
        <v>1483</v>
      </c>
      <c r="D12" s="3">
        <f t="shared" si="0"/>
        <v>0.4451849183477426</v>
      </c>
    </row>
    <row r="13" spans="1:4" x14ac:dyDescent="0.25">
      <c r="A13" t="s">
        <v>225</v>
      </c>
      <c r="B13" s="8">
        <f>SUM('Kommune pr. dag'!E171:E195)</f>
        <v>382076</v>
      </c>
      <c r="C13" s="8">
        <f>SUM('Kommune pr. dag'!I171:I195)</f>
        <v>954</v>
      </c>
      <c r="D13" s="3">
        <f t="shared" si="0"/>
        <v>0.24968854364053222</v>
      </c>
    </row>
    <row r="14" spans="1:4" x14ac:dyDescent="0.25">
      <c r="A14" t="s">
        <v>251</v>
      </c>
      <c r="B14" s="8">
        <f>SUM('Kommune pr. dag'!E196:E213)</f>
        <v>78305</v>
      </c>
      <c r="C14" s="8">
        <f>SUM('Kommune pr. dag'!I196:I213)</f>
        <v>99</v>
      </c>
      <c r="D14" s="3">
        <f t="shared" si="0"/>
        <v>0.12642870825617777</v>
      </c>
    </row>
    <row r="15" spans="1:4" x14ac:dyDescent="0.25">
      <c r="A15" t="s">
        <v>270</v>
      </c>
      <c r="B15" s="8">
        <f>SUM('Kommune pr. dag'!E214:E239)</f>
        <v>192362</v>
      </c>
      <c r="C15" s="8">
        <f>SUM('Kommune pr. dag'!I214:I239)</f>
        <v>466</v>
      </c>
      <c r="D15" s="3">
        <f t="shared" si="0"/>
        <v>0.24225158815150602</v>
      </c>
    </row>
    <row r="16" spans="1:4" x14ac:dyDescent="0.25">
      <c r="A16" t="s">
        <v>297</v>
      </c>
      <c r="B16" s="8">
        <f>SUM('Kommune pr. dag'!E240:E259)</f>
        <v>247352</v>
      </c>
      <c r="C16" s="8">
        <f>SUM('Kommune pr. dag'!I240:I259)</f>
        <v>242</v>
      </c>
      <c r="D16" s="3">
        <f t="shared" si="0"/>
        <v>9.7836281897862171E-2</v>
      </c>
    </row>
    <row r="17" spans="1:4" x14ac:dyDescent="0.25">
      <c r="A17" t="s">
        <v>318</v>
      </c>
      <c r="B17" s="8">
        <f>SUM('Kommune pr. dag'!E260:E277)</f>
        <v>100649</v>
      </c>
      <c r="C17" s="8">
        <f>SUM('Kommune pr. dag'!I260:I277)</f>
        <v>89</v>
      </c>
      <c r="D17" s="3">
        <f t="shared" si="0"/>
        <v>8.8426114516786058E-2</v>
      </c>
    </row>
    <row r="18" spans="1:4" x14ac:dyDescent="0.25">
      <c r="A18" t="s">
        <v>337</v>
      </c>
      <c r="B18" s="8">
        <f>SUM('Kommune pr. dag'!E278:E318)</f>
        <v>182088</v>
      </c>
      <c r="C18" s="8">
        <f>SUM('Kommune pr. dag'!I278:I318)</f>
        <v>343</v>
      </c>
      <c r="D18" s="3">
        <f t="shared" si="0"/>
        <v>0.18837045823997189</v>
      </c>
    </row>
    <row r="19" spans="1:4" x14ac:dyDescent="0.25">
      <c r="A19" t="s">
        <v>378</v>
      </c>
      <c r="B19" s="8">
        <f>SUM('Kommune pr. dag'!E319:E339)</f>
        <v>124712</v>
      </c>
      <c r="C19" s="8">
        <f>SUM('Kommune pr. dag'!I319:I339)</f>
        <v>179</v>
      </c>
      <c r="D19" s="3">
        <f t="shared" si="0"/>
        <v>0.14353069472063634</v>
      </c>
    </row>
    <row r="20" spans="1:4" x14ac:dyDescent="0.25">
      <c r="A20" t="s">
        <v>400</v>
      </c>
      <c r="B20" s="8">
        <f>SUM('Kommune pr. dag'!E340:E357)</f>
        <v>54594</v>
      </c>
      <c r="C20" s="8">
        <f>SUM('Kommune pr. dag'!I340:I357)</f>
        <v>95</v>
      </c>
      <c r="D20" s="3">
        <f t="shared" si="0"/>
        <v>0.17401179616807708</v>
      </c>
    </row>
    <row r="21" spans="1:4" x14ac:dyDescent="0.25">
      <c r="A21" s="4" t="s">
        <v>455</v>
      </c>
      <c r="B21" s="9">
        <f>SUM(B2:B20)</f>
        <v>3887544</v>
      </c>
      <c r="C21" s="9">
        <f>SUM(C2:C20)</f>
        <v>8469</v>
      </c>
      <c r="D21" s="5">
        <f t="shared" si="0"/>
        <v>0.21784962433865698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tabSelected="1" topLeftCell="AH1" workbookViewId="0">
      <selection activeCell="BB23" sqref="BB23"/>
    </sheetView>
  </sheetViews>
  <sheetFormatPr baseColWidth="10" defaultRowHeight="15.75" x14ac:dyDescent="0.25"/>
  <cols>
    <col min="1" max="3" width="22.625" customWidth="1"/>
    <col min="4" max="26" width="15.625" customWidth="1"/>
    <col min="28" max="63" width="15.625" customWidth="1"/>
  </cols>
  <sheetData>
    <row r="1" spans="1:63" x14ac:dyDescent="0.25">
      <c r="A1" s="65" t="s">
        <v>450</v>
      </c>
      <c r="B1" s="65" t="s">
        <v>463</v>
      </c>
      <c r="C1" s="65" t="s">
        <v>464</v>
      </c>
      <c r="D1" s="59" t="s">
        <v>531</v>
      </c>
      <c r="E1" s="59"/>
      <c r="F1" s="59"/>
      <c r="G1" s="59"/>
      <c r="H1" s="59"/>
      <c r="I1" s="59"/>
      <c r="J1" s="57" t="s">
        <v>467</v>
      </c>
      <c r="K1" s="57"/>
      <c r="L1" s="57"/>
      <c r="M1" s="57"/>
      <c r="N1" s="57"/>
      <c r="O1" s="57"/>
      <c r="P1" s="57" t="s">
        <v>468</v>
      </c>
      <c r="Q1" s="57"/>
      <c r="R1" s="57"/>
      <c r="S1" s="57"/>
      <c r="T1" s="57"/>
      <c r="U1" s="57"/>
      <c r="V1" s="57" t="s">
        <v>469</v>
      </c>
      <c r="W1" s="57"/>
      <c r="X1" s="57"/>
      <c r="Y1" s="57"/>
      <c r="Z1" s="57"/>
      <c r="AA1" s="57"/>
      <c r="AB1" s="57" t="s">
        <v>470</v>
      </c>
      <c r="AC1" s="57"/>
      <c r="AD1" s="57"/>
      <c r="AE1" s="57"/>
      <c r="AF1" s="57"/>
      <c r="AG1" s="57"/>
      <c r="AH1" s="57" t="s">
        <v>471</v>
      </c>
      <c r="AI1" s="57"/>
      <c r="AJ1" s="57"/>
      <c r="AK1" s="57"/>
      <c r="AL1" s="57"/>
      <c r="AM1" s="57"/>
      <c r="AN1" s="57" t="s">
        <v>472</v>
      </c>
      <c r="AO1" s="57"/>
      <c r="AP1" s="57"/>
      <c r="AQ1" s="57"/>
      <c r="AR1" s="57"/>
      <c r="AS1" s="57"/>
      <c r="AT1" s="57" t="s">
        <v>473</v>
      </c>
      <c r="AU1" s="57"/>
      <c r="AV1" s="57"/>
      <c r="AW1" s="57"/>
      <c r="AX1" s="57"/>
      <c r="AY1" s="57"/>
      <c r="AZ1" s="57" t="s">
        <v>474</v>
      </c>
      <c r="BA1" s="57"/>
      <c r="BB1" s="57"/>
      <c r="BC1" s="57"/>
      <c r="BD1" s="57"/>
      <c r="BE1" s="57"/>
      <c r="BF1" s="66" t="s">
        <v>529</v>
      </c>
      <c r="BG1" s="66"/>
      <c r="BH1" s="66"/>
      <c r="BI1" s="66"/>
      <c r="BJ1" s="66"/>
      <c r="BK1" s="66"/>
    </row>
    <row r="2" spans="1:63" x14ac:dyDescent="0.25">
      <c r="A2" s="65"/>
      <c r="B2" s="65"/>
      <c r="C2" s="65"/>
      <c r="D2" t="s">
        <v>476</v>
      </c>
      <c r="F2" t="s">
        <v>479</v>
      </c>
      <c r="H2" s="63" t="s">
        <v>466</v>
      </c>
      <c r="I2" s="63"/>
      <c r="J2" s="64" t="s">
        <v>485</v>
      </c>
      <c r="K2" s="64"/>
      <c r="L2" s="64" t="s">
        <v>478</v>
      </c>
      <c r="M2" s="64"/>
      <c r="N2" s="57" t="s">
        <v>466</v>
      </c>
      <c r="O2" s="57"/>
      <c r="P2" s="64" t="s">
        <v>486</v>
      </c>
      <c r="Q2" s="64"/>
      <c r="R2" s="64" t="s">
        <v>477</v>
      </c>
      <c r="S2" s="64"/>
      <c r="T2" s="57" t="s">
        <v>466</v>
      </c>
      <c r="U2" s="57"/>
      <c r="V2" s="64" t="s">
        <v>487</v>
      </c>
      <c r="W2" s="64"/>
      <c r="X2" s="64" t="s">
        <v>475</v>
      </c>
      <c r="Y2" s="64"/>
      <c r="Z2" s="57" t="s">
        <v>466</v>
      </c>
      <c r="AA2" s="57"/>
      <c r="AB2" s="64" t="s">
        <v>488</v>
      </c>
      <c r="AC2" s="64"/>
      <c r="AD2" s="64" t="s">
        <v>480</v>
      </c>
      <c r="AE2" s="64"/>
      <c r="AF2" s="57" t="s">
        <v>466</v>
      </c>
      <c r="AG2" s="57"/>
      <c r="AH2" s="64" t="s">
        <v>489</v>
      </c>
      <c r="AI2" s="64"/>
      <c r="AJ2" s="64" t="s">
        <v>484</v>
      </c>
      <c r="AK2" s="64"/>
      <c r="AL2" s="57" t="s">
        <v>466</v>
      </c>
      <c r="AM2" s="57"/>
      <c r="AN2" s="64" t="s">
        <v>490</v>
      </c>
      <c r="AO2" s="64"/>
      <c r="AP2" s="64" t="s">
        <v>483</v>
      </c>
      <c r="AQ2" s="64"/>
      <c r="AR2" s="57" t="s">
        <v>466</v>
      </c>
      <c r="AS2" s="57"/>
      <c r="AT2" s="64" t="s">
        <v>491</v>
      </c>
      <c r="AU2" s="64"/>
      <c r="AV2" s="64" t="s">
        <v>482</v>
      </c>
      <c r="AW2" s="64"/>
      <c r="AX2" s="57" t="s">
        <v>466</v>
      </c>
      <c r="AY2" s="57"/>
      <c r="AZ2" s="64" t="s">
        <v>492</v>
      </c>
      <c r="BA2" s="64"/>
      <c r="BB2" s="64" t="s">
        <v>481</v>
      </c>
      <c r="BC2" s="64"/>
      <c r="BD2" s="57" t="s">
        <v>466</v>
      </c>
      <c r="BE2" s="57"/>
      <c r="BF2" s="67" t="s">
        <v>527</v>
      </c>
      <c r="BG2" s="67"/>
      <c r="BH2" s="67" t="s">
        <v>528</v>
      </c>
      <c r="BI2" s="67"/>
      <c r="BJ2" s="66" t="s">
        <v>466</v>
      </c>
      <c r="BK2" s="66"/>
    </row>
    <row r="3" spans="1:63" x14ac:dyDescent="0.25">
      <c r="A3" s="65"/>
      <c r="B3" s="65"/>
      <c r="C3" s="65"/>
      <c r="D3" s="4" t="s">
        <v>465</v>
      </c>
      <c r="E3" s="4" t="s">
        <v>456</v>
      </c>
      <c r="F3" s="4" t="s">
        <v>465</v>
      </c>
      <c r="G3" s="4" t="s">
        <v>456</v>
      </c>
      <c r="H3" s="4" t="s">
        <v>465</v>
      </c>
      <c r="I3" s="4" t="s">
        <v>530</v>
      </c>
      <c r="J3" s="31" t="s">
        <v>465</v>
      </c>
      <c r="K3" s="31" t="s">
        <v>456</v>
      </c>
      <c r="L3" s="31" t="s">
        <v>465</v>
      </c>
      <c r="M3" s="31" t="s">
        <v>456</v>
      </c>
      <c r="N3" s="31" t="s">
        <v>465</v>
      </c>
      <c r="O3" s="31" t="s">
        <v>530</v>
      </c>
      <c r="P3" s="31" t="s">
        <v>465</v>
      </c>
      <c r="Q3" s="31" t="s">
        <v>456</v>
      </c>
      <c r="R3" s="31" t="s">
        <v>465</v>
      </c>
      <c r="S3" s="31" t="s">
        <v>456</v>
      </c>
      <c r="T3" s="31" t="s">
        <v>465</v>
      </c>
      <c r="U3" s="31" t="s">
        <v>530</v>
      </c>
      <c r="V3" s="31" t="s">
        <v>465</v>
      </c>
      <c r="W3" s="31" t="s">
        <v>456</v>
      </c>
      <c r="X3" s="31" t="s">
        <v>465</v>
      </c>
      <c r="Y3" s="31" t="s">
        <v>456</v>
      </c>
      <c r="Z3" s="31" t="s">
        <v>465</v>
      </c>
      <c r="AA3" s="31" t="s">
        <v>530</v>
      </c>
      <c r="AB3" s="31" t="s">
        <v>465</v>
      </c>
      <c r="AC3" s="31" t="s">
        <v>456</v>
      </c>
      <c r="AD3" s="31" t="s">
        <v>465</v>
      </c>
      <c r="AE3" s="31" t="s">
        <v>456</v>
      </c>
      <c r="AF3" s="31" t="s">
        <v>465</v>
      </c>
      <c r="AG3" s="31" t="s">
        <v>530</v>
      </c>
      <c r="AH3" s="31" t="s">
        <v>465</v>
      </c>
      <c r="AI3" s="31" t="s">
        <v>456</v>
      </c>
      <c r="AJ3" s="31" t="s">
        <v>465</v>
      </c>
      <c r="AK3" s="31" t="s">
        <v>456</v>
      </c>
      <c r="AL3" s="31" t="s">
        <v>465</v>
      </c>
      <c r="AM3" s="31" t="s">
        <v>530</v>
      </c>
      <c r="AN3" s="31" t="s">
        <v>465</v>
      </c>
      <c r="AO3" s="31" t="s">
        <v>456</v>
      </c>
      <c r="AP3" s="31" t="s">
        <v>465</v>
      </c>
      <c r="AQ3" s="31" t="s">
        <v>456</v>
      </c>
      <c r="AR3" s="31" t="s">
        <v>465</v>
      </c>
      <c r="AS3" s="31" t="s">
        <v>530</v>
      </c>
      <c r="AT3" s="31" t="s">
        <v>465</v>
      </c>
      <c r="AU3" s="31" t="s">
        <v>456</v>
      </c>
      <c r="AV3" s="31" t="s">
        <v>465</v>
      </c>
      <c r="AW3" s="31" t="s">
        <v>456</v>
      </c>
      <c r="AX3" s="31" t="s">
        <v>465</v>
      </c>
      <c r="AY3" s="31" t="s">
        <v>530</v>
      </c>
      <c r="AZ3" s="31" t="s">
        <v>465</v>
      </c>
      <c r="BA3" s="31" t="s">
        <v>456</v>
      </c>
      <c r="BB3" s="31" t="s">
        <v>465</v>
      </c>
      <c r="BC3" s="31" t="s">
        <v>456</v>
      </c>
      <c r="BD3" s="31" t="s">
        <v>465</v>
      </c>
      <c r="BE3" s="31" t="s">
        <v>530</v>
      </c>
      <c r="BF3" s="19" t="s">
        <v>465</v>
      </c>
      <c r="BG3" s="19" t="s">
        <v>456</v>
      </c>
      <c r="BH3" s="19" t="s">
        <v>465</v>
      </c>
      <c r="BI3" s="19" t="s">
        <v>456</v>
      </c>
      <c r="BJ3" s="19" t="s">
        <v>465</v>
      </c>
      <c r="BK3" s="19" t="s">
        <v>530</v>
      </c>
    </row>
    <row r="4" spans="1:63" x14ac:dyDescent="0.25">
      <c r="A4" t="s">
        <v>47</v>
      </c>
      <c r="B4" s="8">
        <v>223754</v>
      </c>
      <c r="C4" s="8">
        <v>216293</v>
      </c>
      <c r="D4" s="8">
        <f>SUM('Ark2'!B2:F2)</f>
        <v>1957</v>
      </c>
      <c r="E4" s="3">
        <f>D4/C4*100</f>
        <v>0.90479118603006103</v>
      </c>
      <c r="F4" s="8">
        <v>6557</v>
      </c>
      <c r="G4" s="3">
        <v>2.9304504053558817</v>
      </c>
      <c r="H4" s="8">
        <f>F4-D4</f>
        <v>4600</v>
      </c>
      <c r="I4" s="3">
        <f>G4-E4</f>
        <v>2.0256592193258207</v>
      </c>
      <c r="J4" s="32">
        <f>SUM('Ark2'!B2:M2)</f>
        <v>6071</v>
      </c>
      <c r="K4" s="33">
        <f>J4/C4*100</f>
        <v>2.8068407206890655</v>
      </c>
      <c r="L4" s="32">
        <f>'Valgdistrikt akkumulert'!AC3</f>
        <v>14518</v>
      </c>
      <c r="M4" s="28">
        <f>'Valgdistrikt akkumulert'!AD3</f>
        <v>6.4883756268044364</v>
      </c>
      <c r="N4" s="27">
        <f>L4-J4</f>
        <v>8447</v>
      </c>
      <c r="O4" s="15">
        <f>M4-K4</f>
        <v>3.6815349061153708</v>
      </c>
      <c r="P4" s="32">
        <f>SUM('Ark2'!B2:T2)</f>
        <v>12351</v>
      </c>
      <c r="Q4" s="33">
        <f>P4/C4*100</f>
        <v>5.7103096262939621</v>
      </c>
      <c r="R4" s="32">
        <f>'Valgdistrikt akkumulert'!AQ3</f>
        <v>25295</v>
      </c>
      <c r="S4" s="33">
        <f>'Valgdistrikt akkumulert'!AR3</f>
        <v>11.304825835515791</v>
      </c>
      <c r="T4" s="27">
        <f>R4-P4</f>
        <v>12944</v>
      </c>
      <c r="U4" s="44">
        <f>S4-Q4</f>
        <v>5.5945162092218288</v>
      </c>
      <c r="V4" s="32">
        <f>SUM('Ark2'!B2:AA2)</f>
        <v>22029</v>
      </c>
      <c r="W4" s="33">
        <f>V4/C4*100</f>
        <v>10.184795624453866</v>
      </c>
      <c r="X4" s="32">
        <f>'Valgdistrikt akkumulert'!BE3</f>
        <v>44501</v>
      </c>
      <c r="Y4" s="44">
        <f>'Valgdistrikt akkumulert'!BF3</f>
        <v>19.888359537706588</v>
      </c>
      <c r="Z4" s="27">
        <f>X4-V4</f>
        <v>22472</v>
      </c>
      <c r="AA4" s="33">
        <f>Y4-W4</f>
        <v>9.7035639132527223</v>
      </c>
      <c r="AB4" s="32">
        <f>SUM('Ark2'!B2:AB2)</f>
        <v>24684</v>
      </c>
      <c r="AC4" s="33">
        <f>AB4/C4*100</f>
        <v>11.412297207954026</v>
      </c>
      <c r="AD4" s="32">
        <f>'Valgdistrikt akkumulert'!BG3</f>
        <v>49104</v>
      </c>
      <c r="AE4" s="44">
        <f>'Valgdistrikt akkumulert'!BH3</f>
        <v>21.945529465395033</v>
      </c>
      <c r="AF4" s="27">
        <f>AD4-AB4</f>
        <v>24420</v>
      </c>
      <c r="AG4" s="33">
        <f>AE4-AC4</f>
        <v>10.533232257441007</v>
      </c>
      <c r="AH4" s="32">
        <f>SUM('Ark2'!B2:AC2)</f>
        <v>27528</v>
      </c>
      <c r="AI4" s="33">
        <f>AH4/C4*100</f>
        <v>12.72718026011013</v>
      </c>
      <c r="AJ4" s="32">
        <f>'Valgdistrikt akkumulert'!BI3</f>
        <v>54403</v>
      </c>
      <c r="AK4" s="33">
        <f>'Valgdistrikt akkumulert'!BJ3</f>
        <v>24.313755284821724</v>
      </c>
      <c r="AL4" s="27">
        <f>AJ4-AH4</f>
        <v>26875</v>
      </c>
      <c r="AM4" s="33">
        <f>AK4-AI4</f>
        <v>11.586575024711594</v>
      </c>
      <c r="AN4" s="32">
        <f>SUM('Ark2'!B2:AD2)</f>
        <v>30225</v>
      </c>
      <c r="AO4" s="33">
        <f>AN4/C4*100</f>
        <v>13.974099947756052</v>
      </c>
      <c r="AP4" s="32">
        <f>'Valgdistrikt akkumulert'!BK3</f>
        <v>60637</v>
      </c>
      <c r="AQ4" s="33">
        <f>'Valgdistrikt akkumulert'!BL3</f>
        <v>27.099850728925517</v>
      </c>
      <c r="AR4" s="27">
        <f>AP4-AN4</f>
        <v>30412</v>
      </c>
      <c r="AS4" s="33">
        <f>AQ4-AO4</f>
        <v>13.125750781169465</v>
      </c>
      <c r="AT4" s="32">
        <f>SUM('Ark2'!B2:AE2)</f>
        <v>34790</v>
      </c>
      <c r="AU4" s="33">
        <f>AT4/C4*100</f>
        <v>16.084662934075535</v>
      </c>
      <c r="AV4" s="32">
        <f>'Valgdistrikt akkumulert'!BM3</f>
        <v>68121</v>
      </c>
      <c r="AW4" s="33">
        <f>'Valgdistrikt akkumulert'!BN3</f>
        <v>30.444595403881046</v>
      </c>
      <c r="AX4" s="27">
        <f>AV4-AT4</f>
        <v>33331</v>
      </c>
      <c r="AY4" s="33">
        <f>AW4-AU4</f>
        <v>14.359932469805511</v>
      </c>
      <c r="AZ4" s="32">
        <f>SUM('Ark2'!B2:AF2)</f>
        <v>39004</v>
      </c>
      <c r="BA4" s="33">
        <f>AZ4/C4*100</f>
        <v>18.032946050033981</v>
      </c>
      <c r="BB4" s="32">
        <f>'Valgdistrikt akkumulert'!BO3</f>
        <v>73914</v>
      </c>
      <c r="BC4" s="33">
        <f>'Valgdistrikt akkumulert'!BP3</f>
        <v>33.033599399340346</v>
      </c>
      <c r="BD4" s="27">
        <f>BB4-AZ4</f>
        <v>34910</v>
      </c>
      <c r="BE4" s="33">
        <f>BC4-BA4</f>
        <v>15.000653349306365</v>
      </c>
      <c r="BF4" s="20">
        <v>40592</v>
      </c>
      <c r="BG4" s="21">
        <f>BF4/C4*100</f>
        <v>18.767135321069105</v>
      </c>
      <c r="BH4" s="23"/>
      <c r="BI4" s="23"/>
      <c r="BJ4" s="22">
        <f>BH4-BF4</f>
        <v>-40592</v>
      </c>
      <c r="BK4" s="21">
        <f>BI4-BG4</f>
        <v>-18.767135321069105</v>
      </c>
    </row>
    <row r="5" spans="1:63" x14ac:dyDescent="0.25">
      <c r="A5" t="s">
        <v>60</v>
      </c>
      <c r="B5" s="8">
        <v>470205</v>
      </c>
      <c r="C5" s="8">
        <v>417141</v>
      </c>
      <c r="D5" s="8">
        <f>SUM('Ark2'!B3:F3)</f>
        <v>5574</v>
      </c>
      <c r="E5" s="3">
        <f t="shared" ref="E5:E23" si="0">D5/C5*100</f>
        <v>1.3362388257207993</v>
      </c>
      <c r="F5" s="8">
        <v>21125</v>
      </c>
      <c r="G5" s="3">
        <v>4.4927212598760109</v>
      </c>
      <c r="H5" s="8">
        <f t="shared" ref="H5:H23" si="1">F5-D5</f>
        <v>15551</v>
      </c>
      <c r="I5" s="3">
        <f t="shared" ref="I5:I23" si="2">G5-E5</f>
        <v>3.1564824341552118</v>
      </c>
      <c r="J5" s="32">
        <f>SUM('Ark2'!B3:M3)</f>
        <v>17974</v>
      </c>
      <c r="K5" s="33">
        <f t="shared" ref="K5:K23" si="3">J5/C5*100</f>
        <v>4.308854799696026</v>
      </c>
      <c r="L5" s="32">
        <f>'Valgdistrikt akkumulert'!AC4</f>
        <v>45748</v>
      </c>
      <c r="M5" s="28">
        <f>'Valgdistrikt akkumulert'!AD4</f>
        <v>9.72937335842877</v>
      </c>
      <c r="N5" s="27">
        <f t="shared" ref="N5:N23" si="4">L5-J5</f>
        <v>27774</v>
      </c>
      <c r="O5" s="15">
        <f t="shared" ref="O5:O23" si="5">M5-K5</f>
        <v>5.420518558732744</v>
      </c>
      <c r="P5" s="32">
        <f>SUM('Ark2'!B3:T3)</f>
        <v>35816</v>
      </c>
      <c r="Q5" s="33">
        <f t="shared" ref="Q5:Q23" si="6">P5/C5*100</f>
        <v>8.5860656228948962</v>
      </c>
      <c r="R5" s="32">
        <f>'Valgdistrikt akkumulert'!AQ4</f>
        <v>75422</v>
      </c>
      <c r="S5" s="33">
        <f>'Valgdistrikt akkumulert'!AR4</f>
        <v>16.040237768632831</v>
      </c>
      <c r="T5" s="27">
        <f t="shared" ref="T5:T23" si="7">R5-P5</f>
        <v>39606</v>
      </c>
      <c r="U5" s="44">
        <f t="shared" ref="U5:U23" si="8">S5-Q5</f>
        <v>7.4541721457379353</v>
      </c>
      <c r="V5" s="32">
        <f>SUM('Ark2'!B3:AA3)</f>
        <v>62394</v>
      </c>
      <c r="W5" s="33">
        <f t="shared" ref="W5:W23" si="9">V5/C5*100</f>
        <v>14.957532345178247</v>
      </c>
      <c r="X5" s="32">
        <f>'Valgdistrikt akkumulert'!BE4</f>
        <v>123206</v>
      </c>
      <c r="Y5" s="44">
        <f>'Valgdistrikt akkumulert'!BF4</f>
        <v>26.202613753575566</v>
      </c>
      <c r="Z5" s="27">
        <f t="shared" ref="Z5:Z23" si="10">X5-V5</f>
        <v>60812</v>
      </c>
      <c r="AA5" s="33">
        <f t="shared" ref="AA5:AA23" si="11">Y5-W5</f>
        <v>11.245081408397319</v>
      </c>
      <c r="AB5" s="32">
        <f>SUM('Ark2'!B3:AB3)</f>
        <v>69867</v>
      </c>
      <c r="AC5" s="33">
        <f t="shared" ref="AC5:AC23" si="12">AB5/C5*100</f>
        <v>16.749012923687673</v>
      </c>
      <c r="AD5" s="32">
        <f>'Valgdistrikt akkumulert'!BG4</f>
        <v>136211</v>
      </c>
      <c r="AE5" s="44">
        <f>'Valgdistrikt akkumulert'!BH4</f>
        <v>28.96842866409332</v>
      </c>
      <c r="AF5" s="27">
        <f t="shared" ref="AF5:AF23" si="13">AD5-AB5</f>
        <v>66344</v>
      </c>
      <c r="AG5" s="33">
        <f t="shared" ref="AG5:AG23" si="14">AE5-AC5</f>
        <v>12.219415740405648</v>
      </c>
      <c r="AH5" s="32">
        <f>SUM('Ark2'!B3:AC3)</f>
        <v>78265</v>
      </c>
      <c r="AI5" s="33">
        <f t="shared" ref="AI5:AI23" si="15">AH5/C5*100</f>
        <v>18.762241064771864</v>
      </c>
      <c r="AJ5" s="32">
        <f>'Valgdistrikt akkumulert'!BI4</f>
        <v>151696</v>
      </c>
      <c r="AK5" s="33">
        <f>'Valgdistrikt akkumulert'!BJ4</f>
        <v>32.261673100030833</v>
      </c>
      <c r="AL5" s="27">
        <f t="shared" ref="AL5:AL23" si="16">AJ5-AH5</f>
        <v>73431</v>
      </c>
      <c r="AM5" s="33">
        <f t="shared" ref="AM5:AM23" si="17">AK5-AI5</f>
        <v>13.49943203525897</v>
      </c>
      <c r="AN5" s="32">
        <f>SUM('Ark2'!B3:AD3)</f>
        <v>88158</v>
      </c>
      <c r="AO5" s="33">
        <f t="shared" ref="AO5:AO23" si="18">AN5/C5*100</f>
        <v>21.133861212395807</v>
      </c>
      <c r="AP5" s="32">
        <f>'Valgdistrikt akkumulert'!BK4</f>
        <v>167583</v>
      </c>
      <c r="AQ5" s="33">
        <f>'Valgdistrikt akkumulert'!BL4</f>
        <v>35.640412160653334</v>
      </c>
      <c r="AR5" s="27">
        <f t="shared" ref="AR5:AR23" si="19">AP5-AN5</f>
        <v>79425</v>
      </c>
      <c r="AS5" s="33">
        <f t="shared" ref="AS5:AS23" si="20">AQ5-AO5</f>
        <v>14.506550948257527</v>
      </c>
      <c r="AT5" s="32">
        <f>SUM('Ark2'!B3:AE3)</f>
        <v>101554</v>
      </c>
      <c r="AU5" s="33">
        <f t="shared" ref="AU5:AU23" si="21">AT5/C5*100</f>
        <v>24.345245372667755</v>
      </c>
      <c r="AV5" s="32">
        <f>'Valgdistrikt akkumulert'!BM4</f>
        <v>186846</v>
      </c>
      <c r="AW5" s="33">
        <f>'Valgdistrikt akkumulert'!BN4</f>
        <v>39.737135930073052</v>
      </c>
      <c r="AX5" s="27">
        <f t="shared" ref="AX5:AX23" si="22">AV5-AT5</f>
        <v>85292</v>
      </c>
      <c r="AY5" s="33">
        <f t="shared" ref="AY5:AY23" si="23">AW5-AU5</f>
        <v>15.391890557405297</v>
      </c>
      <c r="AZ5" s="32">
        <f>SUM('Ark2'!B3:AF3)</f>
        <v>116895</v>
      </c>
      <c r="BA5" s="33">
        <f t="shared" ref="BA5:BA23" si="24">AZ5/C5*100</f>
        <v>28.022898732083394</v>
      </c>
      <c r="BB5" s="32">
        <f>'Valgdistrikt akkumulert'!BO4</f>
        <v>198979</v>
      </c>
      <c r="BC5" s="33">
        <f>'Valgdistrikt akkumulert'!BP4</f>
        <v>42.317499813910956</v>
      </c>
      <c r="BD5" s="27">
        <f t="shared" ref="BD5:BD23" si="25">BB5-AZ5</f>
        <v>82084</v>
      </c>
      <c r="BE5" s="33">
        <f t="shared" ref="BE5:BE23" si="26">BC5-BA5</f>
        <v>14.294601081827562</v>
      </c>
      <c r="BF5" s="20">
        <v>123344</v>
      </c>
      <c r="BG5" s="21">
        <f t="shared" ref="BG5:BG23" si="27">BF5/C5*100</f>
        <v>29.568898765645191</v>
      </c>
      <c r="BH5" s="23"/>
      <c r="BI5" s="23"/>
      <c r="BJ5" s="22">
        <f t="shared" ref="BJ5:BJ23" si="28">BH5-BF5</f>
        <v>-123344</v>
      </c>
      <c r="BK5" s="21">
        <f t="shared" ref="BK5:BK23" si="29">BI5-BG5</f>
        <v>-29.568898765645191</v>
      </c>
    </row>
    <row r="6" spans="1:63" x14ac:dyDescent="0.25">
      <c r="A6" t="s">
        <v>81</v>
      </c>
      <c r="B6" s="8">
        <v>483680</v>
      </c>
      <c r="C6" s="8">
        <v>460108</v>
      </c>
      <c r="D6" s="8">
        <f>SUM('Ark2'!B4:F4)</f>
        <v>10272</v>
      </c>
      <c r="E6" s="3">
        <f t="shared" si="0"/>
        <v>2.2325193215505927</v>
      </c>
      <c r="F6" s="8">
        <v>27241</v>
      </c>
      <c r="G6" s="3">
        <v>5.6320294409526959</v>
      </c>
      <c r="H6" s="8">
        <f t="shared" si="1"/>
        <v>16969</v>
      </c>
      <c r="I6" s="3">
        <f t="shared" si="2"/>
        <v>3.3995101194021031</v>
      </c>
      <c r="J6" s="32">
        <f>SUM('Ark2'!B4:M4)</f>
        <v>32305</v>
      </c>
      <c r="K6" s="33">
        <f t="shared" si="3"/>
        <v>7.0211776365548957</v>
      </c>
      <c r="L6" s="32">
        <f>'Valgdistrikt akkumulert'!AC5</f>
        <v>58447</v>
      </c>
      <c r="M6" s="28">
        <f>'Valgdistrikt akkumulert'!AD5</f>
        <v>12.083815745947735</v>
      </c>
      <c r="N6" s="27">
        <f t="shared" si="4"/>
        <v>26142</v>
      </c>
      <c r="O6" s="15">
        <f t="shared" si="5"/>
        <v>5.0626381093928394</v>
      </c>
      <c r="P6" s="32">
        <f>SUM('Ark2'!B4:T4)</f>
        <v>60284</v>
      </c>
      <c r="Q6" s="33">
        <f t="shared" si="6"/>
        <v>13.102141236405366</v>
      </c>
      <c r="R6" s="32">
        <f>'Valgdistrikt akkumulert'!AQ5</f>
        <v>93831</v>
      </c>
      <c r="S6" s="33">
        <f>'Valgdistrikt akkumulert'!AR5</f>
        <v>19.399396295071121</v>
      </c>
      <c r="T6" s="27">
        <f t="shared" si="7"/>
        <v>33547</v>
      </c>
      <c r="U6" s="44">
        <f t="shared" si="8"/>
        <v>6.2972550586657547</v>
      </c>
      <c r="V6" s="32">
        <f>SUM('Ark2'!B4:AA4)</f>
        <v>99558</v>
      </c>
      <c r="W6" s="33">
        <f t="shared" si="9"/>
        <v>21.637963260799641</v>
      </c>
      <c r="X6" s="32">
        <f>'Valgdistrikt akkumulert'!BE5</f>
        <v>141794</v>
      </c>
      <c r="Y6" s="44">
        <f>'Valgdistrikt akkumulert'!BF5</f>
        <v>29.315663248428713</v>
      </c>
      <c r="Z6" s="27">
        <f t="shared" si="10"/>
        <v>42236</v>
      </c>
      <c r="AA6" s="33">
        <f t="shared" si="11"/>
        <v>7.6776999876290724</v>
      </c>
      <c r="AB6" s="32">
        <f>SUM('Ark2'!B4:AB4)</f>
        <v>109108</v>
      </c>
      <c r="AC6" s="33">
        <f t="shared" si="12"/>
        <v>23.713562902622861</v>
      </c>
      <c r="AD6" s="32">
        <f>'Valgdistrikt akkumulert'!BG5</f>
        <v>155030</v>
      </c>
      <c r="AE6" s="44">
        <f>'Valgdistrikt akkumulert'!BH5</f>
        <v>32.052183261660602</v>
      </c>
      <c r="AF6" s="27">
        <f t="shared" si="13"/>
        <v>45922</v>
      </c>
      <c r="AG6" s="33">
        <f t="shared" si="14"/>
        <v>8.3386203590377406</v>
      </c>
      <c r="AH6" s="32">
        <f>SUM('Ark2'!B4:AC4)</f>
        <v>120300</v>
      </c>
      <c r="AI6" s="33">
        <f t="shared" si="15"/>
        <v>26.1460352786737</v>
      </c>
      <c r="AJ6" s="32">
        <f>'Valgdistrikt akkumulert'!BI5</f>
        <v>169851</v>
      </c>
      <c r="AK6" s="33">
        <f>'Valgdistrikt akkumulert'!BJ5</f>
        <v>35.116399272246113</v>
      </c>
      <c r="AL6" s="27">
        <f t="shared" si="16"/>
        <v>49551</v>
      </c>
      <c r="AM6" s="33">
        <f t="shared" si="17"/>
        <v>8.9703639935724127</v>
      </c>
      <c r="AN6" s="32">
        <f>SUM('Ark2'!B4:AD4)</f>
        <v>132908</v>
      </c>
      <c r="AO6" s="33">
        <f t="shared" si="18"/>
        <v>28.886261486433618</v>
      </c>
      <c r="AP6" s="32">
        <f>'Valgdistrikt akkumulert'!BK5</f>
        <v>185360</v>
      </c>
      <c r="AQ6" s="33">
        <f>'Valgdistrikt akkumulert'!BL5</f>
        <v>38.32285808799206</v>
      </c>
      <c r="AR6" s="27">
        <f t="shared" si="19"/>
        <v>52452</v>
      </c>
      <c r="AS6" s="33">
        <f t="shared" si="20"/>
        <v>9.4365966015584419</v>
      </c>
      <c r="AT6" s="32">
        <f>SUM('Ark2'!B4:AE4)</f>
        <v>150679</v>
      </c>
      <c r="AU6" s="33">
        <f t="shared" si="21"/>
        <v>32.748615542437861</v>
      </c>
      <c r="AV6" s="32">
        <f>'Valgdistrikt akkumulert'!BM5</f>
        <v>204147</v>
      </c>
      <c r="AW6" s="33">
        <f>'Valgdistrikt akkumulert'!BN5</f>
        <v>42.207037710883228</v>
      </c>
      <c r="AX6" s="27">
        <f t="shared" si="22"/>
        <v>53468</v>
      </c>
      <c r="AY6" s="33">
        <f t="shared" si="23"/>
        <v>9.4584221684453667</v>
      </c>
      <c r="AZ6" s="32">
        <f>SUM('Ark2'!B4:AF4)</f>
        <v>174959</v>
      </c>
      <c r="BA6" s="33">
        <f t="shared" si="24"/>
        <v>38.025637459031358</v>
      </c>
      <c r="BB6" s="32">
        <f>'Valgdistrikt akkumulert'!BO5</f>
        <v>212777</v>
      </c>
      <c r="BC6" s="33">
        <f>'Valgdistrikt akkumulert'!BP5</f>
        <v>43.99127522328812</v>
      </c>
      <c r="BD6" s="27">
        <f t="shared" si="25"/>
        <v>37818</v>
      </c>
      <c r="BE6" s="33">
        <f t="shared" si="26"/>
        <v>5.965637764256762</v>
      </c>
      <c r="BF6" s="20">
        <v>178518</v>
      </c>
      <c r="BG6" s="21">
        <f t="shared" si="27"/>
        <v>38.79915150356004</v>
      </c>
      <c r="BH6" s="23"/>
      <c r="BI6" s="23"/>
      <c r="BJ6" s="22">
        <f t="shared" si="28"/>
        <v>-178518</v>
      </c>
      <c r="BK6" s="21">
        <f t="shared" si="29"/>
        <v>-38.79915150356004</v>
      </c>
    </row>
    <row r="7" spans="1:63" x14ac:dyDescent="0.25">
      <c r="A7" t="s">
        <v>82</v>
      </c>
      <c r="B7" s="8">
        <v>152216</v>
      </c>
      <c r="C7" s="8">
        <v>149920</v>
      </c>
      <c r="D7" s="8">
        <f>SUM('Ark2'!B5:F5)</f>
        <v>1651</v>
      </c>
      <c r="E7" s="3">
        <f t="shared" si="0"/>
        <v>1.1012540021344717</v>
      </c>
      <c r="F7" s="8">
        <v>5065</v>
      </c>
      <c r="G7" s="3">
        <v>3.3275082777106215</v>
      </c>
      <c r="H7" s="8">
        <f t="shared" si="1"/>
        <v>3414</v>
      </c>
      <c r="I7" s="3">
        <f t="shared" si="2"/>
        <v>2.2262542755761499</v>
      </c>
      <c r="J7" s="32">
        <f>SUM('Ark2'!B5:M5)</f>
        <v>5365</v>
      </c>
      <c r="K7" s="33">
        <f t="shared" si="3"/>
        <v>3.5785752401280688</v>
      </c>
      <c r="L7" s="32">
        <f>'Valgdistrikt akkumulert'!AC6</f>
        <v>12000</v>
      </c>
      <c r="M7" s="28">
        <f>'Valgdistrikt akkumulert'!AD6</f>
        <v>7.8835339254743255</v>
      </c>
      <c r="N7" s="27">
        <f t="shared" si="4"/>
        <v>6635</v>
      </c>
      <c r="O7" s="15">
        <f t="shared" si="5"/>
        <v>4.3049586853462571</v>
      </c>
      <c r="P7" s="32">
        <f>SUM('Ark2'!B5:T5)</f>
        <v>10364</v>
      </c>
      <c r="Q7" s="33">
        <f t="shared" si="6"/>
        <v>6.9130202774813228</v>
      </c>
      <c r="R7" s="32">
        <f>'Valgdistrikt akkumulert'!AQ6</f>
        <v>19988</v>
      </c>
      <c r="S7" s="33">
        <f>'Valgdistrikt akkumulert'!AR6</f>
        <v>13.131339675198403</v>
      </c>
      <c r="T7" s="27">
        <f t="shared" si="7"/>
        <v>9624</v>
      </c>
      <c r="U7" s="44">
        <f t="shared" si="8"/>
        <v>6.2183193977170799</v>
      </c>
      <c r="V7" s="32">
        <f>SUM('Ark2'!B5:AA5)</f>
        <v>18749</v>
      </c>
      <c r="W7" s="33">
        <f t="shared" si="9"/>
        <v>12.506003201707577</v>
      </c>
      <c r="X7" s="32">
        <f>'Valgdistrikt akkumulert'!BE6</f>
        <v>33131</v>
      </c>
      <c r="Y7" s="44">
        <f>'Valgdistrikt akkumulert'!BF6</f>
        <v>21.765780207074158</v>
      </c>
      <c r="Z7" s="27">
        <f t="shared" si="10"/>
        <v>14382</v>
      </c>
      <c r="AA7" s="33">
        <f t="shared" si="11"/>
        <v>9.2597770053665815</v>
      </c>
      <c r="AB7" s="32">
        <f>SUM('Ark2'!B5:AB5)</f>
        <v>21183</v>
      </c>
      <c r="AC7" s="33">
        <f t="shared" si="12"/>
        <v>14.129535752401281</v>
      </c>
      <c r="AD7" s="32">
        <f>'Valgdistrikt akkumulert'!BG6</f>
        <v>36758</v>
      </c>
      <c r="AE7" s="44">
        <f>'Valgdistrikt akkumulert'!BH6</f>
        <v>24.148578336048772</v>
      </c>
      <c r="AF7" s="27">
        <f t="shared" si="13"/>
        <v>15575</v>
      </c>
      <c r="AG7" s="33">
        <f t="shared" si="14"/>
        <v>10.01904258364749</v>
      </c>
      <c r="AH7" s="32">
        <f>SUM('Ark2'!B5:AC5)</f>
        <v>23837</v>
      </c>
      <c r="AI7" s="33">
        <f t="shared" si="15"/>
        <v>15.899813233724652</v>
      </c>
      <c r="AJ7" s="32">
        <f>'Valgdistrikt akkumulert'!BI6</f>
        <v>41412</v>
      </c>
      <c r="AK7" s="33">
        <f>'Valgdistrikt akkumulert'!BJ6</f>
        <v>27.206075576811902</v>
      </c>
      <c r="AL7" s="27">
        <f t="shared" si="16"/>
        <v>17575</v>
      </c>
      <c r="AM7" s="33">
        <f t="shared" si="17"/>
        <v>11.30626234308725</v>
      </c>
      <c r="AN7" s="32">
        <f>SUM('Ark2'!B5:AD5)</f>
        <v>27249</v>
      </c>
      <c r="AO7" s="33">
        <f t="shared" si="18"/>
        <v>18.175693703308433</v>
      </c>
      <c r="AP7" s="32">
        <f>'Valgdistrikt akkumulert'!BK6</f>
        <v>45780</v>
      </c>
      <c r="AQ7" s="33">
        <f>'Valgdistrikt akkumulert'!BL6</f>
        <v>30.075681925684556</v>
      </c>
      <c r="AR7" s="27">
        <f t="shared" si="19"/>
        <v>18531</v>
      </c>
      <c r="AS7" s="33">
        <f t="shared" si="20"/>
        <v>11.899988222376123</v>
      </c>
      <c r="AT7" s="32">
        <f>SUM('Ark2'!B5:AE5)</f>
        <v>31426</v>
      </c>
      <c r="AU7" s="33">
        <f t="shared" si="21"/>
        <v>20.961846318036287</v>
      </c>
      <c r="AV7" s="32">
        <f>'Valgdistrikt akkumulert'!BM6</f>
        <v>51697</v>
      </c>
      <c r="AW7" s="33">
        <f>'Valgdistrikt akkumulert'!BN6</f>
        <v>33.962921112103849</v>
      </c>
      <c r="AX7" s="27">
        <f t="shared" si="22"/>
        <v>20271</v>
      </c>
      <c r="AY7" s="33">
        <f t="shared" si="23"/>
        <v>13.001074794067563</v>
      </c>
      <c r="AZ7" s="32">
        <f>SUM('Ark2'!B5:AF5)</f>
        <v>36107</v>
      </c>
      <c r="BA7" s="33">
        <f t="shared" si="24"/>
        <v>24.084178228388474</v>
      </c>
      <c r="BB7" s="32">
        <f>'Valgdistrikt akkumulert'!BO6</f>
        <v>56178</v>
      </c>
      <c r="BC7" s="33">
        <f>'Valgdistrikt akkumulert'!BP6</f>
        <v>36.906764072108054</v>
      </c>
      <c r="BD7" s="27">
        <f t="shared" si="25"/>
        <v>20071</v>
      </c>
      <c r="BE7" s="33">
        <f t="shared" si="26"/>
        <v>12.82258584371958</v>
      </c>
      <c r="BF7" s="20">
        <v>37775</v>
      </c>
      <c r="BG7" s="21">
        <f t="shared" si="27"/>
        <v>25.196771611526149</v>
      </c>
      <c r="BH7" s="23"/>
      <c r="BI7" s="23"/>
      <c r="BJ7" s="22">
        <f t="shared" si="28"/>
        <v>-37775</v>
      </c>
      <c r="BK7" s="21">
        <f t="shared" si="29"/>
        <v>-25.196771611526149</v>
      </c>
    </row>
    <row r="8" spans="1:63" x14ac:dyDescent="0.25">
      <c r="A8" t="s">
        <v>104</v>
      </c>
      <c r="B8" s="8">
        <v>132401</v>
      </c>
      <c r="C8" s="8">
        <v>143221</v>
      </c>
      <c r="D8" s="8">
        <f>SUM('Ark2'!B6:F6)</f>
        <v>1440</v>
      </c>
      <c r="E8" s="3">
        <f t="shared" si="0"/>
        <v>1.0054391464938801</v>
      </c>
      <c r="F8" s="8">
        <v>3929</v>
      </c>
      <c r="G8" s="3">
        <v>2.9675002454664239</v>
      </c>
      <c r="H8" s="8">
        <f t="shared" si="1"/>
        <v>2489</v>
      </c>
      <c r="I8" s="3">
        <f t="shared" si="2"/>
        <v>1.9620610989725438</v>
      </c>
      <c r="J8" s="32">
        <f>SUM('Ark2'!B6:M6)</f>
        <v>4539</v>
      </c>
      <c r="K8" s="33">
        <f t="shared" si="3"/>
        <v>3.1692279763442515</v>
      </c>
      <c r="L8" s="32">
        <f>'Valgdistrikt akkumulert'!AC7</f>
        <v>9802</v>
      </c>
      <c r="M8" s="28">
        <f>'Valgdistrikt akkumulert'!AD7</f>
        <v>7.4032673469233616</v>
      </c>
      <c r="N8" s="27">
        <f t="shared" si="4"/>
        <v>5263</v>
      </c>
      <c r="O8" s="15">
        <f t="shared" si="5"/>
        <v>4.2340393705791097</v>
      </c>
      <c r="P8" s="32">
        <f>SUM('Ark2'!B6:T6)</f>
        <v>9005</v>
      </c>
      <c r="Q8" s="33">
        <f t="shared" si="6"/>
        <v>6.2874857737342982</v>
      </c>
      <c r="R8" s="32">
        <f>'Valgdistrikt akkumulert'!AQ7</f>
        <v>17564</v>
      </c>
      <c r="S8" s="33">
        <f>'Valgdistrikt akkumulert'!AR7</f>
        <v>13.265760832622108</v>
      </c>
      <c r="T8" s="27">
        <f t="shared" si="7"/>
        <v>8559</v>
      </c>
      <c r="U8" s="44">
        <f t="shared" si="8"/>
        <v>6.9782750588878102</v>
      </c>
      <c r="V8" s="32">
        <f>SUM('Ark2'!B6:AA6)</f>
        <v>17008</v>
      </c>
      <c r="W8" s="33">
        <f t="shared" si="9"/>
        <v>11.875353474699939</v>
      </c>
      <c r="X8" s="32">
        <f>'Valgdistrikt akkumulert'!BE7</f>
        <v>29483</v>
      </c>
      <c r="Y8" s="44">
        <f>'Valgdistrikt akkumulert'!BF7</f>
        <v>22.267958701218269</v>
      </c>
      <c r="Z8" s="27">
        <f t="shared" si="10"/>
        <v>12475</v>
      </c>
      <c r="AA8" s="33">
        <f t="shared" si="11"/>
        <v>10.392605226518331</v>
      </c>
      <c r="AB8" s="32">
        <f>SUM('Ark2'!B6:AB6)</f>
        <v>19305</v>
      </c>
      <c r="AC8" s="33">
        <f t="shared" si="12"/>
        <v>13.479168557683579</v>
      </c>
      <c r="AD8" s="32">
        <f>'Valgdistrikt akkumulert'!BG7</f>
        <v>32298</v>
      </c>
      <c r="AE8" s="44">
        <f>'Valgdistrikt akkumulert'!BH7</f>
        <v>24.394075573447331</v>
      </c>
      <c r="AF8" s="27">
        <f t="shared" si="13"/>
        <v>12993</v>
      </c>
      <c r="AG8" s="33">
        <f t="shared" si="14"/>
        <v>10.914907015763752</v>
      </c>
      <c r="AH8" s="32">
        <f>SUM('Ark2'!B6:AC6)</f>
        <v>22028</v>
      </c>
      <c r="AI8" s="33">
        <f t="shared" si="15"/>
        <v>15.380426054838328</v>
      </c>
      <c r="AJ8" s="32">
        <f>'Valgdistrikt akkumulert'!BI7</f>
        <v>35850</v>
      </c>
      <c r="AK8" s="33">
        <f>'Valgdistrikt akkumulert'!BJ7</f>
        <v>27.076834767109009</v>
      </c>
      <c r="AL8" s="27">
        <f t="shared" si="16"/>
        <v>13822</v>
      </c>
      <c r="AM8" s="33">
        <f t="shared" si="17"/>
        <v>11.696408712270681</v>
      </c>
      <c r="AN8" s="32">
        <f>SUM('Ark2'!B6:AD6)</f>
        <v>25140</v>
      </c>
      <c r="AO8" s="33">
        <f t="shared" si="18"/>
        <v>17.553291765872324</v>
      </c>
      <c r="AP8" s="32">
        <f>'Valgdistrikt akkumulert'!BK7</f>
        <v>39642</v>
      </c>
      <c r="AQ8" s="33">
        <f>'Valgdistrikt akkumulert'!BL7</f>
        <v>29.940861473855939</v>
      </c>
      <c r="AR8" s="27">
        <f t="shared" si="19"/>
        <v>14502</v>
      </c>
      <c r="AS8" s="33">
        <f t="shared" si="20"/>
        <v>12.387569707983616</v>
      </c>
      <c r="AT8" s="32">
        <f>SUM('Ark2'!B6:AE6)</f>
        <v>28622</v>
      </c>
      <c r="AU8" s="33">
        <f t="shared" si="21"/>
        <v>19.984499479824887</v>
      </c>
      <c r="AV8" s="32">
        <f>'Valgdistrikt akkumulert'!BM7</f>
        <v>44086</v>
      </c>
      <c r="AW8" s="33">
        <f>'Valgdistrikt akkumulert'!BN7</f>
        <v>33.297331591151128</v>
      </c>
      <c r="AX8" s="27">
        <f t="shared" si="22"/>
        <v>15464</v>
      </c>
      <c r="AY8" s="33">
        <f t="shared" si="23"/>
        <v>13.312832111326241</v>
      </c>
      <c r="AZ8" s="32">
        <f>SUM('Ark2'!B6:AF6)</f>
        <v>32909</v>
      </c>
      <c r="BA8" s="33">
        <f t="shared" si="24"/>
        <v>22.977775605532706</v>
      </c>
      <c r="BB8" s="32">
        <f>'Valgdistrikt akkumulert'!BO7</f>
        <v>48421</v>
      </c>
      <c r="BC8" s="33">
        <f>'Valgdistrikt akkumulert'!BP7</f>
        <v>36.571476046253423</v>
      </c>
      <c r="BD8" s="27">
        <f t="shared" si="25"/>
        <v>15512</v>
      </c>
      <c r="BE8" s="33">
        <f t="shared" si="26"/>
        <v>13.593700440720717</v>
      </c>
      <c r="BF8" s="20">
        <v>34315</v>
      </c>
      <c r="BG8" s="21">
        <f t="shared" si="27"/>
        <v>23.959475216623261</v>
      </c>
      <c r="BH8" s="23"/>
      <c r="BI8" s="23"/>
      <c r="BJ8" s="22">
        <f t="shared" si="28"/>
        <v>-34315</v>
      </c>
      <c r="BK8" s="21">
        <f t="shared" si="29"/>
        <v>-23.959475216623261</v>
      </c>
    </row>
    <row r="9" spans="1:63" x14ac:dyDescent="0.25">
      <c r="A9" t="s">
        <v>129</v>
      </c>
      <c r="B9" s="8">
        <v>191619</v>
      </c>
      <c r="C9" s="8">
        <v>198720</v>
      </c>
      <c r="D9" s="8">
        <f>SUM('Ark2'!B7:F7)</f>
        <v>1971</v>
      </c>
      <c r="E9" s="3">
        <f t="shared" si="0"/>
        <v>0.99184782608695654</v>
      </c>
      <c r="F9" s="8">
        <v>7888</v>
      </c>
      <c r="G9" s="3">
        <v>4.1165020170233646</v>
      </c>
      <c r="H9" s="8">
        <f t="shared" si="1"/>
        <v>5917</v>
      </c>
      <c r="I9" s="3">
        <f t="shared" si="2"/>
        <v>3.1246541909364081</v>
      </c>
      <c r="J9" s="32">
        <f>SUM('Ark2'!B7:M7)</f>
        <v>6302</v>
      </c>
      <c r="K9" s="33">
        <f t="shared" si="3"/>
        <v>3.1712962962962963</v>
      </c>
      <c r="L9" s="32">
        <f>'Valgdistrikt akkumulert'!AC8</f>
        <v>19077</v>
      </c>
      <c r="M9" s="28">
        <f>'Valgdistrikt akkumulert'!AD8</f>
        <v>9.9556933289496339</v>
      </c>
      <c r="N9" s="27">
        <f t="shared" si="4"/>
        <v>12775</v>
      </c>
      <c r="O9" s="15">
        <f t="shared" si="5"/>
        <v>6.784397032653338</v>
      </c>
      <c r="P9" s="32">
        <f>SUM('Ark2'!B7:T7)</f>
        <v>12848</v>
      </c>
      <c r="Q9" s="33">
        <f t="shared" si="6"/>
        <v>6.4653784219001613</v>
      </c>
      <c r="R9" s="32">
        <f>'Valgdistrikt akkumulert'!AQ8</f>
        <v>31046</v>
      </c>
      <c r="S9" s="33">
        <f>'Valgdistrikt akkumulert'!AR8</f>
        <v>16.201942396108944</v>
      </c>
      <c r="T9" s="27">
        <f t="shared" si="7"/>
        <v>18198</v>
      </c>
      <c r="U9" s="44">
        <f t="shared" si="8"/>
        <v>9.7365639742087815</v>
      </c>
      <c r="V9" s="32">
        <f>SUM('Ark2'!B7:AA7)</f>
        <v>26207</v>
      </c>
      <c r="W9" s="33">
        <f t="shared" si="9"/>
        <v>13.187902576489533</v>
      </c>
      <c r="X9" s="32">
        <f>'Valgdistrikt akkumulert'!BE8</f>
        <v>50268</v>
      </c>
      <c r="Y9" s="44">
        <f>'Valgdistrikt akkumulert'!BF8</f>
        <v>26.233306718018568</v>
      </c>
      <c r="Z9" s="27">
        <f t="shared" si="10"/>
        <v>24061</v>
      </c>
      <c r="AA9" s="33">
        <f t="shared" si="11"/>
        <v>13.045404141529035</v>
      </c>
      <c r="AB9" s="32">
        <f>SUM('Ark2'!B7:AB7)</f>
        <v>29996</v>
      </c>
      <c r="AC9" s="33">
        <f t="shared" si="12"/>
        <v>15.094605475040257</v>
      </c>
      <c r="AD9" s="32">
        <f>'Valgdistrikt akkumulert'!BG8</f>
        <v>55322</v>
      </c>
      <c r="AE9" s="44">
        <f>'Valgdistrikt akkumulert'!BH8</f>
        <v>28.870832224361887</v>
      </c>
      <c r="AF9" s="27">
        <f t="shared" si="13"/>
        <v>25326</v>
      </c>
      <c r="AG9" s="33">
        <f t="shared" si="14"/>
        <v>13.77622674932163</v>
      </c>
      <c r="AH9" s="32">
        <f>SUM('Ark2'!B7:AC7)</f>
        <v>34358</v>
      </c>
      <c r="AI9" s="33">
        <f t="shared" si="15"/>
        <v>17.289653784219002</v>
      </c>
      <c r="AJ9" s="32">
        <f>'Valgdistrikt akkumulert'!BI8</f>
        <v>61042</v>
      </c>
      <c r="AK9" s="33">
        <f>'Valgdistrikt akkumulert'!BJ8</f>
        <v>31.855922429404181</v>
      </c>
      <c r="AL9" s="27">
        <f t="shared" si="16"/>
        <v>26684</v>
      </c>
      <c r="AM9" s="33">
        <f t="shared" si="17"/>
        <v>14.566268645185179</v>
      </c>
      <c r="AN9" s="32">
        <f>SUM('Ark2'!B7:AD7)</f>
        <v>39036</v>
      </c>
      <c r="AO9" s="33">
        <f t="shared" si="18"/>
        <v>19.643719806763286</v>
      </c>
      <c r="AP9" s="32">
        <f>'Valgdistrikt akkumulert'!BK8</f>
        <v>67021</v>
      </c>
      <c r="AQ9" s="33">
        <f>'Valgdistrikt akkumulert'!BL8</f>
        <v>34.97617668394053</v>
      </c>
      <c r="AR9" s="27">
        <f t="shared" si="19"/>
        <v>27985</v>
      </c>
      <c r="AS9" s="33">
        <f t="shared" si="20"/>
        <v>15.332456877177243</v>
      </c>
      <c r="AT9" s="32">
        <f>SUM('Ark2'!B7:AE7)</f>
        <v>44975</v>
      </c>
      <c r="AU9" s="33">
        <f t="shared" si="21"/>
        <v>22.632347020933977</v>
      </c>
      <c r="AV9" s="32">
        <f>'Valgdistrikt akkumulert'!BM8</f>
        <v>75503</v>
      </c>
      <c r="AW9" s="33">
        <f>'Valgdistrikt akkumulert'!BN8</f>
        <v>39.402668837641365</v>
      </c>
      <c r="AX9" s="27">
        <f t="shared" si="22"/>
        <v>30528</v>
      </c>
      <c r="AY9" s="33">
        <f t="shared" si="23"/>
        <v>16.770321816707387</v>
      </c>
      <c r="AZ9" s="32">
        <f>SUM('Ark2'!B7:AF7)</f>
        <v>51568</v>
      </c>
      <c r="BA9" s="33">
        <f t="shared" si="24"/>
        <v>25.950080515297909</v>
      </c>
      <c r="BB9" s="32">
        <f>'Valgdistrikt akkumulert'!BO8</f>
        <v>80756</v>
      </c>
      <c r="BC9" s="33">
        <f>'Valgdistrikt akkumulert'!BP8</f>
        <v>42.144046258460797</v>
      </c>
      <c r="BD9" s="27">
        <f t="shared" si="25"/>
        <v>29188</v>
      </c>
      <c r="BE9" s="33">
        <f t="shared" si="26"/>
        <v>16.193965743162888</v>
      </c>
      <c r="BF9" s="20">
        <v>53931</v>
      </c>
      <c r="BG9" s="21">
        <f t="shared" si="27"/>
        <v>27.139190821256037</v>
      </c>
      <c r="BH9" s="23"/>
      <c r="BI9" s="23"/>
      <c r="BJ9" s="22">
        <f t="shared" si="28"/>
        <v>-53931</v>
      </c>
      <c r="BK9" s="21">
        <f t="shared" si="29"/>
        <v>-27.139190821256037</v>
      </c>
    </row>
    <row r="10" spans="1:63" x14ac:dyDescent="0.25">
      <c r="A10" t="s">
        <v>149</v>
      </c>
      <c r="B10" s="8">
        <v>182879</v>
      </c>
      <c r="C10" s="8">
        <v>181612</v>
      </c>
      <c r="D10" s="8">
        <f>SUM('Ark2'!B8:F8)</f>
        <v>2088</v>
      </c>
      <c r="E10" s="3">
        <f t="shared" si="0"/>
        <v>1.1497037640684538</v>
      </c>
      <c r="F10" s="8">
        <v>6192</v>
      </c>
      <c r="G10" s="3">
        <v>3.3858452856806962</v>
      </c>
      <c r="H10" s="8">
        <f t="shared" si="1"/>
        <v>4104</v>
      </c>
      <c r="I10" s="3">
        <f t="shared" si="2"/>
        <v>2.2361415216122422</v>
      </c>
      <c r="J10" s="32">
        <f>SUM('Ark2'!B8:M8)</f>
        <v>7185</v>
      </c>
      <c r="K10" s="33">
        <f t="shared" si="3"/>
        <v>3.9562363720459</v>
      </c>
      <c r="L10" s="32">
        <f>'Valgdistrikt akkumulert'!AC9</f>
        <v>17640</v>
      </c>
      <c r="M10" s="28">
        <f>'Valgdistrikt akkumulert'!AD9</f>
        <v>9.6457220347880295</v>
      </c>
      <c r="N10" s="27">
        <f t="shared" si="4"/>
        <v>10455</v>
      </c>
      <c r="O10" s="15">
        <f t="shared" si="5"/>
        <v>5.6894856627421291</v>
      </c>
      <c r="P10" s="32">
        <f>SUM('Ark2'!B8:T8)</f>
        <v>13279</v>
      </c>
      <c r="Q10" s="33">
        <f t="shared" si="6"/>
        <v>7.3117415148778715</v>
      </c>
      <c r="R10" s="32">
        <f>'Valgdistrikt akkumulert'!AQ9</f>
        <v>32255</v>
      </c>
      <c r="S10" s="33">
        <f>'Valgdistrikt akkumulert'!AR9</f>
        <v>17.637344911116092</v>
      </c>
      <c r="T10" s="27">
        <f t="shared" si="7"/>
        <v>18976</v>
      </c>
      <c r="U10" s="44">
        <f t="shared" si="8"/>
        <v>10.32560339623822</v>
      </c>
      <c r="V10" s="32">
        <f>SUM('Ark2'!B8:AA8)</f>
        <v>22653</v>
      </c>
      <c r="W10" s="33">
        <f t="shared" si="9"/>
        <v>12.47329471620818</v>
      </c>
      <c r="X10" s="32">
        <f>'Valgdistrikt akkumulert'!BE9</f>
        <v>48901</v>
      </c>
      <c r="Y10" s="44">
        <f>'Valgdistrikt akkumulert'!BF9</f>
        <v>26.739538164578764</v>
      </c>
      <c r="Z10" s="27">
        <f t="shared" si="10"/>
        <v>26248</v>
      </c>
      <c r="AA10" s="33">
        <f t="shared" si="11"/>
        <v>14.266243448370584</v>
      </c>
      <c r="AB10" s="32">
        <f>SUM('Ark2'!B8:AB8)</f>
        <v>25738</v>
      </c>
      <c r="AC10" s="33">
        <f t="shared" si="12"/>
        <v>14.17197101513116</v>
      </c>
      <c r="AD10" s="32">
        <f>'Valgdistrikt akkumulert'!BG9</f>
        <v>52727</v>
      </c>
      <c r="AE10" s="44">
        <f>'Valgdistrikt akkumulert'!BH9</f>
        <v>28.831631844006147</v>
      </c>
      <c r="AF10" s="27">
        <f t="shared" si="13"/>
        <v>26989</v>
      </c>
      <c r="AG10" s="33">
        <f t="shared" si="14"/>
        <v>14.659660828874987</v>
      </c>
      <c r="AH10" s="32">
        <f>SUM('Ark2'!B8:AC8)</f>
        <v>28504</v>
      </c>
      <c r="AI10" s="33">
        <f t="shared" si="15"/>
        <v>15.694998127877014</v>
      </c>
      <c r="AJ10" s="32">
        <f>'Valgdistrikt akkumulert'!BI9</f>
        <v>57360</v>
      </c>
      <c r="AK10" s="33">
        <f>'Valgdistrikt akkumulert'!BJ9</f>
        <v>31.365000902235906</v>
      </c>
      <c r="AL10" s="27">
        <f t="shared" si="16"/>
        <v>28856</v>
      </c>
      <c r="AM10" s="33">
        <f t="shared" si="17"/>
        <v>15.670002774358892</v>
      </c>
      <c r="AN10" s="32">
        <f>SUM('Ark2'!B8:AD8)</f>
        <v>31838</v>
      </c>
      <c r="AO10" s="33">
        <f t="shared" si="18"/>
        <v>17.530779904411602</v>
      </c>
      <c r="AP10" s="32">
        <f>'Valgdistrikt akkumulert'!BK9</f>
        <v>62633</v>
      </c>
      <c r="AQ10" s="33">
        <f>'Valgdistrikt akkumulert'!BL9</f>
        <v>34.248328129528268</v>
      </c>
      <c r="AR10" s="27">
        <f t="shared" si="19"/>
        <v>30795</v>
      </c>
      <c r="AS10" s="33">
        <f t="shared" si="20"/>
        <v>16.717548225116666</v>
      </c>
      <c r="AT10" s="32">
        <f>SUM('Ark2'!B8:AE8)</f>
        <v>36088</v>
      </c>
      <c r="AU10" s="33">
        <f t="shared" si="21"/>
        <v>19.870933638746337</v>
      </c>
      <c r="AV10" s="32">
        <f>'Valgdistrikt akkumulert'!BM9</f>
        <v>68538</v>
      </c>
      <c r="AW10" s="33">
        <f>'Valgdistrikt akkumulert'!BN9</f>
        <v>37.477239048769952</v>
      </c>
      <c r="AX10" s="27">
        <f t="shared" si="22"/>
        <v>32450</v>
      </c>
      <c r="AY10" s="33">
        <f t="shared" si="23"/>
        <v>17.606305410023616</v>
      </c>
      <c r="AZ10" s="32">
        <f>SUM('Ark2'!B8:AF8)</f>
        <v>41455</v>
      </c>
      <c r="BA10" s="33">
        <f t="shared" si="24"/>
        <v>22.826134836905052</v>
      </c>
      <c r="BB10" s="32">
        <f>'Valgdistrikt akkumulert'!BO9</f>
        <v>72313</v>
      </c>
      <c r="BC10" s="33">
        <f>'Valgdistrikt akkumulert'!BP9</f>
        <v>39.541445436600156</v>
      </c>
      <c r="BD10" s="27">
        <f t="shared" si="25"/>
        <v>30858</v>
      </c>
      <c r="BE10" s="33">
        <f t="shared" si="26"/>
        <v>16.715310599695105</v>
      </c>
      <c r="BF10" s="20">
        <v>43434</v>
      </c>
      <c r="BG10" s="21">
        <f t="shared" si="27"/>
        <v>23.91582054049292</v>
      </c>
      <c r="BH10" s="23"/>
      <c r="BI10" s="23"/>
      <c r="BJ10" s="22">
        <f t="shared" si="28"/>
        <v>-43434</v>
      </c>
      <c r="BK10" s="21">
        <f t="shared" si="29"/>
        <v>-23.91582054049292</v>
      </c>
    </row>
    <row r="11" spans="1:63" x14ac:dyDescent="0.25">
      <c r="A11" t="s">
        <v>156</v>
      </c>
      <c r="B11" s="8">
        <v>130946</v>
      </c>
      <c r="C11" s="8">
        <v>129712</v>
      </c>
      <c r="D11" s="8">
        <f>SUM('Ark2'!B9:F9)</f>
        <v>1249</v>
      </c>
      <c r="E11" s="3">
        <f t="shared" si="0"/>
        <v>0.96290242999876652</v>
      </c>
      <c r="F11" s="8">
        <v>3857</v>
      </c>
      <c r="G11" s="3">
        <v>2.9454889801903072</v>
      </c>
      <c r="H11" s="8">
        <f t="shared" si="1"/>
        <v>2608</v>
      </c>
      <c r="I11" s="3">
        <f t="shared" si="2"/>
        <v>1.9825865501915407</v>
      </c>
      <c r="J11" s="32">
        <f>SUM('Ark2'!B9:M9)</f>
        <v>3887</v>
      </c>
      <c r="K11" s="33">
        <f t="shared" si="3"/>
        <v>2.9966387072899963</v>
      </c>
      <c r="L11" s="32">
        <f>'Valgdistrikt akkumulert'!AC10</f>
        <v>8514</v>
      </c>
      <c r="M11" s="28">
        <f>'Valgdistrikt akkumulert'!AD10</f>
        <v>6.5019168206741709</v>
      </c>
      <c r="N11" s="27">
        <f t="shared" si="4"/>
        <v>4627</v>
      </c>
      <c r="O11" s="15">
        <f t="shared" si="5"/>
        <v>3.5052781133841746</v>
      </c>
      <c r="P11" s="32">
        <f>SUM('Ark2'!B9:T9)</f>
        <v>7095</v>
      </c>
      <c r="Q11" s="33">
        <f t="shared" si="6"/>
        <v>5.4698100407055632</v>
      </c>
      <c r="R11" s="32">
        <f>'Valgdistrikt akkumulert'!AQ10</f>
        <v>14859</v>
      </c>
      <c r="S11" s="33">
        <f>'Valgdistrikt akkumulert'!AR10</f>
        <v>11.347425656377439</v>
      </c>
      <c r="T11" s="27">
        <f t="shared" si="7"/>
        <v>7764</v>
      </c>
      <c r="U11" s="44">
        <f t="shared" si="8"/>
        <v>5.8776156156718757</v>
      </c>
      <c r="V11" s="32">
        <f>SUM('Ark2'!B9:AA9)</f>
        <v>13558</v>
      </c>
      <c r="W11" s="33">
        <f t="shared" si="9"/>
        <v>10.45238682619958</v>
      </c>
      <c r="X11" s="32">
        <f>'Valgdistrikt akkumulert'!BE10</f>
        <v>26767</v>
      </c>
      <c r="Y11" s="44">
        <f>'Valgdistrikt akkumulert'!BF10</f>
        <v>20.44125059184702</v>
      </c>
      <c r="Z11" s="27">
        <f t="shared" si="10"/>
        <v>13209</v>
      </c>
      <c r="AA11" s="33">
        <f t="shared" si="11"/>
        <v>9.9888637656474391</v>
      </c>
      <c r="AB11" s="32">
        <f>SUM('Ark2'!B9:AB9)</f>
        <v>15381</v>
      </c>
      <c r="AC11" s="33">
        <f t="shared" si="12"/>
        <v>11.857808067102503</v>
      </c>
      <c r="AD11" s="32">
        <f>'Valgdistrikt akkumulert'!BG10</f>
        <v>29927</v>
      </c>
      <c r="AE11" s="44">
        <f>'Valgdistrikt akkumulert'!BH10</f>
        <v>22.854459090006568</v>
      </c>
      <c r="AF11" s="27">
        <f t="shared" si="13"/>
        <v>14546</v>
      </c>
      <c r="AG11" s="33">
        <f t="shared" si="14"/>
        <v>10.996651022904064</v>
      </c>
      <c r="AH11" s="32">
        <f>SUM('Ark2'!B9:AC9)</f>
        <v>17887</v>
      </c>
      <c r="AI11" s="33">
        <f t="shared" si="15"/>
        <v>13.789780436659676</v>
      </c>
      <c r="AJ11" s="32">
        <f>'Valgdistrikt akkumulert'!BI10</f>
        <v>33712</v>
      </c>
      <c r="AK11" s="33">
        <f>'Valgdistrikt akkumulert'!BJ10</f>
        <v>25.744963572770459</v>
      </c>
      <c r="AL11" s="27">
        <f t="shared" si="16"/>
        <v>15825</v>
      </c>
      <c r="AM11" s="33">
        <f t="shared" si="17"/>
        <v>11.955183136110783</v>
      </c>
      <c r="AN11" s="32">
        <f>SUM('Ark2'!B9:AD9)</f>
        <v>20616</v>
      </c>
      <c r="AO11" s="33">
        <f t="shared" si="18"/>
        <v>15.89367213519181</v>
      </c>
      <c r="AP11" s="32">
        <f>'Valgdistrikt akkumulert'!BK10</f>
        <v>37666</v>
      </c>
      <c r="AQ11" s="33">
        <f>'Valgdistrikt akkumulert'!BL10</f>
        <v>28.764528889771356</v>
      </c>
      <c r="AR11" s="27">
        <f t="shared" si="19"/>
        <v>17050</v>
      </c>
      <c r="AS11" s="33">
        <f t="shared" si="20"/>
        <v>12.870856754579545</v>
      </c>
      <c r="AT11" s="32">
        <f>SUM('Ark2'!B9:AE9)</f>
        <v>23646</v>
      </c>
      <c r="AU11" s="33">
        <f t="shared" si="21"/>
        <v>18.229616380905391</v>
      </c>
      <c r="AV11" s="32">
        <f>'Valgdistrikt akkumulert'!BM10</f>
        <v>42164</v>
      </c>
      <c r="AW11" s="33">
        <f>'Valgdistrikt akkumulert'!BN10</f>
        <v>32.199532631771874</v>
      </c>
      <c r="AX11" s="27">
        <f t="shared" si="22"/>
        <v>18518</v>
      </c>
      <c r="AY11" s="33">
        <f t="shared" si="23"/>
        <v>13.969916250866483</v>
      </c>
      <c r="AZ11" s="32">
        <f>SUM('Ark2'!B9:AF9)</f>
        <v>26621</v>
      </c>
      <c r="BA11" s="33">
        <f t="shared" si="24"/>
        <v>20.523158998396447</v>
      </c>
      <c r="BB11" s="32">
        <f>'Valgdistrikt akkumulert'!BO10</f>
        <v>46042</v>
      </c>
      <c r="BC11" s="33">
        <f>'Valgdistrikt akkumulert'!BP10</f>
        <v>35.161058757044891</v>
      </c>
      <c r="BD11" s="27">
        <f t="shared" si="25"/>
        <v>19421</v>
      </c>
      <c r="BE11" s="33">
        <f t="shared" si="26"/>
        <v>14.637899758648445</v>
      </c>
      <c r="BF11" s="20">
        <v>27958</v>
      </c>
      <c r="BG11" s="21">
        <f t="shared" si="27"/>
        <v>21.553904033551252</v>
      </c>
      <c r="BH11" s="23"/>
      <c r="BI11" s="23"/>
      <c r="BJ11" s="22">
        <f t="shared" si="28"/>
        <v>-27958</v>
      </c>
      <c r="BK11" s="21">
        <f t="shared" si="29"/>
        <v>-21.553904033551252</v>
      </c>
    </row>
    <row r="12" spans="1:63" x14ac:dyDescent="0.25">
      <c r="A12" t="s">
        <v>174</v>
      </c>
      <c r="B12" s="8">
        <v>87216</v>
      </c>
      <c r="C12" s="8">
        <v>84426</v>
      </c>
      <c r="D12" s="8">
        <f>SUM('Ark2'!B10:F10)</f>
        <v>1124</v>
      </c>
      <c r="E12" s="3">
        <f t="shared" si="0"/>
        <v>1.3313434250112526</v>
      </c>
      <c r="F12" s="8">
        <v>2992</v>
      </c>
      <c r="G12" s="3">
        <v>3.4305631994129517</v>
      </c>
      <c r="H12" s="8">
        <f t="shared" si="1"/>
        <v>1868</v>
      </c>
      <c r="I12" s="3">
        <f t="shared" si="2"/>
        <v>2.0992197744016989</v>
      </c>
      <c r="J12" s="32">
        <f>SUM('Ark2'!B10:M10)</f>
        <v>3157</v>
      </c>
      <c r="K12" s="33">
        <f t="shared" si="3"/>
        <v>3.739369388576979</v>
      </c>
      <c r="L12" s="32">
        <f>'Valgdistrikt akkumulert'!AC11</f>
        <v>6439</v>
      </c>
      <c r="M12" s="28">
        <f>'Valgdistrikt akkumulert'!AD11</f>
        <v>7.3828196661163092</v>
      </c>
      <c r="N12" s="27">
        <f t="shared" si="4"/>
        <v>3282</v>
      </c>
      <c r="O12" s="15">
        <f t="shared" si="5"/>
        <v>3.6434502775393303</v>
      </c>
      <c r="P12" s="32">
        <f>SUM('Ark2'!B10:T10)</f>
        <v>6441</v>
      </c>
      <c r="Q12" s="33">
        <f t="shared" si="6"/>
        <v>7.6291663705493562</v>
      </c>
      <c r="R12" s="32">
        <f>'Valgdistrikt akkumulert'!AQ11</f>
        <v>11373</v>
      </c>
      <c r="S12" s="33">
        <f>'Valgdistrikt akkumulert'!AR11</f>
        <v>13.040038525041279</v>
      </c>
      <c r="T12" s="27">
        <f t="shared" si="7"/>
        <v>4932</v>
      </c>
      <c r="U12" s="44">
        <f t="shared" si="8"/>
        <v>5.4108721544919227</v>
      </c>
      <c r="V12" s="32">
        <f>SUM('Ark2'!B10:AA10)</f>
        <v>11239</v>
      </c>
      <c r="W12" s="33">
        <f t="shared" si="9"/>
        <v>13.312249780873191</v>
      </c>
      <c r="X12" s="32">
        <f>'Valgdistrikt akkumulert'!BE11</f>
        <v>19215</v>
      </c>
      <c r="Y12" s="44">
        <f>'Valgdistrikt akkumulert'!BF11</f>
        <v>22.031507980187122</v>
      </c>
      <c r="Z12" s="27">
        <f t="shared" si="10"/>
        <v>7976</v>
      </c>
      <c r="AA12" s="33">
        <f t="shared" si="11"/>
        <v>8.7192581993139306</v>
      </c>
      <c r="AB12" s="32">
        <f>SUM('Ark2'!B10:AB10)</f>
        <v>12884</v>
      </c>
      <c r="AC12" s="33">
        <f t="shared" si="12"/>
        <v>15.260701679577382</v>
      </c>
      <c r="AD12" s="32">
        <f>'Valgdistrikt akkumulert'!BG11</f>
        <v>21405</v>
      </c>
      <c r="AE12" s="44">
        <f>'Valgdistrikt akkumulert'!BH11</f>
        <v>24.542515134837643</v>
      </c>
      <c r="AF12" s="27">
        <f t="shared" si="13"/>
        <v>8521</v>
      </c>
      <c r="AG12" s="33">
        <f t="shared" si="14"/>
        <v>9.2818134552602611</v>
      </c>
      <c r="AH12" s="32">
        <f>SUM('Ark2'!B10:AC10)</f>
        <v>14730</v>
      </c>
      <c r="AI12" s="33">
        <f t="shared" si="15"/>
        <v>17.447231895387677</v>
      </c>
      <c r="AJ12" s="32">
        <f>'Valgdistrikt akkumulert'!BI11</f>
        <v>23641</v>
      </c>
      <c r="AK12" s="33">
        <f>'Valgdistrikt akkumulert'!BJ11</f>
        <v>27.106264905521922</v>
      </c>
      <c r="AL12" s="27">
        <f t="shared" si="16"/>
        <v>8911</v>
      </c>
      <c r="AM12" s="33">
        <f t="shared" si="17"/>
        <v>9.6590330101342445</v>
      </c>
      <c r="AN12" s="32">
        <f>SUM('Ark2'!B10:AD10)</f>
        <v>16741</v>
      </c>
      <c r="AO12" s="33">
        <f t="shared" si="18"/>
        <v>19.829199535688058</v>
      </c>
      <c r="AP12" s="32">
        <f>'Valgdistrikt akkumulert'!BK11</f>
        <v>26241</v>
      </c>
      <c r="AQ12" s="33">
        <f>'Valgdistrikt akkumulert'!BL11</f>
        <v>30.087369290038524</v>
      </c>
      <c r="AR12" s="27">
        <f t="shared" si="19"/>
        <v>9500</v>
      </c>
      <c r="AS12" s="33">
        <f t="shared" si="20"/>
        <v>10.258169754350465</v>
      </c>
      <c r="AT12" s="32">
        <f>SUM('Ark2'!B10:AE10)</f>
        <v>19418</v>
      </c>
      <c r="AU12" s="33">
        <f t="shared" si="21"/>
        <v>23.000023689384786</v>
      </c>
      <c r="AV12" s="32">
        <f>'Valgdistrikt akkumulert'!BM11</f>
        <v>29621</v>
      </c>
      <c r="AW12" s="33">
        <f>'Valgdistrikt akkumulert'!BN11</f>
        <v>33.962804989910104</v>
      </c>
      <c r="AX12" s="27">
        <f t="shared" si="22"/>
        <v>10203</v>
      </c>
      <c r="AY12" s="33">
        <f t="shared" si="23"/>
        <v>10.962781300525318</v>
      </c>
      <c r="AZ12" s="32">
        <f>SUM('Ark2'!B10:AF10)</f>
        <v>22019</v>
      </c>
      <c r="BA12" s="33">
        <f t="shared" si="24"/>
        <v>26.080828180892141</v>
      </c>
      <c r="BB12" s="32">
        <f>'Valgdistrikt akkumulert'!BO11</f>
        <v>32105</v>
      </c>
      <c r="BC12" s="33">
        <f>'Valgdistrikt akkumulert'!BP11</f>
        <v>36.810906255732895</v>
      </c>
      <c r="BD12" s="27">
        <f t="shared" si="25"/>
        <v>10086</v>
      </c>
      <c r="BE12" s="33">
        <f t="shared" si="26"/>
        <v>10.730078074840755</v>
      </c>
      <c r="BF12" s="20">
        <v>22822</v>
      </c>
      <c r="BG12" s="21">
        <f t="shared" si="27"/>
        <v>27.031956980077226</v>
      </c>
      <c r="BH12" s="23"/>
      <c r="BI12" s="23"/>
      <c r="BJ12" s="22">
        <f t="shared" si="28"/>
        <v>-22822</v>
      </c>
      <c r="BK12" s="21">
        <f t="shared" si="29"/>
        <v>-27.031956980077226</v>
      </c>
    </row>
    <row r="13" spans="1:63" x14ac:dyDescent="0.25">
      <c r="A13" t="s">
        <v>190</v>
      </c>
      <c r="B13" s="8">
        <v>137370</v>
      </c>
      <c r="C13" s="8">
        <v>131684</v>
      </c>
      <c r="D13" s="8">
        <f>SUM('Ark2'!B11:F11)</f>
        <v>1574</v>
      </c>
      <c r="E13" s="3">
        <f t="shared" si="0"/>
        <v>1.1952856839099661</v>
      </c>
      <c r="F13" s="8">
        <v>5353</v>
      </c>
      <c r="G13" s="3">
        <v>3.8967751328528788</v>
      </c>
      <c r="H13" s="8">
        <f t="shared" si="1"/>
        <v>3779</v>
      </c>
      <c r="I13" s="3">
        <f t="shared" si="2"/>
        <v>2.7014894489429127</v>
      </c>
      <c r="J13" s="32">
        <f>SUM('Ark2'!B11:M11)</f>
        <v>4277</v>
      </c>
      <c r="K13" s="33">
        <f t="shared" si="3"/>
        <v>3.2479268551988092</v>
      </c>
      <c r="L13" s="32">
        <f>'Valgdistrikt akkumulert'!AC12</f>
        <v>12504</v>
      </c>
      <c r="M13" s="28">
        <f>'Valgdistrikt akkumulert'!AD12</f>
        <v>9.1024241100676999</v>
      </c>
      <c r="N13" s="27">
        <f t="shared" si="4"/>
        <v>8227</v>
      </c>
      <c r="O13" s="15">
        <f t="shared" si="5"/>
        <v>5.8544972548688907</v>
      </c>
      <c r="P13" s="32">
        <f>SUM('Ark2'!B11:T11)</f>
        <v>8191</v>
      </c>
      <c r="Q13" s="33">
        <f t="shared" si="6"/>
        <v>6.2201937972722572</v>
      </c>
      <c r="R13" s="32">
        <f>'Valgdistrikt akkumulert'!AQ12</f>
        <v>20664</v>
      </c>
      <c r="S13" s="33">
        <f>'Valgdistrikt akkumulert'!AR12</f>
        <v>15.042585717405546</v>
      </c>
      <c r="T13" s="27">
        <f t="shared" si="7"/>
        <v>12473</v>
      </c>
      <c r="U13" s="44">
        <f t="shared" si="8"/>
        <v>8.8223919201332883</v>
      </c>
      <c r="V13" s="32">
        <f>SUM('Ark2'!B11:AA11)</f>
        <v>15818</v>
      </c>
      <c r="W13" s="33">
        <f t="shared" si="9"/>
        <v>12.012089547705113</v>
      </c>
      <c r="X13" s="32">
        <f>'Valgdistrikt akkumulert'!BE12</f>
        <v>33857</v>
      </c>
      <c r="Y13" s="44">
        <f>'Valgdistrikt akkumulert'!BF12</f>
        <v>24.646574943583026</v>
      </c>
      <c r="Z13" s="27">
        <f t="shared" si="10"/>
        <v>18039</v>
      </c>
      <c r="AA13" s="33">
        <f t="shared" si="11"/>
        <v>12.634485395877913</v>
      </c>
      <c r="AB13" s="32">
        <f>SUM('Ark2'!B11:AB11)</f>
        <v>18171</v>
      </c>
      <c r="AC13" s="33">
        <f t="shared" si="12"/>
        <v>13.798942923969504</v>
      </c>
      <c r="AD13" s="32">
        <f>'Valgdistrikt akkumulert'!BG12</f>
        <v>37654</v>
      </c>
      <c r="AE13" s="44">
        <f>'Valgdistrikt akkumulert'!BH12</f>
        <v>27.410642789546479</v>
      </c>
      <c r="AF13" s="27">
        <f t="shared" si="13"/>
        <v>19483</v>
      </c>
      <c r="AG13" s="33">
        <f t="shared" si="14"/>
        <v>13.611699865576975</v>
      </c>
      <c r="AH13" s="32">
        <f>SUM('Ark2'!B11:AC11)</f>
        <v>20336</v>
      </c>
      <c r="AI13" s="33">
        <f t="shared" si="15"/>
        <v>15.443030284620759</v>
      </c>
      <c r="AJ13" s="32">
        <f>'Valgdistrikt akkumulert'!BI12</f>
        <v>41918</v>
      </c>
      <c r="AK13" s="33">
        <f>'Valgdistrikt akkumulert'!BJ12</f>
        <v>30.514668413773023</v>
      </c>
      <c r="AL13" s="27">
        <f t="shared" si="16"/>
        <v>21582</v>
      </c>
      <c r="AM13" s="33">
        <f t="shared" si="17"/>
        <v>15.071638129152264</v>
      </c>
      <c r="AN13" s="32">
        <f>SUM('Ark2'!B11:AD11)</f>
        <v>23018</v>
      </c>
      <c r="AO13" s="33">
        <f t="shared" si="18"/>
        <v>17.479724188208134</v>
      </c>
      <c r="AP13" s="32">
        <f>'Valgdistrikt akkumulert'!BK12</f>
        <v>46624</v>
      </c>
      <c r="AQ13" s="33">
        <f>'Valgdistrikt akkumulert'!BL12</f>
        <v>33.940452791730365</v>
      </c>
      <c r="AR13" s="27">
        <f t="shared" si="19"/>
        <v>23606</v>
      </c>
      <c r="AS13" s="33">
        <f t="shared" si="20"/>
        <v>16.460728603522231</v>
      </c>
      <c r="AT13" s="32">
        <f>SUM('Ark2'!B11:AE11)</f>
        <v>26800</v>
      </c>
      <c r="AU13" s="33">
        <f t="shared" si="21"/>
        <v>20.351751161872361</v>
      </c>
      <c r="AV13" s="32">
        <f>'Valgdistrikt akkumulert'!BM12</f>
        <v>52597</v>
      </c>
      <c r="AW13" s="33">
        <f>'Valgdistrikt akkumulert'!BN12</f>
        <v>38.28856373298391</v>
      </c>
      <c r="AX13" s="27">
        <f t="shared" si="22"/>
        <v>25797</v>
      </c>
      <c r="AY13" s="33">
        <f t="shared" si="23"/>
        <v>17.936812571111549</v>
      </c>
      <c r="AZ13" s="32">
        <f>SUM('Ark2'!B11:AF11)</f>
        <v>31192</v>
      </c>
      <c r="BA13" s="33">
        <f t="shared" si="24"/>
        <v>23.687008292579204</v>
      </c>
      <c r="BB13" s="32">
        <f>'Valgdistrikt akkumulert'!BO12</f>
        <v>57256</v>
      </c>
      <c r="BC13" s="33">
        <f>'Valgdistrikt akkumulert'!BP12</f>
        <v>41.680133944820561</v>
      </c>
      <c r="BD13" s="27">
        <f t="shared" si="25"/>
        <v>26064</v>
      </c>
      <c r="BE13" s="33">
        <f t="shared" si="26"/>
        <v>17.993125652241357</v>
      </c>
      <c r="BF13" s="20">
        <v>32295</v>
      </c>
      <c r="BG13" s="21">
        <f t="shared" si="27"/>
        <v>24.524619543756266</v>
      </c>
      <c r="BH13" s="23"/>
      <c r="BI13" s="23"/>
      <c r="BJ13" s="22">
        <f t="shared" si="28"/>
        <v>-32295</v>
      </c>
      <c r="BK13" s="21">
        <f t="shared" si="29"/>
        <v>-24.524619543756266</v>
      </c>
    </row>
    <row r="14" spans="1:63" x14ac:dyDescent="0.25">
      <c r="A14" t="s">
        <v>201</v>
      </c>
      <c r="B14" s="8">
        <v>333120</v>
      </c>
      <c r="C14" s="8">
        <v>321163</v>
      </c>
      <c r="D14" s="8">
        <f>SUM('Ark2'!B12:F12)</f>
        <v>3890</v>
      </c>
      <c r="E14" s="3">
        <f t="shared" si="0"/>
        <v>1.2112229615491199</v>
      </c>
      <c r="F14" s="8">
        <v>14629</v>
      </c>
      <c r="G14" s="3">
        <v>4.3915105667627286</v>
      </c>
      <c r="H14" s="8">
        <f t="shared" si="1"/>
        <v>10739</v>
      </c>
      <c r="I14" s="3">
        <f t="shared" si="2"/>
        <v>3.1802876052136089</v>
      </c>
      <c r="J14" s="32">
        <f>SUM('Ark2'!B12:M12)</f>
        <v>11471</v>
      </c>
      <c r="K14" s="33">
        <f t="shared" si="3"/>
        <v>3.5717065789023019</v>
      </c>
      <c r="L14" s="32">
        <f>'Valgdistrikt akkumulert'!AC13</f>
        <v>30770</v>
      </c>
      <c r="M14" s="28">
        <f>'Valgdistrikt akkumulert'!AD13</f>
        <v>9.236911623439001</v>
      </c>
      <c r="N14" s="27">
        <f t="shared" si="4"/>
        <v>19299</v>
      </c>
      <c r="O14" s="15">
        <f t="shared" si="5"/>
        <v>5.665205044536699</v>
      </c>
      <c r="P14" s="32">
        <f>SUM('Ark2'!B12:T12)</f>
        <v>20891</v>
      </c>
      <c r="Q14" s="33">
        <f t="shared" si="6"/>
        <v>6.5047966297487578</v>
      </c>
      <c r="R14" s="32">
        <f>'Valgdistrikt akkumulert'!AQ13</f>
        <v>50813</v>
      </c>
      <c r="S14" s="33">
        <f>'Valgdistrikt akkumulert'!AR13</f>
        <v>15.253662343900096</v>
      </c>
      <c r="T14" s="27">
        <f t="shared" si="7"/>
        <v>29922</v>
      </c>
      <c r="U14" s="44">
        <f t="shared" si="8"/>
        <v>8.7488657141513393</v>
      </c>
      <c r="V14" s="32">
        <f>SUM('Ark2'!B12:AA12)</f>
        <v>38762</v>
      </c>
      <c r="W14" s="33">
        <f t="shared" si="9"/>
        <v>12.069260780351412</v>
      </c>
      <c r="X14" s="32">
        <f>'Valgdistrikt akkumulert'!BE13</f>
        <v>86265</v>
      </c>
      <c r="Y14" s="44">
        <f>'Valgdistrikt akkumulert'!BF13</f>
        <v>25.8960734870317</v>
      </c>
      <c r="Z14" s="27">
        <f t="shared" si="10"/>
        <v>47503</v>
      </c>
      <c r="AA14" s="33">
        <f t="shared" si="11"/>
        <v>13.826812706680288</v>
      </c>
      <c r="AB14" s="32">
        <f>SUM('Ark2'!B12:AB12)</f>
        <v>43102</v>
      </c>
      <c r="AC14" s="33">
        <f t="shared" si="12"/>
        <v>13.420599508660711</v>
      </c>
      <c r="AD14" s="32">
        <f>'Valgdistrikt akkumulert'!BG13</f>
        <v>94695</v>
      </c>
      <c r="AE14" s="44">
        <f>'Valgdistrikt akkumulert'!BH13</f>
        <v>28.426693083573483</v>
      </c>
      <c r="AF14" s="27">
        <f t="shared" si="13"/>
        <v>51593</v>
      </c>
      <c r="AG14" s="33">
        <f t="shared" si="14"/>
        <v>15.006093574912772</v>
      </c>
      <c r="AH14" s="32">
        <f>SUM('Ark2'!B12:AC12)</f>
        <v>49268</v>
      </c>
      <c r="AI14" s="33">
        <f t="shared" si="15"/>
        <v>15.340496881645768</v>
      </c>
      <c r="AJ14" s="32">
        <f>'Valgdistrikt akkumulert'!BI13</f>
        <v>104449</v>
      </c>
      <c r="AK14" s="33">
        <f>'Valgdistrikt akkumulert'!BJ13</f>
        <v>31.354767050912585</v>
      </c>
      <c r="AL14" s="27">
        <f t="shared" si="16"/>
        <v>55181</v>
      </c>
      <c r="AM14" s="33">
        <f t="shared" si="17"/>
        <v>16.014270169266815</v>
      </c>
      <c r="AN14" s="32">
        <f>SUM('Ark2'!B12:AD12)</f>
        <v>56187</v>
      </c>
      <c r="AO14" s="33">
        <f t="shared" si="18"/>
        <v>17.494854637676198</v>
      </c>
      <c r="AP14" s="32">
        <f>'Valgdistrikt akkumulert'!BK13</f>
        <v>115096</v>
      </c>
      <c r="AQ14" s="33">
        <f>'Valgdistrikt akkumulert'!BL13</f>
        <v>34.550912584053798</v>
      </c>
      <c r="AR14" s="27">
        <f t="shared" si="19"/>
        <v>58909</v>
      </c>
      <c r="AS14" s="33">
        <f t="shared" si="20"/>
        <v>17.056057946377599</v>
      </c>
      <c r="AT14" s="32">
        <f>SUM('Ark2'!B12:AE12)</f>
        <v>63954</v>
      </c>
      <c r="AU14" s="33">
        <f t="shared" si="21"/>
        <v>19.91325277195692</v>
      </c>
      <c r="AV14" s="32">
        <f>'Valgdistrikt akkumulert'!BM13</f>
        <v>127547</v>
      </c>
      <c r="AW14" s="33">
        <f>'Valgdistrikt akkumulert'!BN13</f>
        <v>38.288604707012489</v>
      </c>
      <c r="AX14" s="27">
        <f t="shared" si="22"/>
        <v>63593</v>
      </c>
      <c r="AY14" s="33">
        <f t="shared" si="23"/>
        <v>18.375351935055569</v>
      </c>
      <c r="AZ14" s="32">
        <f>SUM('Ark2'!B12:AF12)</f>
        <v>73773</v>
      </c>
      <c r="BA14" s="33">
        <f t="shared" si="24"/>
        <v>22.970578802664068</v>
      </c>
      <c r="BB14" s="32">
        <f>'Valgdistrikt akkumulert'!BO13</f>
        <v>136011</v>
      </c>
      <c r="BC14" s="33">
        <f>'Valgdistrikt akkumulert'!BP13</f>
        <v>40.829430835734868</v>
      </c>
      <c r="BD14" s="27">
        <f t="shared" si="25"/>
        <v>62238</v>
      </c>
      <c r="BE14" s="33">
        <f t="shared" si="26"/>
        <v>17.8588520330708</v>
      </c>
      <c r="BF14" s="20">
        <v>77763</v>
      </c>
      <c r="BG14" s="21">
        <f t="shared" si="27"/>
        <v>24.212938601271006</v>
      </c>
      <c r="BH14" s="23"/>
      <c r="BI14" s="23"/>
      <c r="BJ14" s="22">
        <f t="shared" si="28"/>
        <v>-77763</v>
      </c>
      <c r="BK14" s="21">
        <f t="shared" si="29"/>
        <v>-24.212938601271006</v>
      </c>
    </row>
    <row r="15" spans="1:63" x14ac:dyDescent="0.25">
      <c r="A15" t="s">
        <v>225</v>
      </c>
      <c r="B15" s="8">
        <v>382076</v>
      </c>
      <c r="C15" s="8">
        <v>370584</v>
      </c>
      <c r="D15" s="8">
        <f>SUM('Ark2'!B13:F13)</f>
        <v>5413</v>
      </c>
      <c r="E15" s="3">
        <f t="shared" si="0"/>
        <v>1.4606674869935021</v>
      </c>
      <c r="F15" s="8">
        <v>14815</v>
      </c>
      <c r="G15" s="3">
        <v>3.8775008113569029</v>
      </c>
      <c r="H15" s="8">
        <f t="shared" si="1"/>
        <v>9402</v>
      </c>
      <c r="I15" s="3">
        <f t="shared" si="2"/>
        <v>2.4168333243634006</v>
      </c>
      <c r="J15" s="32">
        <f>SUM('Ark2'!B13:M13)</f>
        <v>17388</v>
      </c>
      <c r="K15" s="33">
        <f t="shared" si="3"/>
        <v>4.6920536234699828</v>
      </c>
      <c r="L15" s="32">
        <f>'Valgdistrikt akkumulert'!AC14</f>
        <v>34051</v>
      </c>
      <c r="M15" s="28">
        <f>'Valgdistrikt akkumulert'!AD14</f>
        <v>8.9121012573414724</v>
      </c>
      <c r="N15" s="27">
        <f t="shared" si="4"/>
        <v>16663</v>
      </c>
      <c r="O15" s="15">
        <f t="shared" si="5"/>
        <v>4.2200476338714896</v>
      </c>
      <c r="P15" s="32">
        <f>SUM('Ark2'!B13:T13)</f>
        <v>31084</v>
      </c>
      <c r="Q15" s="33">
        <f t="shared" si="6"/>
        <v>8.387841892796235</v>
      </c>
      <c r="R15" s="32">
        <f>'Valgdistrikt akkumulert'!AQ14</f>
        <v>56895</v>
      </c>
      <c r="S15" s="33">
        <f>'Valgdistrikt akkumulert'!AR14</f>
        <v>14.891016446989605</v>
      </c>
      <c r="T15" s="27">
        <f t="shared" si="7"/>
        <v>25811</v>
      </c>
      <c r="U15" s="44">
        <f t="shared" si="8"/>
        <v>6.5031745541933699</v>
      </c>
      <c r="V15" s="32">
        <f>SUM('Ark2'!B13:AA13)</f>
        <v>62665</v>
      </c>
      <c r="W15" s="33">
        <f t="shared" si="9"/>
        <v>16.909796429419512</v>
      </c>
      <c r="X15" s="32">
        <f>'Valgdistrikt akkumulert'!BE14</f>
        <v>101156</v>
      </c>
      <c r="Y15" s="44">
        <f>'Valgdistrikt akkumulert'!BF14</f>
        <v>26.475360922957737</v>
      </c>
      <c r="Z15" s="27">
        <f t="shared" si="10"/>
        <v>38491</v>
      </c>
      <c r="AA15" s="33">
        <f t="shared" si="11"/>
        <v>9.5655644935382256</v>
      </c>
      <c r="AB15" s="32">
        <f>SUM('Ark2'!B13:AB13)</f>
        <v>70359</v>
      </c>
      <c r="AC15" s="33">
        <f t="shared" si="12"/>
        <v>18.985978887377762</v>
      </c>
      <c r="AD15" s="32">
        <f>'Valgdistrikt akkumulert'!BG14</f>
        <v>112750</v>
      </c>
      <c r="AE15" s="44">
        <f>'Valgdistrikt akkumulert'!BH14</f>
        <v>29.509835739486384</v>
      </c>
      <c r="AF15" s="27">
        <f t="shared" si="13"/>
        <v>42391</v>
      </c>
      <c r="AG15" s="33">
        <f t="shared" si="14"/>
        <v>10.523856852108622</v>
      </c>
      <c r="AH15" s="32">
        <f>SUM('Ark2'!B13:AC13)</f>
        <v>79651</v>
      </c>
      <c r="AI15" s="33">
        <f t="shared" si="15"/>
        <v>21.493372622671245</v>
      </c>
      <c r="AJ15" s="32">
        <f>'Valgdistrikt akkumulert'!BI14</f>
        <v>125809</v>
      </c>
      <c r="AK15" s="33">
        <f>'Valgdistrikt akkumulert'!BJ14</f>
        <v>32.927742124603483</v>
      </c>
      <c r="AL15" s="27">
        <f t="shared" si="16"/>
        <v>46158</v>
      </c>
      <c r="AM15" s="33">
        <f t="shared" si="17"/>
        <v>11.434369501932238</v>
      </c>
      <c r="AN15" s="32">
        <f>SUM('Ark2'!B13:AD13)</f>
        <v>91288</v>
      </c>
      <c r="AO15" s="33">
        <f t="shared" si="18"/>
        <v>24.633551367571187</v>
      </c>
      <c r="AP15" s="32">
        <f>'Valgdistrikt akkumulert'!BK14</f>
        <v>140560</v>
      </c>
      <c r="AQ15" s="33">
        <f>'Valgdistrikt akkumulert'!BL14</f>
        <v>36.788492341837745</v>
      </c>
      <c r="AR15" s="27">
        <f t="shared" si="19"/>
        <v>49272</v>
      </c>
      <c r="AS15" s="33">
        <f t="shared" si="20"/>
        <v>12.154940974266559</v>
      </c>
      <c r="AT15" s="32">
        <f>SUM('Ark2'!B13:AE13)</f>
        <v>104759</v>
      </c>
      <c r="AU15" s="33">
        <f t="shared" si="21"/>
        <v>28.268624657297671</v>
      </c>
      <c r="AV15" s="32">
        <f>'Valgdistrikt akkumulert'!BM14</f>
        <v>159195</v>
      </c>
      <c r="AW15" s="33">
        <f>'Valgdistrikt akkumulert'!BN14</f>
        <v>41.665794239889451</v>
      </c>
      <c r="AX15" s="27">
        <f t="shared" si="22"/>
        <v>54436</v>
      </c>
      <c r="AY15" s="33">
        <f t="shared" si="23"/>
        <v>13.397169582591779</v>
      </c>
      <c r="AZ15" s="32">
        <f>SUM('Ark2'!B13:AF13)</f>
        <v>121566</v>
      </c>
      <c r="BA15" s="33">
        <f t="shared" si="24"/>
        <v>32.803898711223368</v>
      </c>
      <c r="BB15" s="32">
        <f>'Valgdistrikt akkumulert'!BO14</f>
        <v>171828</v>
      </c>
      <c r="BC15" s="33">
        <f>'Valgdistrikt akkumulert'!BP14</f>
        <v>44.972204482877757</v>
      </c>
      <c r="BD15" s="27">
        <f t="shared" si="25"/>
        <v>50262</v>
      </c>
      <c r="BE15" s="33">
        <f t="shared" si="26"/>
        <v>12.168305771654389</v>
      </c>
      <c r="BF15" s="20">
        <v>125897</v>
      </c>
      <c r="BG15" s="21">
        <f t="shared" si="27"/>
        <v>33.972594607430437</v>
      </c>
      <c r="BH15" s="23"/>
      <c r="BI15" s="23"/>
      <c r="BJ15" s="22">
        <f t="shared" si="28"/>
        <v>-125897</v>
      </c>
      <c r="BK15" s="21">
        <f t="shared" si="29"/>
        <v>-33.972594607430437</v>
      </c>
    </row>
    <row r="16" spans="1:63" x14ac:dyDescent="0.25">
      <c r="A16" t="s">
        <v>251</v>
      </c>
      <c r="B16" s="8">
        <v>78305</v>
      </c>
      <c r="C16" s="8">
        <v>78693</v>
      </c>
      <c r="D16" s="8">
        <f>SUM('Ark2'!B14:F14)</f>
        <v>838</v>
      </c>
      <c r="E16" s="3">
        <f t="shared" si="0"/>
        <v>1.0648977672728197</v>
      </c>
      <c r="F16" s="8">
        <v>1831</v>
      </c>
      <c r="G16" s="3">
        <v>2.3382925739097118</v>
      </c>
      <c r="H16" s="8">
        <f t="shared" si="1"/>
        <v>993</v>
      </c>
      <c r="I16" s="3">
        <f t="shared" si="2"/>
        <v>1.2733948066368921</v>
      </c>
      <c r="J16" s="32">
        <f>SUM('Ark2'!B14:M14)</f>
        <v>2288</v>
      </c>
      <c r="K16" s="33">
        <f t="shared" si="3"/>
        <v>2.9075013025300853</v>
      </c>
      <c r="L16" s="32">
        <f>'Valgdistrikt akkumulert'!AC15</f>
        <v>4316</v>
      </c>
      <c r="M16" s="28">
        <f>'Valgdistrikt akkumulert'!AD15</f>
        <v>5.5117808569056894</v>
      </c>
      <c r="N16" s="27">
        <f t="shared" si="4"/>
        <v>2028</v>
      </c>
      <c r="O16" s="15">
        <f t="shared" si="5"/>
        <v>2.6042795543756041</v>
      </c>
      <c r="P16" s="32">
        <f>SUM('Ark2'!B14:T14)</f>
        <v>3981</v>
      </c>
      <c r="Q16" s="33">
        <f t="shared" si="6"/>
        <v>5.0588997750752931</v>
      </c>
      <c r="R16" s="32">
        <f>'Valgdistrikt akkumulert'!AQ15</f>
        <v>8041</v>
      </c>
      <c r="S16" s="33">
        <f>'Valgdistrikt akkumulert'!AR15</f>
        <v>10.268820637251771</v>
      </c>
      <c r="T16" s="27">
        <f t="shared" si="7"/>
        <v>4060</v>
      </c>
      <c r="U16" s="44">
        <f t="shared" si="8"/>
        <v>5.2099208621764781</v>
      </c>
      <c r="V16" s="32">
        <f>SUM('Ark2'!B14:AA14)</f>
        <v>8394</v>
      </c>
      <c r="W16" s="33">
        <f t="shared" si="9"/>
        <v>10.66676832755137</v>
      </c>
      <c r="X16" s="32">
        <f>'Valgdistrikt akkumulert'!BE15</f>
        <v>16844</v>
      </c>
      <c r="Y16" s="44">
        <f>'Valgdistrikt akkumulert'!BF15</f>
        <v>21.510759210778367</v>
      </c>
      <c r="Z16" s="27">
        <f t="shared" si="10"/>
        <v>8450</v>
      </c>
      <c r="AA16" s="33">
        <f t="shared" si="11"/>
        <v>10.843990883226997</v>
      </c>
      <c r="AB16" s="32">
        <f>SUM('Ark2'!B14:AB14)</f>
        <v>9500</v>
      </c>
      <c r="AC16" s="33">
        <f t="shared" si="12"/>
        <v>12.072230058582086</v>
      </c>
      <c r="AD16" s="32">
        <f>'Valgdistrikt akkumulert'!BG15</f>
        <v>18940</v>
      </c>
      <c r="AE16" s="44">
        <f>'Valgdistrikt akkumulert'!BH15</f>
        <v>24.187472064363703</v>
      </c>
      <c r="AF16" s="27">
        <f t="shared" si="13"/>
        <v>9440</v>
      </c>
      <c r="AG16" s="33">
        <f t="shared" si="14"/>
        <v>12.115242005781617</v>
      </c>
      <c r="AH16" s="32">
        <f>SUM('Ark2'!B14:AC14)</f>
        <v>11146</v>
      </c>
      <c r="AI16" s="33">
        <f t="shared" si="15"/>
        <v>14.163902761363781</v>
      </c>
      <c r="AJ16" s="32">
        <f>'Valgdistrikt akkumulert'!BI15</f>
        <v>21546</v>
      </c>
      <c r="AK16" s="33">
        <f>'Valgdistrikt akkumulert'!BJ15</f>
        <v>27.515484324117235</v>
      </c>
      <c r="AL16" s="27">
        <f t="shared" si="16"/>
        <v>10400</v>
      </c>
      <c r="AM16" s="33">
        <f t="shared" si="17"/>
        <v>13.351581562753454</v>
      </c>
      <c r="AN16" s="32">
        <f>SUM('Ark2'!B14:AD14)</f>
        <v>13062</v>
      </c>
      <c r="AO16" s="33">
        <f t="shared" si="18"/>
        <v>16.598680950020967</v>
      </c>
      <c r="AP16" s="32">
        <f>'Valgdistrikt akkumulert'!BK15</f>
        <v>24716</v>
      </c>
      <c r="AQ16" s="33">
        <f>'Valgdistrikt akkumulert'!BL15</f>
        <v>31.563757103633229</v>
      </c>
      <c r="AR16" s="27">
        <f t="shared" si="19"/>
        <v>11654</v>
      </c>
      <c r="AS16" s="33">
        <f t="shared" si="20"/>
        <v>14.965076153612262</v>
      </c>
      <c r="AT16" s="32">
        <f>SUM('Ark2'!B14:AE14)</f>
        <v>16046</v>
      </c>
      <c r="AU16" s="33">
        <f t="shared" si="21"/>
        <v>20.390631949474542</v>
      </c>
      <c r="AV16" s="32">
        <f>'Valgdistrikt akkumulert'!BM15</f>
        <v>28595</v>
      </c>
      <c r="AW16" s="33">
        <f>'Valgdistrikt akkumulert'!BN15</f>
        <v>36.517463763488919</v>
      </c>
      <c r="AX16" s="27">
        <f t="shared" si="22"/>
        <v>12549</v>
      </c>
      <c r="AY16" s="33">
        <f t="shared" si="23"/>
        <v>16.126831814014377</v>
      </c>
      <c r="AZ16" s="32">
        <f>SUM('Ark2'!B14:AF14)</f>
        <v>19152</v>
      </c>
      <c r="BA16" s="33">
        <f t="shared" si="24"/>
        <v>24.337615798101485</v>
      </c>
      <c r="BB16" s="32">
        <f>'Valgdistrikt akkumulert'!BO15</f>
        <v>32027</v>
      </c>
      <c r="BC16" s="33">
        <f>'Valgdistrikt akkumulert'!BP15</f>
        <v>40.900325649703085</v>
      </c>
      <c r="BD16" s="27">
        <f t="shared" si="25"/>
        <v>12875</v>
      </c>
      <c r="BE16" s="33">
        <f t="shared" si="26"/>
        <v>16.5627098516016</v>
      </c>
      <c r="BF16" s="20">
        <v>20546</v>
      </c>
      <c r="BG16" s="21">
        <f t="shared" si="27"/>
        <v>26.109056714066053</v>
      </c>
      <c r="BH16" s="23"/>
      <c r="BI16" s="23"/>
      <c r="BJ16" s="22">
        <f t="shared" si="28"/>
        <v>-20546</v>
      </c>
      <c r="BK16" s="21">
        <f t="shared" si="29"/>
        <v>-26.109056714066053</v>
      </c>
    </row>
    <row r="17" spans="1:63" x14ac:dyDescent="0.25">
      <c r="A17" t="s">
        <v>270</v>
      </c>
      <c r="B17" s="8">
        <v>192362</v>
      </c>
      <c r="C17" s="8">
        <v>190887</v>
      </c>
      <c r="D17" s="8">
        <f>SUM('Ark2'!B15:F15)</f>
        <v>2421</v>
      </c>
      <c r="E17" s="3">
        <f t="shared" si="0"/>
        <v>1.2682896163698942</v>
      </c>
      <c r="F17" s="8">
        <v>7160</v>
      </c>
      <c r="G17" s="3">
        <v>3.7221488651604786</v>
      </c>
      <c r="H17" s="8">
        <f t="shared" si="1"/>
        <v>4739</v>
      </c>
      <c r="I17" s="3">
        <f t="shared" si="2"/>
        <v>2.4538592487905841</v>
      </c>
      <c r="J17" s="32">
        <f>SUM('Ark2'!B15:M15)</f>
        <v>7117</v>
      </c>
      <c r="K17" s="33">
        <f t="shared" si="3"/>
        <v>3.7283838082216176</v>
      </c>
      <c r="L17" s="32">
        <f>'Valgdistrikt akkumulert'!AC16</f>
        <v>17751</v>
      </c>
      <c r="M17" s="28">
        <f>'Valgdistrikt akkumulert'!AD16</f>
        <v>9.2279140370759301</v>
      </c>
      <c r="N17" s="27">
        <f t="shared" si="4"/>
        <v>10634</v>
      </c>
      <c r="O17" s="15">
        <f t="shared" si="5"/>
        <v>5.4995302288543124</v>
      </c>
      <c r="P17" s="32">
        <f>SUM('Ark2'!B15:T15)</f>
        <v>13406</v>
      </c>
      <c r="Q17" s="33">
        <f t="shared" si="6"/>
        <v>7.0230031379821574</v>
      </c>
      <c r="R17" s="32">
        <f>'Valgdistrikt akkumulert'!AQ16</f>
        <v>31157</v>
      </c>
      <c r="S17" s="33">
        <f>'Valgdistrikt akkumulert'!AR16</f>
        <v>16.197065948576121</v>
      </c>
      <c r="T17" s="27">
        <f t="shared" si="7"/>
        <v>17751</v>
      </c>
      <c r="U17" s="44">
        <f t="shared" si="8"/>
        <v>9.1740628105939628</v>
      </c>
      <c r="V17" s="32">
        <f>SUM('Ark2'!B15:AA15)</f>
        <v>24755</v>
      </c>
      <c r="W17" s="33">
        <f t="shared" si="9"/>
        <v>12.968405391671512</v>
      </c>
      <c r="X17" s="32">
        <f>'Valgdistrikt akkumulert'!BE16</f>
        <v>51360</v>
      </c>
      <c r="Y17" s="44">
        <f>'Valgdistrikt akkumulert'!BF16</f>
        <v>26.699660016011478</v>
      </c>
      <c r="Z17" s="27">
        <f t="shared" si="10"/>
        <v>26605</v>
      </c>
      <c r="AA17" s="33">
        <f t="shared" si="11"/>
        <v>13.731254624339966</v>
      </c>
      <c r="AB17" s="32">
        <f>SUM('Ark2'!B15:AB15)</f>
        <v>27873</v>
      </c>
      <c r="AC17" s="33">
        <f t="shared" si="12"/>
        <v>14.601832497760455</v>
      </c>
      <c r="AD17" s="32">
        <f>'Valgdistrikt akkumulert'!BG16</f>
        <v>56152</v>
      </c>
      <c r="AE17" s="44">
        <f>'Valgdistrikt akkumulert'!BH16</f>
        <v>29.190796519063017</v>
      </c>
      <c r="AF17" s="27">
        <f t="shared" si="13"/>
        <v>28279</v>
      </c>
      <c r="AG17" s="33">
        <f t="shared" si="14"/>
        <v>14.588964021302562</v>
      </c>
      <c r="AH17" s="32">
        <f>SUM('Ark2'!B15:AC15)</f>
        <v>31381</v>
      </c>
      <c r="AI17" s="33">
        <f t="shared" si="15"/>
        <v>16.439568959646284</v>
      </c>
      <c r="AJ17" s="32">
        <f>'Valgdistrikt akkumulert'!BI16</f>
        <v>61542</v>
      </c>
      <c r="AK17" s="33">
        <f>'Valgdistrikt akkumulert'!BJ16</f>
        <v>31.992805231802539</v>
      </c>
      <c r="AL17" s="27">
        <f t="shared" si="16"/>
        <v>30161</v>
      </c>
      <c r="AM17" s="33">
        <f t="shared" si="17"/>
        <v>15.553236272156255</v>
      </c>
      <c r="AN17" s="32">
        <f>SUM('Ark2'!B15:AD15)</f>
        <v>36253</v>
      </c>
      <c r="AO17" s="33">
        <f t="shared" si="18"/>
        <v>18.991864296678141</v>
      </c>
      <c r="AP17" s="32">
        <f>'Valgdistrikt akkumulert'!BK16</f>
        <v>68319</v>
      </c>
      <c r="AQ17" s="33">
        <f>'Valgdistrikt akkumulert'!BL16</f>
        <v>35.515850323868541</v>
      </c>
      <c r="AR17" s="27">
        <f t="shared" si="19"/>
        <v>32066</v>
      </c>
      <c r="AS17" s="33">
        <f t="shared" si="20"/>
        <v>16.5239860271904</v>
      </c>
      <c r="AT17" s="32">
        <f>SUM('Ark2'!B15:AE15)</f>
        <v>41571</v>
      </c>
      <c r="AU17" s="33">
        <f t="shared" si="21"/>
        <v>21.777805717518742</v>
      </c>
      <c r="AV17" s="32">
        <f>'Valgdistrikt akkumulert'!BM16</f>
        <v>76564</v>
      </c>
      <c r="AW17" s="33">
        <f>'Valgdistrikt akkumulert'!BN16</f>
        <v>39.802039903931131</v>
      </c>
      <c r="AX17" s="27">
        <f t="shared" si="22"/>
        <v>34993</v>
      </c>
      <c r="AY17" s="33">
        <f t="shared" si="23"/>
        <v>18.024234186412389</v>
      </c>
      <c r="AZ17" s="32">
        <f>SUM('Ark2'!B15:AF15)</f>
        <v>49265</v>
      </c>
      <c r="BA17" s="33">
        <f t="shared" si="24"/>
        <v>25.808462598291136</v>
      </c>
      <c r="BB17" s="32">
        <f>'Valgdistrikt akkumulert'!BO16</f>
        <v>83139</v>
      </c>
      <c r="BC17" s="33">
        <f>'Valgdistrikt akkumulert'!BP16</f>
        <v>43.220074650918583</v>
      </c>
      <c r="BD17" s="27">
        <f t="shared" si="25"/>
        <v>33874</v>
      </c>
      <c r="BE17" s="33">
        <f t="shared" si="26"/>
        <v>17.411612052627447</v>
      </c>
      <c r="BF17" s="20">
        <v>51465</v>
      </c>
      <c r="BG17" s="21">
        <f t="shared" si="27"/>
        <v>26.960976913042796</v>
      </c>
      <c r="BH17" s="23"/>
      <c r="BI17" s="23"/>
      <c r="BJ17" s="22">
        <f t="shared" si="28"/>
        <v>-51465</v>
      </c>
      <c r="BK17" s="21">
        <f t="shared" si="29"/>
        <v>-26.960976913042796</v>
      </c>
    </row>
    <row r="18" spans="1:63" x14ac:dyDescent="0.25">
      <c r="A18" t="s">
        <v>297</v>
      </c>
      <c r="B18" s="8">
        <v>247352</v>
      </c>
      <c r="C18" s="8">
        <v>232067</v>
      </c>
      <c r="D18" s="8">
        <f>SUM('Ark2'!B16:F16)</f>
        <v>2637</v>
      </c>
      <c r="E18" s="3">
        <f t="shared" si="0"/>
        <v>1.1363097726087725</v>
      </c>
      <c r="F18" s="8">
        <v>6917</v>
      </c>
      <c r="G18" s="3">
        <v>2.7964196772211261</v>
      </c>
      <c r="H18" s="8">
        <f t="shared" si="1"/>
        <v>4280</v>
      </c>
      <c r="I18" s="3">
        <f t="shared" si="2"/>
        <v>1.6601099046123535</v>
      </c>
      <c r="J18" s="32">
        <f>SUM('Ark2'!B16:M16)</f>
        <v>8161</v>
      </c>
      <c r="K18" s="33">
        <f t="shared" si="3"/>
        <v>3.5166568275541112</v>
      </c>
      <c r="L18" s="32">
        <f>'Valgdistrikt akkumulert'!AC17</f>
        <v>17023</v>
      </c>
      <c r="M18" s="28">
        <f>'Valgdistrikt akkumulert'!AD17</f>
        <v>6.8820951518483771</v>
      </c>
      <c r="N18" s="27">
        <f t="shared" si="4"/>
        <v>8862</v>
      </c>
      <c r="O18" s="15">
        <f t="shared" si="5"/>
        <v>3.3654383242942658</v>
      </c>
      <c r="P18" s="32">
        <f>SUM('Ark2'!B16:T16)</f>
        <v>16442</v>
      </c>
      <c r="Q18" s="33">
        <f t="shared" si="6"/>
        <v>7.0850228597775633</v>
      </c>
      <c r="R18" s="32">
        <f>'Valgdistrikt akkumulert'!AQ17</f>
        <v>30846</v>
      </c>
      <c r="S18" s="33">
        <f>'Valgdistrikt akkumulert'!AR17</f>
        <v>12.470487402568001</v>
      </c>
      <c r="T18" s="27">
        <f t="shared" si="7"/>
        <v>14404</v>
      </c>
      <c r="U18" s="44">
        <f t="shared" si="8"/>
        <v>5.3854645427904373</v>
      </c>
      <c r="V18" s="32">
        <f>SUM('Ark2'!B16:AA16)</f>
        <v>31884</v>
      </c>
      <c r="W18" s="33">
        <f t="shared" si="9"/>
        <v>13.739135680643951</v>
      </c>
      <c r="X18" s="32">
        <f>'Valgdistrikt akkumulert'!BE17</f>
        <v>62896</v>
      </c>
      <c r="Y18" s="44">
        <f>'Valgdistrikt akkumulert'!BF17</f>
        <v>25.427730521685692</v>
      </c>
      <c r="Z18" s="27">
        <f t="shared" si="10"/>
        <v>31012</v>
      </c>
      <c r="AA18" s="33">
        <f t="shared" si="11"/>
        <v>11.688594841041741</v>
      </c>
      <c r="AB18" s="32">
        <f>SUM('Ark2'!B16:AB16)</f>
        <v>37346</v>
      </c>
      <c r="AC18" s="33">
        <f t="shared" si="12"/>
        <v>16.092766313176799</v>
      </c>
      <c r="AD18" s="32">
        <f>'Valgdistrikt akkumulert'!BG17</f>
        <v>70256</v>
      </c>
      <c r="AE18" s="44">
        <f>'Valgdistrikt akkumulert'!BH17</f>
        <v>28.403247194281832</v>
      </c>
      <c r="AF18" s="27">
        <f t="shared" si="13"/>
        <v>32910</v>
      </c>
      <c r="AG18" s="33">
        <f t="shared" si="14"/>
        <v>12.310480881105033</v>
      </c>
      <c r="AH18" s="32">
        <f>SUM('Ark2'!B16:AC16)</f>
        <v>43501</v>
      </c>
      <c r="AI18" s="33">
        <f t="shared" si="15"/>
        <v>18.745017602675091</v>
      </c>
      <c r="AJ18" s="32">
        <f>'Valgdistrikt akkumulert'!BI17</f>
        <v>79234</v>
      </c>
      <c r="AK18" s="33">
        <f>'Valgdistrikt akkumulert'!BJ17</f>
        <v>32.032892396261197</v>
      </c>
      <c r="AL18" s="27">
        <f t="shared" si="16"/>
        <v>35733</v>
      </c>
      <c r="AM18" s="33">
        <f t="shared" si="17"/>
        <v>13.287874793586106</v>
      </c>
      <c r="AN18" s="32">
        <f>SUM('Ark2'!B16:AD16)</f>
        <v>50789</v>
      </c>
      <c r="AO18" s="33">
        <f t="shared" si="18"/>
        <v>21.885489966259744</v>
      </c>
      <c r="AP18" s="32">
        <f>'Valgdistrikt akkumulert'!BK17</f>
        <v>89104</v>
      </c>
      <c r="AQ18" s="33">
        <f>'Valgdistrikt akkumulert'!BL17</f>
        <v>36.02315728193021</v>
      </c>
      <c r="AR18" s="27">
        <f t="shared" si="19"/>
        <v>38315</v>
      </c>
      <c r="AS18" s="33">
        <f t="shared" si="20"/>
        <v>14.137667315670466</v>
      </c>
      <c r="AT18" s="32">
        <f>SUM('Ark2'!B16:AE16)</f>
        <v>59741</v>
      </c>
      <c r="AU18" s="33">
        <f t="shared" si="21"/>
        <v>25.742996634592597</v>
      </c>
      <c r="AV18" s="32">
        <f>'Valgdistrikt akkumulert'!BM17</f>
        <v>100746</v>
      </c>
      <c r="AW18" s="33">
        <f>'Valgdistrikt akkumulert'!BN17</f>
        <v>40.729810149099258</v>
      </c>
      <c r="AX18" s="27">
        <f t="shared" si="22"/>
        <v>41005</v>
      </c>
      <c r="AY18" s="33">
        <f t="shared" si="23"/>
        <v>14.986813514506661</v>
      </c>
      <c r="AZ18" s="32">
        <f>SUM('Ark2'!B16:AF16)</f>
        <v>71226</v>
      </c>
      <c r="BA18" s="33">
        <f t="shared" si="24"/>
        <v>30.691998431487459</v>
      </c>
      <c r="BB18" s="32">
        <f>'Valgdistrikt akkumulert'!BO17</f>
        <v>108727</v>
      </c>
      <c r="BC18" s="33">
        <f>'Valgdistrikt akkumulert'!BP17</f>
        <v>43.956386040945695</v>
      </c>
      <c r="BD18" s="27">
        <f t="shared" si="25"/>
        <v>37501</v>
      </c>
      <c r="BE18" s="33">
        <f t="shared" si="26"/>
        <v>13.264387609458236</v>
      </c>
      <c r="BF18" s="20">
        <v>73429</v>
      </c>
      <c r="BG18" s="21">
        <f t="shared" si="27"/>
        <v>31.641293247208779</v>
      </c>
      <c r="BH18" s="23"/>
      <c r="BI18" s="23"/>
      <c r="BJ18" s="22">
        <f t="shared" si="28"/>
        <v>-73429</v>
      </c>
      <c r="BK18" s="21">
        <f t="shared" si="29"/>
        <v>-31.641293247208779</v>
      </c>
    </row>
    <row r="19" spans="1:63" x14ac:dyDescent="0.25">
      <c r="A19" t="s">
        <v>318</v>
      </c>
      <c r="B19" s="8">
        <v>100649</v>
      </c>
      <c r="C19" s="8">
        <v>102031</v>
      </c>
      <c r="D19" s="8">
        <f>SUM('Ark2'!B17:F17)</f>
        <v>1289</v>
      </c>
      <c r="E19" s="3">
        <f t="shared" si="0"/>
        <v>1.2633415334555185</v>
      </c>
      <c r="F19" s="8">
        <v>3799</v>
      </c>
      <c r="G19" s="3">
        <v>3.7745034724637105</v>
      </c>
      <c r="H19" s="8">
        <f t="shared" si="1"/>
        <v>2510</v>
      </c>
      <c r="I19" s="3">
        <f t="shared" si="2"/>
        <v>2.5111619390081921</v>
      </c>
      <c r="J19" s="32">
        <f>SUM('Ark2'!B17:M17)</f>
        <v>3599</v>
      </c>
      <c r="K19" s="33">
        <f t="shared" si="3"/>
        <v>3.5273593319677352</v>
      </c>
      <c r="L19" s="32">
        <f>'Valgdistrikt akkumulert'!AC18</f>
        <v>9051</v>
      </c>
      <c r="M19" s="28">
        <f>'Valgdistrikt akkumulert'!AD18</f>
        <v>8.9926377808025908</v>
      </c>
      <c r="N19" s="27">
        <f t="shared" si="4"/>
        <v>5452</v>
      </c>
      <c r="O19" s="15">
        <f t="shared" si="5"/>
        <v>5.4652784488348551</v>
      </c>
      <c r="P19" s="32">
        <f>SUM('Ark2'!B17:T17)</f>
        <v>7081</v>
      </c>
      <c r="Q19" s="33">
        <f t="shared" si="6"/>
        <v>6.940047632582254</v>
      </c>
      <c r="R19" s="32">
        <f>'Valgdistrikt akkumulert'!AQ18</f>
        <v>15280</v>
      </c>
      <c r="S19" s="33">
        <f>'Valgdistrikt akkumulert'!AR18</f>
        <v>15.181472245129113</v>
      </c>
      <c r="T19" s="27">
        <f t="shared" si="7"/>
        <v>8199</v>
      </c>
      <c r="U19" s="44">
        <f t="shared" si="8"/>
        <v>8.241424612546858</v>
      </c>
      <c r="V19" s="32">
        <f>SUM('Ark2'!B17:AA17)</f>
        <v>13749</v>
      </c>
      <c r="W19" s="33">
        <f t="shared" si="9"/>
        <v>13.475316325430505</v>
      </c>
      <c r="X19" s="32">
        <f>'Valgdistrikt akkumulert'!BE18</f>
        <v>25023</v>
      </c>
      <c r="Y19" s="44">
        <f>'Valgdistrikt akkumulert'!BF18</f>
        <v>24.861647905095925</v>
      </c>
      <c r="Z19" s="27">
        <f t="shared" si="10"/>
        <v>11274</v>
      </c>
      <c r="AA19" s="33">
        <f t="shared" si="11"/>
        <v>11.38633157966542</v>
      </c>
      <c r="AB19" s="32">
        <f>SUM('Ark2'!B17:AB17)</f>
        <v>15482</v>
      </c>
      <c r="AC19" s="33">
        <f t="shared" si="12"/>
        <v>15.173819721457205</v>
      </c>
      <c r="AD19" s="32">
        <f>'Valgdistrikt akkumulert'!BG18</f>
        <v>27204</v>
      </c>
      <c r="AE19" s="44">
        <f>'Valgdistrikt akkumulert'!BH18</f>
        <v>27.028584486681439</v>
      </c>
      <c r="AF19" s="27">
        <f t="shared" si="13"/>
        <v>11722</v>
      </c>
      <c r="AG19" s="33">
        <f t="shared" si="14"/>
        <v>11.854764765224234</v>
      </c>
      <c r="AH19" s="32">
        <f>SUM('Ark2'!B17:AC17)</f>
        <v>17443</v>
      </c>
      <c r="AI19" s="33">
        <f t="shared" si="15"/>
        <v>17.095784614479914</v>
      </c>
      <c r="AJ19" s="32">
        <f>'Valgdistrikt akkumulert'!BI18</f>
        <v>30209</v>
      </c>
      <c r="AK19" s="33">
        <f>'Valgdistrikt akkumulert'!BJ18</f>
        <v>30.014207791433595</v>
      </c>
      <c r="AL19" s="27">
        <f t="shared" si="16"/>
        <v>12766</v>
      </c>
      <c r="AM19" s="33">
        <f t="shared" si="17"/>
        <v>12.918423176953681</v>
      </c>
      <c r="AN19" s="32">
        <f>SUM('Ark2'!B17:AD17)</f>
        <v>20176</v>
      </c>
      <c r="AO19" s="33">
        <f t="shared" si="18"/>
        <v>19.774382295576835</v>
      </c>
      <c r="AP19" s="32">
        <f>'Valgdistrikt akkumulert'!BK18</f>
        <v>33621</v>
      </c>
      <c r="AQ19" s="33">
        <f>'Valgdistrikt akkumulert'!BL18</f>
        <v>33.404206698526565</v>
      </c>
      <c r="AR19" s="27">
        <f t="shared" si="19"/>
        <v>13445</v>
      </c>
      <c r="AS19" s="33">
        <f t="shared" si="20"/>
        <v>13.62982440294973</v>
      </c>
      <c r="AT19" s="32">
        <f>SUM('Ark2'!B17:AE17)</f>
        <v>23187</v>
      </c>
      <c r="AU19" s="33">
        <f t="shared" si="21"/>
        <v>22.725446187923279</v>
      </c>
      <c r="AV19" s="32">
        <f>'Valgdistrikt akkumulert'!BM18</f>
        <v>37514</v>
      </c>
      <c r="AW19" s="33">
        <f>'Valgdistrikt akkumulert'!BN18</f>
        <v>37.272104044749575</v>
      </c>
      <c r="AX19" s="27">
        <f t="shared" si="22"/>
        <v>14327</v>
      </c>
      <c r="AY19" s="33">
        <f t="shared" si="23"/>
        <v>14.546657856826297</v>
      </c>
      <c r="AZ19" s="32">
        <f>SUM('Ark2'!B17:AF17)</f>
        <v>26922</v>
      </c>
      <c r="BA19" s="33">
        <f t="shared" si="24"/>
        <v>26.386098342660564</v>
      </c>
      <c r="BB19" s="32">
        <f>'Valgdistrikt akkumulert'!BO18</f>
        <v>40730</v>
      </c>
      <c r="BC19" s="33">
        <f>'Valgdistrikt akkumulert'!BP18</f>
        <v>40.467366789535916</v>
      </c>
      <c r="BD19" s="27">
        <f t="shared" si="25"/>
        <v>13808</v>
      </c>
      <c r="BE19" s="33">
        <f t="shared" si="26"/>
        <v>14.081268446875352</v>
      </c>
      <c r="BF19" s="20">
        <v>27933</v>
      </c>
      <c r="BG19" s="21">
        <f t="shared" si="27"/>
        <v>27.376973664866561</v>
      </c>
      <c r="BH19" s="23"/>
      <c r="BI19" s="23"/>
      <c r="BJ19" s="22">
        <f t="shared" si="28"/>
        <v>-27933</v>
      </c>
      <c r="BK19" s="21">
        <f t="shared" si="29"/>
        <v>-27.376973664866561</v>
      </c>
    </row>
    <row r="20" spans="1:63" x14ac:dyDescent="0.25">
      <c r="A20" t="s">
        <v>337</v>
      </c>
      <c r="B20" s="8">
        <v>182088</v>
      </c>
      <c r="C20" s="8">
        <v>181324</v>
      </c>
      <c r="D20" s="8">
        <f>SUM('Ark2'!B18:F18)</f>
        <v>2303</v>
      </c>
      <c r="E20" s="3">
        <f t="shared" si="0"/>
        <v>1.2701021376100241</v>
      </c>
      <c r="F20" s="8">
        <v>5168</v>
      </c>
      <c r="G20" s="3">
        <v>2.838188128816836</v>
      </c>
      <c r="H20" s="8">
        <f t="shared" si="1"/>
        <v>2865</v>
      </c>
      <c r="I20" s="3">
        <f t="shared" si="2"/>
        <v>1.5680859912068119</v>
      </c>
      <c r="J20" s="32">
        <f>SUM('Ark2'!B18:M18)</f>
        <v>6536</v>
      </c>
      <c r="K20" s="33">
        <f t="shared" si="3"/>
        <v>3.6045972954490302</v>
      </c>
      <c r="L20" s="32">
        <f>'Valgdistrikt akkumulert'!AC19</f>
        <v>12202</v>
      </c>
      <c r="M20" s="28">
        <f>'Valgdistrikt akkumulert'!AD19</f>
        <v>6.701155485259874</v>
      </c>
      <c r="N20" s="27">
        <f t="shared" si="4"/>
        <v>5666</v>
      </c>
      <c r="O20" s="15">
        <f t="shared" si="5"/>
        <v>3.0965581898108439</v>
      </c>
      <c r="P20" s="32">
        <f>SUM('Ark2'!B18:T18)</f>
        <v>12221</v>
      </c>
      <c r="Q20" s="33">
        <f t="shared" si="6"/>
        <v>6.739868963843727</v>
      </c>
      <c r="R20" s="32">
        <f>'Valgdistrikt akkumulert'!AQ19</f>
        <v>22417</v>
      </c>
      <c r="S20" s="33">
        <f>'Valgdistrikt akkumulert'!AR19</f>
        <v>12.311080356750583</v>
      </c>
      <c r="T20" s="27">
        <f t="shared" si="7"/>
        <v>10196</v>
      </c>
      <c r="U20" s="44">
        <f t="shared" si="8"/>
        <v>5.5712113929068563</v>
      </c>
      <c r="V20" s="32">
        <f>SUM('Ark2'!B18:AA18)</f>
        <v>23578</v>
      </c>
      <c r="W20" s="33">
        <f t="shared" si="9"/>
        <v>13.003242813968367</v>
      </c>
      <c r="X20" s="32">
        <f>'Valgdistrikt akkumulert'!BE19</f>
        <v>40171</v>
      </c>
      <c r="Y20" s="44">
        <f>'Valgdistrikt akkumulert'!BF19</f>
        <v>22.061311014454549</v>
      </c>
      <c r="Z20" s="27">
        <f t="shared" si="10"/>
        <v>16593</v>
      </c>
      <c r="AA20" s="33">
        <f t="shared" si="11"/>
        <v>9.0580682004861828</v>
      </c>
      <c r="AB20" s="32">
        <f>SUM('Ark2'!B18:AB18)</f>
        <v>26992</v>
      </c>
      <c r="AC20" s="33">
        <f t="shared" si="12"/>
        <v>14.886060311927821</v>
      </c>
      <c r="AD20" s="32">
        <f>'Valgdistrikt akkumulert'!BG19</f>
        <v>45149</v>
      </c>
      <c r="AE20" s="44">
        <f>'Valgdistrikt akkumulert'!BH19</f>
        <v>24.795153991476649</v>
      </c>
      <c r="AF20" s="27">
        <f t="shared" si="13"/>
        <v>18157</v>
      </c>
      <c r="AG20" s="33">
        <f t="shared" si="14"/>
        <v>9.9090936795488282</v>
      </c>
      <c r="AH20" s="32">
        <f>SUM('Ark2'!B18:AC18)</f>
        <v>30944</v>
      </c>
      <c r="AI20" s="33">
        <f t="shared" si="15"/>
        <v>17.065584258013281</v>
      </c>
      <c r="AJ20" s="32">
        <f>'Valgdistrikt akkumulert'!BI19</f>
        <v>50914</v>
      </c>
      <c r="AK20" s="33">
        <f>'Valgdistrikt akkumulert'!BJ19</f>
        <v>27.961205570932734</v>
      </c>
      <c r="AL20" s="27">
        <f t="shared" si="16"/>
        <v>19970</v>
      </c>
      <c r="AM20" s="33">
        <f t="shared" si="17"/>
        <v>10.895621312919452</v>
      </c>
      <c r="AN20" s="32">
        <f>SUM('Ark2'!B18:AD18)</f>
        <v>36034</v>
      </c>
      <c r="AO20" s="33">
        <f t="shared" si="18"/>
        <v>19.872714036751894</v>
      </c>
      <c r="AP20" s="32">
        <f>'Valgdistrikt akkumulert'!BK19</f>
        <v>57373</v>
      </c>
      <c r="AQ20" s="33">
        <f>'Valgdistrikt akkumulert'!BL19</f>
        <v>31.508391546944338</v>
      </c>
      <c r="AR20" s="27">
        <f t="shared" si="19"/>
        <v>21339</v>
      </c>
      <c r="AS20" s="33">
        <f t="shared" si="20"/>
        <v>11.635677510192444</v>
      </c>
      <c r="AT20" s="32">
        <f>SUM('Ark2'!B18:AE18)</f>
        <v>41987</v>
      </c>
      <c r="AU20" s="33">
        <f t="shared" si="21"/>
        <v>23.155787430235382</v>
      </c>
      <c r="AV20" s="32">
        <f>'Valgdistrikt akkumulert'!BM19</f>
        <v>64720</v>
      </c>
      <c r="AW20" s="33">
        <f>'Valgdistrikt akkumulert'!BN19</f>
        <v>35.543253811343966</v>
      </c>
      <c r="AX20" s="27">
        <f t="shared" si="22"/>
        <v>22733</v>
      </c>
      <c r="AY20" s="33">
        <f t="shared" si="23"/>
        <v>12.387466381108585</v>
      </c>
      <c r="AZ20" s="32">
        <f>SUM('Ark2'!B18:AF18)</f>
        <v>48545</v>
      </c>
      <c r="BA20" s="33">
        <f t="shared" si="24"/>
        <v>26.772517703117071</v>
      </c>
      <c r="BB20" s="32">
        <f>'Valgdistrikt akkumulert'!BO19</f>
        <v>69805</v>
      </c>
      <c r="BC20" s="33">
        <f>'Valgdistrikt akkumulert'!BP19</f>
        <v>38.335859584376784</v>
      </c>
      <c r="BD20" s="27">
        <f t="shared" si="25"/>
        <v>21260</v>
      </c>
      <c r="BE20" s="33">
        <f t="shared" si="26"/>
        <v>11.563341881259714</v>
      </c>
      <c r="BF20" s="20">
        <v>50273</v>
      </c>
      <c r="BG20" s="21">
        <f t="shared" si="27"/>
        <v>27.725507930555249</v>
      </c>
      <c r="BH20" s="23"/>
      <c r="BI20" s="23"/>
      <c r="BJ20" s="22">
        <f t="shared" si="28"/>
        <v>-50273</v>
      </c>
      <c r="BK20" s="21">
        <f t="shared" si="29"/>
        <v>-27.725507930555249</v>
      </c>
    </row>
    <row r="21" spans="1:63" x14ac:dyDescent="0.25">
      <c r="A21" t="s">
        <v>378</v>
      </c>
      <c r="B21" s="8">
        <v>124712</v>
      </c>
      <c r="C21" s="8">
        <v>121560</v>
      </c>
      <c r="D21" s="8">
        <f>SUM('Ark2'!B19:F19)</f>
        <v>1312</v>
      </c>
      <c r="E21" s="3">
        <f t="shared" si="0"/>
        <v>1.0793024021059558</v>
      </c>
      <c r="F21" s="8">
        <v>2968</v>
      </c>
      <c r="G21" s="3">
        <v>2.3798832510103276</v>
      </c>
      <c r="H21" s="8">
        <f t="shared" si="1"/>
        <v>1656</v>
      </c>
      <c r="I21" s="3">
        <f t="shared" si="2"/>
        <v>1.3005808489043718</v>
      </c>
      <c r="J21" s="32">
        <f>SUM('Ark2'!B19:M19)</f>
        <v>3625</v>
      </c>
      <c r="K21" s="33">
        <f t="shared" si="3"/>
        <v>2.9820664692333003</v>
      </c>
      <c r="L21" s="32">
        <f>'Valgdistrikt akkumulert'!AC20</f>
        <v>7618</v>
      </c>
      <c r="M21" s="28">
        <f>'Valgdistrikt akkumulert'!AD20</f>
        <v>6.1084739239207133</v>
      </c>
      <c r="N21" s="27">
        <f t="shared" si="4"/>
        <v>3993</v>
      </c>
      <c r="O21" s="15">
        <f t="shared" si="5"/>
        <v>3.126407454687413</v>
      </c>
      <c r="P21" s="32">
        <f>SUM('Ark2'!B19:T19)</f>
        <v>6825</v>
      </c>
      <c r="Q21" s="33">
        <f t="shared" si="6"/>
        <v>5.6145113524185586</v>
      </c>
      <c r="R21" s="32">
        <f>'Valgdistrikt akkumulert'!AQ20</f>
        <v>14389</v>
      </c>
      <c r="S21" s="33">
        <f>'Valgdistrikt akkumulert'!AR20</f>
        <v>11.537783052152159</v>
      </c>
      <c r="T21" s="27">
        <f t="shared" si="7"/>
        <v>7564</v>
      </c>
      <c r="U21" s="44">
        <f t="shared" si="8"/>
        <v>5.9232716997336006</v>
      </c>
      <c r="V21" s="32">
        <f>SUM('Ark2'!B19:AA19)</f>
        <v>14220</v>
      </c>
      <c r="W21" s="33">
        <f t="shared" si="9"/>
        <v>11.697926949654491</v>
      </c>
      <c r="X21" s="32">
        <f>'Valgdistrikt akkumulert'!BE20</f>
        <v>25941</v>
      </c>
      <c r="Y21" s="44">
        <f>'Valgdistrikt akkumulert'!BF20</f>
        <v>20.800724870100712</v>
      </c>
      <c r="Z21" s="27">
        <f t="shared" si="10"/>
        <v>11721</v>
      </c>
      <c r="AA21" s="33">
        <f t="shared" si="11"/>
        <v>9.1027979204462213</v>
      </c>
      <c r="AB21" s="32">
        <f>SUM('Ark2'!B19:AB19)</f>
        <v>16935</v>
      </c>
      <c r="AC21" s="33">
        <f t="shared" si="12"/>
        <v>13.931391905231985</v>
      </c>
      <c r="AD21" s="32">
        <f>'Valgdistrikt akkumulert'!BG20</f>
        <v>28902</v>
      </c>
      <c r="AE21" s="44">
        <f>'Valgdistrikt akkumulert'!BH20</f>
        <v>23.174995188915261</v>
      </c>
      <c r="AF21" s="27">
        <f t="shared" si="13"/>
        <v>11967</v>
      </c>
      <c r="AG21" s="33">
        <f t="shared" si="14"/>
        <v>9.2436032836832762</v>
      </c>
      <c r="AH21" s="32">
        <f>SUM('Ark2'!B19:AC19)</f>
        <v>19897</v>
      </c>
      <c r="AI21" s="33">
        <f t="shared" si="15"/>
        <v>16.368048700230339</v>
      </c>
      <c r="AJ21" s="32">
        <f>'Valgdistrikt akkumulert'!BI20</f>
        <v>32753</v>
      </c>
      <c r="AK21" s="33">
        <f>'Valgdistrikt akkumulert'!BJ20</f>
        <v>26.262909744050294</v>
      </c>
      <c r="AL21" s="27">
        <f t="shared" si="16"/>
        <v>12856</v>
      </c>
      <c r="AM21" s="33">
        <f t="shared" si="17"/>
        <v>9.8948610438199545</v>
      </c>
      <c r="AN21" s="32">
        <f>SUM('Ark2'!B19:AD19)</f>
        <v>23395</v>
      </c>
      <c r="AO21" s="33">
        <f t="shared" si="18"/>
        <v>19.245640013162223</v>
      </c>
      <c r="AP21" s="32">
        <f>'Valgdistrikt akkumulert'!BK20</f>
        <v>36804</v>
      </c>
      <c r="AQ21" s="33">
        <f>'Valgdistrikt akkumulert'!BL20</f>
        <v>29.511193790493294</v>
      </c>
      <c r="AR21" s="27">
        <f t="shared" si="19"/>
        <v>13409</v>
      </c>
      <c r="AS21" s="33">
        <f t="shared" si="20"/>
        <v>10.265553777331071</v>
      </c>
      <c r="AT21" s="32">
        <f>SUM('Ark2'!B19:AE19)</f>
        <v>27236</v>
      </c>
      <c r="AU21" s="33">
        <f t="shared" si="21"/>
        <v>22.40539651201053</v>
      </c>
      <c r="AV21" s="32">
        <f>'Valgdistrikt akkumulert'!BM20</f>
        <v>41567</v>
      </c>
      <c r="AW21" s="33">
        <f>'Valgdistrikt akkumulert'!BN20</f>
        <v>33.330393225992687</v>
      </c>
      <c r="AX21" s="27">
        <f t="shared" si="22"/>
        <v>14331</v>
      </c>
      <c r="AY21" s="33">
        <f t="shared" si="23"/>
        <v>10.924996713982157</v>
      </c>
      <c r="AZ21" s="32">
        <f>SUM('Ark2'!B19:AF19)</f>
        <v>30239</v>
      </c>
      <c r="BA21" s="33">
        <f t="shared" si="24"/>
        <v>24.875781507074695</v>
      </c>
      <c r="BB21" s="32">
        <f>'Valgdistrikt akkumulert'!BO20</f>
        <v>44190</v>
      </c>
      <c r="BC21" s="33">
        <f>'Valgdistrikt akkumulert'!BP20</f>
        <v>35.433639104496763</v>
      </c>
      <c r="BD21" s="27">
        <f t="shared" si="25"/>
        <v>13951</v>
      </c>
      <c r="BE21" s="33">
        <f t="shared" si="26"/>
        <v>10.557857597422068</v>
      </c>
      <c r="BF21" s="20">
        <v>31453</v>
      </c>
      <c r="BG21" s="21">
        <f t="shared" si="27"/>
        <v>25.874465284633104</v>
      </c>
      <c r="BH21" s="23"/>
      <c r="BI21" s="23"/>
      <c r="BJ21" s="22">
        <f t="shared" si="28"/>
        <v>-31453</v>
      </c>
      <c r="BK21" s="21">
        <f t="shared" si="29"/>
        <v>-25.874465284633104</v>
      </c>
    </row>
    <row r="22" spans="1:63" x14ac:dyDescent="0.25">
      <c r="A22" t="s">
        <v>400</v>
      </c>
      <c r="B22" s="8">
        <v>54594</v>
      </c>
      <c r="C22" s="8">
        <v>54099</v>
      </c>
      <c r="D22" s="8">
        <f>SUM('Ark2'!B20:F20)</f>
        <v>732</v>
      </c>
      <c r="E22" s="3">
        <f t="shared" si="0"/>
        <v>1.3530749182055122</v>
      </c>
      <c r="F22" s="8">
        <v>1620</v>
      </c>
      <c r="G22" s="3">
        <v>2.9673590504451042</v>
      </c>
      <c r="H22" s="8">
        <f t="shared" si="1"/>
        <v>888</v>
      </c>
      <c r="I22" s="3">
        <f t="shared" si="2"/>
        <v>1.614284132239592</v>
      </c>
      <c r="J22" s="32">
        <f>SUM('Ark2'!B20:M20)</f>
        <v>2140</v>
      </c>
      <c r="K22" s="33">
        <f t="shared" si="3"/>
        <v>3.9557108264478087</v>
      </c>
      <c r="L22" s="32">
        <f>'Valgdistrikt akkumulert'!AC21</f>
        <v>4032</v>
      </c>
      <c r="M22" s="28">
        <f>'Valgdistrikt akkumulert'!AD21</f>
        <v>7.3854269699967032</v>
      </c>
      <c r="N22" s="27">
        <f t="shared" si="4"/>
        <v>1892</v>
      </c>
      <c r="O22" s="15">
        <f t="shared" si="5"/>
        <v>3.4297161435488945</v>
      </c>
      <c r="P22" s="32">
        <f>SUM('Ark2'!B20:T20)</f>
        <v>4182</v>
      </c>
      <c r="Q22" s="33">
        <f t="shared" si="6"/>
        <v>7.730272278600343</v>
      </c>
      <c r="R22" s="32">
        <f>'Valgdistrikt akkumulert'!AQ21</f>
        <v>7122</v>
      </c>
      <c r="S22" s="33">
        <f>'Valgdistrikt akkumulert'!AR21</f>
        <v>13.045389603253104</v>
      </c>
      <c r="T22" s="27">
        <f t="shared" si="7"/>
        <v>2940</v>
      </c>
      <c r="U22" s="44">
        <f t="shared" si="8"/>
        <v>5.3151173246527614</v>
      </c>
      <c r="V22" s="32">
        <f>SUM('Ark2'!B20:AA20)</f>
        <v>7825</v>
      </c>
      <c r="W22" s="33">
        <f t="shared" si="9"/>
        <v>14.464222998576684</v>
      </c>
      <c r="X22" s="32">
        <f>'Valgdistrikt akkumulert'!BE21</f>
        <v>13087</v>
      </c>
      <c r="Y22" s="44">
        <f>'Valgdistrikt akkumulert'!BF21</f>
        <v>23.971498699490787</v>
      </c>
      <c r="Z22" s="27">
        <f t="shared" si="10"/>
        <v>5262</v>
      </c>
      <c r="AA22" s="33">
        <f t="shared" si="11"/>
        <v>9.5072757009141036</v>
      </c>
      <c r="AB22" s="32">
        <f>SUM('Ark2'!B20:AB20)</f>
        <v>8682</v>
      </c>
      <c r="AC22" s="33">
        <f t="shared" si="12"/>
        <v>16.048355792158819</v>
      </c>
      <c r="AD22" s="32">
        <f>'Valgdistrikt akkumulert'!BG21</f>
        <v>14341</v>
      </c>
      <c r="AE22" s="44">
        <f>'Valgdistrikt akkumulert'!BH21</f>
        <v>26.268454408909403</v>
      </c>
      <c r="AF22" s="27">
        <f t="shared" si="13"/>
        <v>5659</v>
      </c>
      <c r="AG22" s="33">
        <f t="shared" si="14"/>
        <v>10.220098616750583</v>
      </c>
      <c r="AH22" s="32">
        <f>SUM('Ark2'!B20:AC20)</f>
        <v>10007</v>
      </c>
      <c r="AI22" s="33">
        <f t="shared" si="15"/>
        <v>18.497569271151036</v>
      </c>
      <c r="AJ22" s="32">
        <f>'Valgdistrikt akkumulert'!BI21</f>
        <v>15966</v>
      </c>
      <c r="AK22" s="33">
        <f>'Valgdistrikt akkumulert'!BJ21</f>
        <v>29.244971974942302</v>
      </c>
      <c r="AL22" s="27">
        <f t="shared" si="16"/>
        <v>5959</v>
      </c>
      <c r="AM22" s="33">
        <f t="shared" si="17"/>
        <v>10.747402703791266</v>
      </c>
      <c r="AN22" s="32">
        <f>SUM('Ark2'!B20:AD20)</f>
        <v>11394</v>
      </c>
      <c r="AO22" s="33">
        <f t="shared" si="18"/>
        <v>21.06138745633006</v>
      </c>
      <c r="AP22" s="32">
        <f>'Valgdistrikt akkumulert'!BK21</f>
        <v>17826</v>
      </c>
      <c r="AQ22" s="33">
        <f>'Valgdistrikt akkumulert'!BL21</f>
        <v>32.651939773601498</v>
      </c>
      <c r="AR22" s="27">
        <f t="shared" si="19"/>
        <v>6432</v>
      </c>
      <c r="AS22" s="33">
        <f t="shared" si="20"/>
        <v>11.590552317271438</v>
      </c>
      <c r="AT22" s="32">
        <f>SUM('Ark2'!B20:AE20)</f>
        <v>13278</v>
      </c>
      <c r="AU22" s="33">
        <f t="shared" si="21"/>
        <v>24.543891754006545</v>
      </c>
      <c r="AV22" s="32">
        <f>'Valgdistrikt akkumulert'!BM21</f>
        <v>20075</v>
      </c>
      <c r="AW22" s="33">
        <f>'Valgdistrikt akkumulert'!BN21</f>
        <v>36.771440084991028</v>
      </c>
      <c r="AX22" s="27">
        <f t="shared" si="22"/>
        <v>6797</v>
      </c>
      <c r="AY22" s="33">
        <f t="shared" si="23"/>
        <v>12.227548330984483</v>
      </c>
      <c r="AZ22" s="32">
        <f>SUM('Ark2'!B20:AF20)</f>
        <v>15597</v>
      </c>
      <c r="BA22" s="33">
        <f t="shared" si="24"/>
        <v>28.83047745799368</v>
      </c>
      <c r="BB22" s="32">
        <f>'Valgdistrikt akkumulert'!BO21</f>
        <v>21976</v>
      </c>
      <c r="BC22" s="33">
        <f>'Valgdistrikt akkumulert'!BP21</f>
        <v>40.253507711470128</v>
      </c>
      <c r="BD22" s="27">
        <f t="shared" si="25"/>
        <v>6379</v>
      </c>
      <c r="BE22" s="33">
        <f t="shared" si="26"/>
        <v>11.423030253476448</v>
      </c>
      <c r="BF22" s="20">
        <v>16333</v>
      </c>
      <c r="BG22" s="21">
        <f t="shared" si="27"/>
        <v>30.190946228211242</v>
      </c>
      <c r="BH22" s="23"/>
      <c r="BI22" s="23"/>
      <c r="BJ22" s="22">
        <f t="shared" si="28"/>
        <v>-16333</v>
      </c>
      <c r="BK22" s="21">
        <f t="shared" si="29"/>
        <v>-30.190946228211242</v>
      </c>
    </row>
    <row r="23" spans="1:63" s="4" customFormat="1" x14ac:dyDescent="0.25">
      <c r="A23" s="4" t="s">
        <v>459</v>
      </c>
      <c r="B23" s="9">
        <v>3887544</v>
      </c>
      <c r="C23" s="9">
        <f>SUM(C4:C22)</f>
        <v>3765245</v>
      </c>
      <c r="D23" s="9">
        <f>SUM('Ark2'!B21:F21)</f>
        <v>49735</v>
      </c>
      <c r="E23" s="5">
        <f t="shared" si="0"/>
        <v>1.3208967809531651</v>
      </c>
      <c r="F23" s="9">
        <v>149106</v>
      </c>
      <c r="G23" s="5">
        <v>3.8354807045270745</v>
      </c>
      <c r="H23" s="9">
        <f t="shared" si="1"/>
        <v>99371</v>
      </c>
      <c r="I23" s="5">
        <f t="shared" si="2"/>
        <v>2.5145839235739094</v>
      </c>
      <c r="J23" s="16">
        <f>SUM('Ark2'!B21:M21)</f>
        <v>153387</v>
      </c>
      <c r="K23" s="34">
        <f t="shared" si="3"/>
        <v>4.0737588125075526</v>
      </c>
      <c r="L23" s="16">
        <f>'Valgdistrikt akkumulert'!AC22</f>
        <v>341503</v>
      </c>
      <c r="M23" s="35">
        <f>'Valgdistrikt akkumulert'!AD22</f>
        <v>8.7845436604704652</v>
      </c>
      <c r="N23" s="36">
        <f t="shared" si="4"/>
        <v>188116</v>
      </c>
      <c r="O23" s="37">
        <f t="shared" si="5"/>
        <v>4.7107848479629126</v>
      </c>
      <c r="P23" s="16">
        <f>SUM('Ark2'!B21:T21)</f>
        <v>291787</v>
      </c>
      <c r="Q23" s="34">
        <f t="shared" si="6"/>
        <v>7.7494824373978322</v>
      </c>
      <c r="R23" s="16">
        <f>'Valgdistrikt akkumulert'!AQ22</f>
        <v>579257</v>
      </c>
      <c r="S23" s="34">
        <f>'Valgdistrikt akkumulert'!AR22</f>
        <v>14.900332960861665</v>
      </c>
      <c r="T23" s="36">
        <f t="shared" si="7"/>
        <v>287470</v>
      </c>
      <c r="U23" s="45">
        <f t="shared" si="8"/>
        <v>7.1508505234638324</v>
      </c>
      <c r="V23" s="16">
        <f>SUM('Ark2'!B21:AA21)</f>
        <v>535045</v>
      </c>
      <c r="W23" s="34">
        <f t="shared" si="9"/>
        <v>14.210097882076731</v>
      </c>
      <c r="X23" s="16">
        <f>'Valgdistrikt akkumulert'!BE22</f>
        <v>973866</v>
      </c>
      <c r="Y23" s="45">
        <f>'Valgdistrikt akkumulert'!BF22</f>
        <v>25.050931899420302</v>
      </c>
      <c r="Z23" s="36">
        <f t="shared" si="10"/>
        <v>438821</v>
      </c>
      <c r="AA23" s="34">
        <f t="shared" si="11"/>
        <v>10.840834017343571</v>
      </c>
      <c r="AB23" s="16">
        <f>SUM('Ark2'!B21:AB21)</f>
        <v>602588</v>
      </c>
      <c r="AC23" s="34">
        <f t="shared" si="12"/>
        <v>16.003951934070692</v>
      </c>
      <c r="AD23" s="16">
        <f>'Valgdistrikt akkumulert'!BG22</f>
        <v>1074825</v>
      </c>
      <c r="AE23" s="45">
        <f>'Valgdistrikt akkumulert'!BH22</f>
        <v>27.64791858304369</v>
      </c>
      <c r="AF23" s="36">
        <f t="shared" si="13"/>
        <v>472237</v>
      </c>
      <c r="AG23" s="34">
        <f t="shared" si="14"/>
        <v>11.643966648972999</v>
      </c>
      <c r="AH23" s="16">
        <f>SUM('Ark2'!B21:AC21)</f>
        <v>681011</v>
      </c>
      <c r="AI23" s="34">
        <f t="shared" si="15"/>
        <v>18.08676460628724</v>
      </c>
      <c r="AJ23" s="16">
        <f>'Valgdistrikt akkumulert'!BI22</f>
        <v>1193307</v>
      </c>
      <c r="AK23" s="34">
        <f>'Valgdistrikt akkumulert'!BJ22</f>
        <v>30.695652576536752</v>
      </c>
      <c r="AL23" s="36">
        <f t="shared" si="16"/>
        <v>512296</v>
      </c>
      <c r="AM23" s="34">
        <f t="shared" si="17"/>
        <v>12.608887970249512</v>
      </c>
      <c r="AN23" s="16">
        <f>SUM('Ark2'!B21:AD21)</f>
        <v>773507</v>
      </c>
      <c r="AO23" s="34">
        <f t="shared" si="18"/>
        <v>20.543337817326631</v>
      </c>
      <c r="AP23" s="16">
        <f>'Valgdistrikt akkumulert'!BK22</f>
        <v>1322606</v>
      </c>
      <c r="AQ23" s="34">
        <f>'Valgdistrikt akkumulert'!BL22</f>
        <v>34.021634224590123</v>
      </c>
      <c r="AR23" s="36">
        <f t="shared" si="19"/>
        <v>549099</v>
      </c>
      <c r="AS23" s="34">
        <f t="shared" si="20"/>
        <v>13.478296407263493</v>
      </c>
      <c r="AT23" s="16">
        <f>SUM('Ark2'!B21:AE21)</f>
        <v>889757</v>
      </c>
      <c r="AU23" s="34">
        <f t="shared" si="21"/>
        <v>23.630786310054194</v>
      </c>
      <c r="AV23" s="16">
        <f>'Valgdistrikt akkumulert'!BM22</f>
        <v>1479843</v>
      </c>
      <c r="AW23" s="34">
        <f>'Valgdistrikt akkumulert'!BN22</f>
        <v>38.06627011810027</v>
      </c>
      <c r="AX23" s="36">
        <f t="shared" si="22"/>
        <v>590086</v>
      </c>
      <c r="AY23" s="34">
        <f t="shared" si="23"/>
        <v>14.435483808046076</v>
      </c>
      <c r="AZ23" s="16">
        <f>SUM('Ark2'!B21:AF21)</f>
        <v>1029014</v>
      </c>
      <c r="BA23" s="34">
        <f t="shared" si="24"/>
        <v>27.329270738026345</v>
      </c>
      <c r="BB23" s="16">
        <f>'Valgdistrikt akkumulert'!BO22</f>
        <v>1587174</v>
      </c>
      <c r="BC23" s="34">
        <f>'Valgdistrikt akkumulert'!BP22</f>
        <v>40.827164914403539</v>
      </c>
      <c r="BD23" s="36">
        <f t="shared" si="25"/>
        <v>558160</v>
      </c>
      <c r="BE23" s="34">
        <f t="shared" si="26"/>
        <v>13.497894176377194</v>
      </c>
      <c r="BF23" s="24">
        <f>SUM(BF4:BF22)</f>
        <v>1070076</v>
      </c>
      <c r="BG23" s="25">
        <f t="shared" si="27"/>
        <v>28.419823942399496</v>
      </c>
      <c r="BH23" s="19"/>
      <c r="BI23" s="19"/>
      <c r="BJ23" s="26">
        <f t="shared" si="28"/>
        <v>-1070076</v>
      </c>
      <c r="BK23" s="25">
        <f t="shared" si="29"/>
        <v>-28.419823942399496</v>
      </c>
    </row>
  </sheetData>
  <mergeCells count="41">
    <mergeCell ref="BF1:BK1"/>
    <mergeCell ref="BF2:BG2"/>
    <mergeCell ref="BH2:BI2"/>
    <mergeCell ref="BJ2:BK2"/>
    <mergeCell ref="AZ1:BE1"/>
    <mergeCell ref="AZ2:BA2"/>
    <mergeCell ref="BB2:BC2"/>
    <mergeCell ref="BD2:BE2"/>
    <mergeCell ref="A1:A3"/>
    <mergeCell ref="B1:B3"/>
    <mergeCell ref="C1:C3"/>
    <mergeCell ref="AN1:AS1"/>
    <mergeCell ref="AN2:AO2"/>
    <mergeCell ref="AP2:AQ2"/>
    <mergeCell ref="AR2:AS2"/>
    <mergeCell ref="P1:U1"/>
    <mergeCell ref="P2:Q2"/>
    <mergeCell ref="R2:S2"/>
    <mergeCell ref="T2:U2"/>
    <mergeCell ref="V1:AA1"/>
    <mergeCell ref="V2:W2"/>
    <mergeCell ref="X2:Y2"/>
    <mergeCell ref="Z2:AA2"/>
    <mergeCell ref="D1:I1"/>
    <mergeCell ref="AT1:AY1"/>
    <mergeCell ref="AT2:AU2"/>
    <mergeCell ref="AV2:AW2"/>
    <mergeCell ref="AX2:AY2"/>
    <mergeCell ref="AB1:AG1"/>
    <mergeCell ref="AB2:AC2"/>
    <mergeCell ref="AD2:AE2"/>
    <mergeCell ref="AF2:AG2"/>
    <mergeCell ref="AH1:AM1"/>
    <mergeCell ref="AH2:AI2"/>
    <mergeCell ref="AJ2:AK2"/>
    <mergeCell ref="AL2:AM2"/>
    <mergeCell ref="H2:I2"/>
    <mergeCell ref="J1:O1"/>
    <mergeCell ref="J2:K2"/>
    <mergeCell ref="L2:M2"/>
    <mergeCell ref="N2:O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opLeftCell="J1" workbookViewId="0">
      <selection activeCell="T45" sqref="T45"/>
    </sheetView>
  </sheetViews>
  <sheetFormatPr baseColWidth="10" defaultRowHeight="15.75" x14ac:dyDescent="0.25"/>
  <sheetData>
    <row r="1" spans="1:36" x14ac:dyDescent="0.25">
      <c r="A1" s="17" t="s">
        <v>450</v>
      </c>
      <c r="B1" s="17" t="s">
        <v>460</v>
      </c>
      <c r="C1" s="17" t="s">
        <v>493</v>
      </c>
      <c r="D1" s="17" t="s">
        <v>494</v>
      </c>
      <c r="E1" s="17" t="s">
        <v>495</v>
      </c>
      <c r="F1" s="17" t="s">
        <v>496</v>
      </c>
      <c r="G1" s="17" t="s">
        <v>497</v>
      </c>
      <c r="H1" s="17" t="s">
        <v>498</v>
      </c>
      <c r="I1" s="17" t="s">
        <v>499</v>
      </c>
      <c r="J1" s="17" t="s">
        <v>500</v>
      </c>
      <c r="K1" s="17" t="s">
        <v>501</v>
      </c>
      <c r="L1" s="17" t="s">
        <v>502</v>
      </c>
      <c r="M1" s="17" t="s">
        <v>503</v>
      </c>
      <c r="N1" s="17" t="s">
        <v>504</v>
      </c>
      <c r="O1" s="17" t="s">
        <v>505</v>
      </c>
      <c r="P1" s="17" t="s">
        <v>506</v>
      </c>
      <c r="Q1" s="17" t="s">
        <v>507</v>
      </c>
      <c r="R1" s="17" t="s">
        <v>508</v>
      </c>
      <c r="S1" s="17" t="s">
        <v>509</v>
      </c>
      <c r="T1" s="17" t="s">
        <v>510</v>
      </c>
      <c r="U1" s="17" t="s">
        <v>511</v>
      </c>
      <c r="V1" s="17" t="s">
        <v>512</v>
      </c>
      <c r="W1" s="17" t="s">
        <v>513</v>
      </c>
      <c r="X1" s="17" t="s">
        <v>514</v>
      </c>
      <c r="Y1" s="17" t="s">
        <v>515</v>
      </c>
      <c r="Z1" s="17" t="s">
        <v>516</v>
      </c>
      <c r="AA1" s="17" t="s">
        <v>517</v>
      </c>
      <c r="AB1" s="17" t="s">
        <v>518</v>
      </c>
      <c r="AC1" s="17" t="s">
        <v>519</v>
      </c>
      <c r="AD1" s="17" t="s">
        <v>520</v>
      </c>
      <c r="AE1" s="17" t="s">
        <v>521</v>
      </c>
      <c r="AF1" s="17" t="s">
        <v>522</v>
      </c>
      <c r="AG1" s="17" t="s">
        <v>523</v>
      </c>
      <c r="AH1" s="17" t="s">
        <v>524</v>
      </c>
      <c r="AI1" s="17" t="s">
        <v>525</v>
      </c>
      <c r="AJ1" s="18" t="s">
        <v>526</v>
      </c>
    </row>
    <row r="2" spans="1:36" x14ac:dyDescent="0.25">
      <c r="A2" t="s">
        <v>47</v>
      </c>
      <c r="B2">
        <f>SUM([1]Kommune!G2:G19)</f>
        <v>541</v>
      </c>
      <c r="C2">
        <f>SUM([1]Kommune!H2:H19)</f>
        <v>644</v>
      </c>
      <c r="D2">
        <f>SUM([1]Kommune!I2:I19)</f>
        <v>727</v>
      </c>
      <c r="E2">
        <f>SUM([1]Kommune!J2:J19)</f>
        <v>26</v>
      </c>
      <c r="F2">
        <f>SUM([1]Kommune!K2:K19)</f>
        <v>19</v>
      </c>
      <c r="G2">
        <f>SUM([1]Kommune!L2:L19)</f>
        <v>735</v>
      </c>
      <c r="H2">
        <f>SUM([1]Kommune!M2:M19)</f>
        <v>743</v>
      </c>
      <c r="I2">
        <f>SUM([1]Kommune!N2:N19)</f>
        <v>736</v>
      </c>
      <c r="J2">
        <f>SUM([1]Kommune!O2:O19)</f>
        <v>942</v>
      </c>
      <c r="K2">
        <f>SUM([1]Kommune!P2:P19)</f>
        <v>844</v>
      </c>
      <c r="L2">
        <f>SUM([1]Kommune!Q2:Q19)</f>
        <v>114</v>
      </c>
      <c r="M2">
        <f>SUM([1]Kommune!R2:R19)</f>
        <v>0</v>
      </c>
      <c r="N2">
        <f>SUM([1]Kommune!S2:S19)</f>
        <v>1041</v>
      </c>
      <c r="O2">
        <f>SUM([1]Kommune!T2:T19)</f>
        <v>1040</v>
      </c>
      <c r="P2">
        <f>SUM([1]Kommune!U2:U19)</f>
        <v>990</v>
      </c>
      <c r="Q2">
        <f>SUM([1]Kommune!V2:V19)</f>
        <v>1480</v>
      </c>
      <c r="R2">
        <f>SUM([1]Kommune!W2:W19)</f>
        <v>1122</v>
      </c>
      <c r="S2">
        <f>SUM([1]Kommune!X2:X19)</f>
        <v>607</v>
      </c>
      <c r="T2">
        <f>SUM([1]Kommune!Y2:Y19)</f>
        <v>0</v>
      </c>
      <c r="U2">
        <f>SUM([1]Kommune!Z2:Z19)</f>
        <v>1220</v>
      </c>
      <c r="V2">
        <f>SUM([1]Kommune!AA2:AA19)</f>
        <v>1498</v>
      </c>
      <c r="W2">
        <f>SUM([1]Kommune!AB2:AB19)</f>
        <v>1694</v>
      </c>
      <c r="X2">
        <f>SUM([1]Kommune!AC2:AC19)</f>
        <v>1986</v>
      </c>
      <c r="Y2">
        <f>SUM([1]Kommune!AD2:AD19)</f>
        <v>2065</v>
      </c>
      <c r="Z2">
        <f>SUM([1]Kommune!AE2:AE19)</f>
        <v>1094</v>
      </c>
      <c r="AA2">
        <f>SUM([1]Kommune!AF2:AF19)</f>
        <v>121</v>
      </c>
      <c r="AB2">
        <f>SUM([1]Kommune!AG2:AG19)</f>
        <v>2655</v>
      </c>
      <c r="AC2">
        <f>SUM([1]Kommune!AH2:AH19)</f>
        <v>2844</v>
      </c>
      <c r="AD2">
        <f>SUM([1]Kommune!AI2:AI19)</f>
        <v>2697</v>
      </c>
      <c r="AE2">
        <f>SUM([1]Kommune!AJ2:AJ19)</f>
        <v>4565</v>
      </c>
      <c r="AF2">
        <f>SUM([1]Kommune!AK2:AK19)</f>
        <v>4214</v>
      </c>
      <c r="AG2">
        <f>SUM([1]Kommune!AL2:AL19)</f>
        <v>66</v>
      </c>
      <c r="AH2">
        <f>SUM([1]Kommune!AM2:AM19)</f>
        <v>3</v>
      </c>
      <c r="AI2">
        <f>SUM([1]Kommune!AN2:AN19)</f>
        <v>592</v>
      </c>
      <c r="AJ2">
        <f>SUM([1]Kommune!AO2:AO19)</f>
        <v>923</v>
      </c>
    </row>
    <row r="3" spans="1:36" x14ac:dyDescent="0.25">
      <c r="A3" t="s">
        <v>60</v>
      </c>
      <c r="B3">
        <f>SUM([1]Kommune!G20:G41)</f>
        <v>1550</v>
      </c>
      <c r="C3">
        <f>SUM([1]Kommune!H20:H41)</f>
        <v>1819</v>
      </c>
      <c r="D3">
        <f>SUM([1]Kommune!I20:I41)</f>
        <v>1980</v>
      </c>
      <c r="E3">
        <f>SUM([1]Kommune!J20:J41)</f>
        <v>225</v>
      </c>
      <c r="F3">
        <f>SUM([1]Kommune!K20:K41)</f>
        <v>0</v>
      </c>
      <c r="G3">
        <f>SUM([1]Kommune!L20:L41)</f>
        <v>2212</v>
      </c>
      <c r="H3">
        <f>SUM([1]Kommune!M20:M41)</f>
        <v>2349</v>
      </c>
      <c r="I3">
        <f>SUM([1]Kommune!N20:N41)</f>
        <v>2292</v>
      </c>
      <c r="J3">
        <f>SUM([1]Kommune!O20:O41)</f>
        <v>2441</v>
      </c>
      <c r="K3">
        <f>SUM([1]Kommune!P20:P41)</f>
        <v>2761</v>
      </c>
      <c r="L3">
        <f>SUM([1]Kommune!Q20:Q41)</f>
        <v>345</v>
      </c>
      <c r="M3">
        <f>SUM([1]Kommune!R20:R41)</f>
        <v>0</v>
      </c>
      <c r="N3">
        <f>SUM([1]Kommune!S20:S41)</f>
        <v>3152</v>
      </c>
      <c r="O3">
        <f>SUM([1]Kommune!T20:T41)</f>
        <v>2917</v>
      </c>
      <c r="P3">
        <f>SUM([1]Kommune!U20:U41)</f>
        <v>3080</v>
      </c>
      <c r="Q3">
        <f>SUM([1]Kommune!V20:V41)</f>
        <v>3499</v>
      </c>
      <c r="R3">
        <f>SUM([1]Kommune!W20:W41)</f>
        <v>3294</v>
      </c>
      <c r="S3">
        <f>SUM([1]Kommune!X20:X41)</f>
        <v>1862</v>
      </c>
      <c r="T3">
        <f>SUM([1]Kommune!Y20:Y41)</f>
        <v>38</v>
      </c>
      <c r="U3">
        <f>SUM([1]Kommune!Z20:Z41)</f>
        <v>4066</v>
      </c>
      <c r="V3">
        <f>SUM([1]Kommune!AA20:AA41)</f>
        <v>5066</v>
      </c>
      <c r="W3">
        <f>SUM([1]Kommune!AB20:AB41)</f>
        <v>4412</v>
      </c>
      <c r="X3">
        <f>SUM([1]Kommune!AC20:AC41)</f>
        <v>5012</v>
      </c>
      <c r="Y3">
        <f>SUM([1]Kommune!AD20:AD41)</f>
        <v>4952</v>
      </c>
      <c r="Z3">
        <f>SUM([1]Kommune!AE20:AE41)</f>
        <v>2932</v>
      </c>
      <c r="AA3">
        <f>SUM([1]Kommune!AF20:AF41)</f>
        <v>138</v>
      </c>
      <c r="AB3">
        <f>SUM([1]Kommune!AG20:AG41)</f>
        <v>7473</v>
      </c>
      <c r="AC3">
        <f>SUM([1]Kommune!AH20:AH41)</f>
        <v>8398</v>
      </c>
      <c r="AD3">
        <f>SUM([1]Kommune!AI20:AI41)</f>
        <v>9893</v>
      </c>
      <c r="AE3">
        <f>SUM([1]Kommune!AJ20:AJ41)</f>
        <v>13396</v>
      </c>
      <c r="AF3">
        <f>SUM([1]Kommune!AK20:AK41)</f>
        <v>15341</v>
      </c>
      <c r="AG3">
        <f>SUM([1]Kommune!AL20:AL41)</f>
        <v>2</v>
      </c>
      <c r="AH3">
        <f>SUM([1]Kommune!AM20:AM41)</f>
        <v>16</v>
      </c>
      <c r="AI3">
        <f>SUM([1]Kommune!AN20:AN41)</f>
        <v>5445</v>
      </c>
      <c r="AJ3">
        <f>SUM([1]Kommune!AO20:AO41)</f>
        <v>1017</v>
      </c>
    </row>
    <row r="4" spans="1:36" x14ac:dyDescent="0.25">
      <c r="A4" t="s">
        <v>81</v>
      </c>
      <c r="B4">
        <f>[1]Kommune!G42</f>
        <v>740</v>
      </c>
      <c r="C4">
        <f>[1]Kommune!H42</f>
        <v>3369</v>
      </c>
      <c r="D4">
        <f>[1]Kommune!I42</f>
        <v>3474</v>
      </c>
      <c r="E4">
        <f>[1]Kommune!J42</f>
        <v>2689</v>
      </c>
      <c r="F4">
        <f>[1]Kommune!K42</f>
        <v>0</v>
      </c>
      <c r="G4">
        <f>[1]Kommune!L42</f>
        <v>3762</v>
      </c>
      <c r="H4">
        <f>[1]Kommune!M42</f>
        <v>3773</v>
      </c>
      <c r="I4">
        <f>[1]Kommune!N42</f>
        <v>3859</v>
      </c>
      <c r="J4">
        <f>[1]Kommune!O42</f>
        <v>3762</v>
      </c>
      <c r="K4">
        <f>[1]Kommune!P42</f>
        <v>3654</v>
      </c>
      <c r="L4">
        <f>[1]Kommune!Q42</f>
        <v>3223</v>
      </c>
      <c r="M4">
        <f>[1]Kommune!R42</f>
        <v>0</v>
      </c>
      <c r="N4">
        <f>[1]Kommune!S42</f>
        <v>4395</v>
      </c>
      <c r="O4">
        <f>[1]Kommune!T42</f>
        <v>4944</v>
      </c>
      <c r="P4">
        <f>[1]Kommune!U42</f>
        <v>4793</v>
      </c>
      <c r="Q4">
        <f>[1]Kommune!V42</f>
        <v>4479</v>
      </c>
      <c r="R4">
        <f>[1]Kommune!W42</f>
        <v>4907</v>
      </c>
      <c r="S4">
        <f>[1]Kommune!X42</f>
        <v>4461</v>
      </c>
      <c r="T4">
        <f>[1]Kommune!Y42</f>
        <v>0</v>
      </c>
      <c r="U4">
        <f>[1]Kommune!Z42</f>
        <v>5671</v>
      </c>
      <c r="V4">
        <f>[1]Kommune!AA42</f>
        <v>5523</v>
      </c>
      <c r="W4">
        <f>[1]Kommune!AB42</f>
        <v>6972</v>
      </c>
      <c r="X4">
        <f>[1]Kommune!AC42</f>
        <v>6418</v>
      </c>
      <c r="Y4">
        <f>[1]Kommune!AD42</f>
        <v>7470</v>
      </c>
      <c r="Z4">
        <f>[1]Kommune!AE42</f>
        <v>7220</v>
      </c>
      <c r="AA4">
        <f>[1]Kommune!AF42</f>
        <v>0</v>
      </c>
      <c r="AB4">
        <f>[1]Kommune!AG42</f>
        <v>9550</v>
      </c>
      <c r="AC4">
        <f>[1]Kommune!AH42</f>
        <v>11192</v>
      </c>
      <c r="AD4">
        <f>[1]Kommune!AI42</f>
        <v>12608</v>
      </c>
      <c r="AE4">
        <f>[1]Kommune!AJ42</f>
        <v>17771</v>
      </c>
      <c r="AF4">
        <f>[1]Kommune!AK42</f>
        <v>24280</v>
      </c>
      <c r="AG4">
        <f>[1]Kommune!AL42</f>
        <v>57</v>
      </c>
      <c r="AH4">
        <f>[1]Kommune!AM42</f>
        <v>0</v>
      </c>
      <c r="AI4">
        <f>[1]Kommune!AN42</f>
        <v>2672</v>
      </c>
      <c r="AJ4">
        <f>[1]Kommune!AO42</f>
        <v>832</v>
      </c>
    </row>
    <row r="5" spans="1:36" x14ac:dyDescent="0.25">
      <c r="A5" t="s">
        <v>82</v>
      </c>
      <c r="B5">
        <f>SUM([1]Kommune!G43:G64)</f>
        <v>318</v>
      </c>
      <c r="C5">
        <f>SUM([1]Kommune!H43:H64)</f>
        <v>583</v>
      </c>
      <c r="D5">
        <f>SUM([1]Kommune!I43:I64)</f>
        <v>702</v>
      </c>
      <c r="E5">
        <f>SUM([1]Kommune!J43:J64)</f>
        <v>48</v>
      </c>
      <c r="F5">
        <f>SUM([1]Kommune!K43:K64)</f>
        <v>0</v>
      </c>
      <c r="G5">
        <f>SUM([1]Kommune!L43:L64)</f>
        <v>778</v>
      </c>
      <c r="H5">
        <f>SUM([1]Kommune!M43:M64)</f>
        <v>718</v>
      </c>
      <c r="I5">
        <f>SUM([1]Kommune!N43:N64)</f>
        <v>711</v>
      </c>
      <c r="J5">
        <f>SUM([1]Kommune!O43:O64)</f>
        <v>729</v>
      </c>
      <c r="K5">
        <f>SUM([1]Kommune!P43:P64)</f>
        <v>700</v>
      </c>
      <c r="L5">
        <f>SUM([1]Kommune!Q43:Q64)</f>
        <v>78</v>
      </c>
      <c r="M5">
        <f>SUM([1]Kommune!R43:R64)</f>
        <v>0</v>
      </c>
      <c r="N5">
        <f>SUM([1]Kommune!S43:S64)</f>
        <v>960</v>
      </c>
      <c r="O5">
        <f>SUM([1]Kommune!T43:T64)</f>
        <v>957</v>
      </c>
      <c r="P5">
        <f>SUM([1]Kommune!U43:U64)</f>
        <v>909</v>
      </c>
      <c r="Q5">
        <f>SUM([1]Kommune!V43:V64)</f>
        <v>861</v>
      </c>
      <c r="R5">
        <f>SUM([1]Kommune!W43:W64)</f>
        <v>1055</v>
      </c>
      <c r="S5">
        <f>SUM([1]Kommune!X43:X64)</f>
        <v>257</v>
      </c>
      <c r="T5">
        <f>SUM([1]Kommune!Y43:Y64)</f>
        <v>0</v>
      </c>
      <c r="U5">
        <f>SUM([1]Kommune!Z43:Z64)</f>
        <v>1202</v>
      </c>
      <c r="V5">
        <f>SUM([1]Kommune!AA43:AA64)</f>
        <v>1424</v>
      </c>
      <c r="W5">
        <f>SUM([1]Kommune!AB43:AB64)</f>
        <v>1419</v>
      </c>
      <c r="X5">
        <f>SUM([1]Kommune!AC43:AC64)</f>
        <v>1537</v>
      </c>
      <c r="Y5">
        <f>SUM([1]Kommune!AD43:AD64)</f>
        <v>1893</v>
      </c>
      <c r="Z5">
        <f>SUM([1]Kommune!AE43:AE64)</f>
        <v>910</v>
      </c>
      <c r="AA5">
        <f>SUM([1]Kommune!AF43:AF64)</f>
        <v>0</v>
      </c>
      <c r="AB5">
        <f>SUM([1]Kommune!AG43:AG64)</f>
        <v>2434</v>
      </c>
      <c r="AC5">
        <f>SUM([1]Kommune!AH43:AH64)</f>
        <v>2654</v>
      </c>
      <c r="AD5">
        <f>SUM([1]Kommune!AI43:AI64)</f>
        <v>3412</v>
      </c>
      <c r="AE5">
        <f>SUM([1]Kommune!AJ43:AJ64)</f>
        <v>4177</v>
      </c>
      <c r="AF5">
        <f>SUM([1]Kommune!AK43:AK64)</f>
        <v>4681</v>
      </c>
      <c r="AG5">
        <f>SUM([1]Kommune!AL43:AL64)</f>
        <v>0</v>
      </c>
      <c r="AH5">
        <f>SUM([1]Kommune!AM43:AM64)</f>
        <v>36</v>
      </c>
      <c r="AI5">
        <f>SUM([1]Kommune!AN43:AN64)</f>
        <v>759</v>
      </c>
      <c r="AJ5">
        <f>SUM([1]Kommune!AO43:AO64)</f>
        <v>882</v>
      </c>
    </row>
    <row r="6" spans="1:36" x14ac:dyDescent="0.25">
      <c r="A6" t="s">
        <v>104</v>
      </c>
      <c r="B6">
        <f>SUM([1]Kommune!G65:G90)</f>
        <v>343</v>
      </c>
      <c r="C6">
        <f>SUM([1]Kommune!H65:H90)</f>
        <v>535</v>
      </c>
      <c r="D6">
        <f>SUM([1]Kommune!I65:I90)</f>
        <v>558</v>
      </c>
      <c r="E6">
        <f>SUM([1]Kommune!J65:J90)</f>
        <v>4</v>
      </c>
      <c r="F6">
        <f>SUM([1]Kommune!K65:K90)</f>
        <v>0</v>
      </c>
      <c r="G6">
        <f>SUM([1]Kommune!L65:L90)</f>
        <v>544</v>
      </c>
      <c r="H6">
        <f>SUM([1]Kommune!M65:M90)</f>
        <v>589</v>
      </c>
      <c r="I6">
        <f>SUM([1]Kommune!N65:N90)</f>
        <v>592</v>
      </c>
      <c r="J6">
        <f>SUM([1]Kommune!O65:O90)</f>
        <v>696</v>
      </c>
      <c r="K6">
        <f>SUM([1]Kommune!P65:P90)</f>
        <v>647</v>
      </c>
      <c r="L6">
        <f>SUM([1]Kommune!Q65:Q90)</f>
        <v>31</v>
      </c>
      <c r="M6">
        <f>SUM([1]Kommune!R65:R90)</f>
        <v>0</v>
      </c>
      <c r="N6">
        <f>SUM([1]Kommune!S65:S90)</f>
        <v>845</v>
      </c>
      <c r="O6">
        <f>SUM([1]Kommune!T65:T90)</f>
        <v>794</v>
      </c>
      <c r="P6">
        <f>SUM([1]Kommune!U65:U90)</f>
        <v>807</v>
      </c>
      <c r="Q6">
        <f>SUM([1]Kommune!V65:V90)</f>
        <v>717</v>
      </c>
      <c r="R6">
        <f>SUM([1]Kommune!W65:W90)</f>
        <v>925</v>
      </c>
      <c r="S6">
        <f>SUM([1]Kommune!X65:X90)</f>
        <v>378</v>
      </c>
      <c r="T6">
        <f>SUM([1]Kommune!Y65:Y90)</f>
        <v>0</v>
      </c>
      <c r="U6">
        <f>SUM([1]Kommune!Z65:Z90)</f>
        <v>1252</v>
      </c>
      <c r="V6">
        <f>SUM([1]Kommune!AA65:AA90)</f>
        <v>1212</v>
      </c>
      <c r="W6">
        <f>SUM([1]Kommune!AB65:AB90)</f>
        <v>1250</v>
      </c>
      <c r="X6">
        <f>SUM([1]Kommune!AC65:AC90)</f>
        <v>1580</v>
      </c>
      <c r="Y6">
        <f>SUM([1]Kommune!AD65:AD90)</f>
        <v>1941</v>
      </c>
      <c r="Z6">
        <f>SUM([1]Kommune!AE65:AE90)</f>
        <v>768</v>
      </c>
      <c r="AA6">
        <f>SUM([1]Kommune!AF65:AF90)</f>
        <v>0</v>
      </c>
      <c r="AB6">
        <f>SUM([1]Kommune!AG65:AG90)</f>
        <v>2297</v>
      </c>
      <c r="AC6">
        <f>SUM([1]Kommune!AH65:AH90)</f>
        <v>2723</v>
      </c>
      <c r="AD6">
        <f>SUM([1]Kommune!AI65:AI90)</f>
        <v>3112</v>
      </c>
      <c r="AE6">
        <f>SUM([1]Kommune!AJ65:AJ90)</f>
        <v>3482</v>
      </c>
      <c r="AF6">
        <f>SUM([1]Kommune!AK65:AK90)</f>
        <v>4287</v>
      </c>
      <c r="AG6">
        <f>SUM([1]Kommune!AL65:AL90)</f>
        <v>0</v>
      </c>
      <c r="AH6">
        <f>SUM([1]Kommune!AM65:AM90)</f>
        <v>0</v>
      </c>
      <c r="AI6">
        <f>SUM([1]Kommune!AN65:AN90)</f>
        <v>1184</v>
      </c>
      <c r="AJ6">
        <f>SUM([1]Kommune!AO65:AO90)</f>
        <v>224</v>
      </c>
    </row>
    <row r="7" spans="1:36" x14ac:dyDescent="0.25">
      <c r="A7" t="s">
        <v>129</v>
      </c>
      <c r="B7">
        <f>SUM([1]Kommune!G91:G111)</f>
        <v>673</v>
      </c>
      <c r="C7">
        <f>SUM([1]Kommune!H91:H111)</f>
        <v>636</v>
      </c>
      <c r="D7">
        <f>SUM([1]Kommune!I91:I111)</f>
        <v>660</v>
      </c>
      <c r="E7">
        <f>SUM([1]Kommune!J91:J111)</f>
        <v>2</v>
      </c>
      <c r="F7">
        <f>SUM([1]Kommune!K91:K111)</f>
        <v>0</v>
      </c>
      <c r="G7">
        <f>SUM([1]Kommune!L91:L111)</f>
        <v>758</v>
      </c>
      <c r="H7">
        <f>SUM([1]Kommune!M91:M111)</f>
        <v>759</v>
      </c>
      <c r="I7">
        <f>SUM([1]Kommune!N91:N111)</f>
        <v>823</v>
      </c>
      <c r="J7">
        <f>SUM([1]Kommune!O91:O111)</f>
        <v>932</v>
      </c>
      <c r="K7">
        <f>SUM([1]Kommune!P91:P111)</f>
        <v>903</v>
      </c>
      <c r="L7">
        <f>SUM([1]Kommune!Q91:Q111)</f>
        <v>156</v>
      </c>
      <c r="M7">
        <f>SUM([1]Kommune!R91:R111)</f>
        <v>0</v>
      </c>
      <c r="N7">
        <f>SUM([1]Kommune!S91:S111)</f>
        <v>1100</v>
      </c>
      <c r="O7">
        <f>SUM([1]Kommune!T91:T111)</f>
        <v>1238</v>
      </c>
      <c r="P7">
        <f>SUM([1]Kommune!U91:U111)</f>
        <v>1069</v>
      </c>
      <c r="Q7">
        <f>SUM([1]Kommune!V91:V111)</f>
        <v>1409</v>
      </c>
      <c r="R7">
        <f>SUM([1]Kommune!W91:W111)</f>
        <v>1418</v>
      </c>
      <c r="S7">
        <f>SUM([1]Kommune!X91:X111)</f>
        <v>312</v>
      </c>
      <c r="T7">
        <f>SUM([1]Kommune!Y91:Y111)</f>
        <v>0</v>
      </c>
      <c r="U7">
        <f>SUM([1]Kommune!Z91:Z111)</f>
        <v>1413</v>
      </c>
      <c r="V7">
        <f>SUM([1]Kommune!AA91:AA111)</f>
        <v>1537</v>
      </c>
      <c r="W7">
        <f>SUM([1]Kommune!AB91:AB111)</f>
        <v>1563</v>
      </c>
      <c r="X7">
        <f>SUM([1]Kommune!AC91:AC111)</f>
        <v>3264</v>
      </c>
      <c r="Y7">
        <f>SUM([1]Kommune!AD91:AD111)</f>
        <v>3693</v>
      </c>
      <c r="Z7">
        <f>SUM([1]Kommune!AE91:AE111)</f>
        <v>1838</v>
      </c>
      <c r="AA7">
        <f>SUM([1]Kommune!AF91:AF111)</f>
        <v>51</v>
      </c>
      <c r="AB7">
        <f>SUM([1]Kommune!AG91:AG111)</f>
        <v>3789</v>
      </c>
      <c r="AC7">
        <f>SUM([1]Kommune!AH91:AH111)</f>
        <v>4362</v>
      </c>
      <c r="AD7">
        <f>SUM([1]Kommune!AI91:AI111)</f>
        <v>4678</v>
      </c>
      <c r="AE7">
        <f>SUM([1]Kommune!AJ91:AJ111)</f>
        <v>5939</v>
      </c>
      <c r="AF7">
        <f>SUM([1]Kommune!AK91:AK111)</f>
        <v>6593</v>
      </c>
      <c r="AG7">
        <f>SUM([1]Kommune!AL91:AL111)</f>
        <v>128</v>
      </c>
      <c r="AH7">
        <f>SUM([1]Kommune!AM91:AM111)</f>
        <v>3</v>
      </c>
      <c r="AI7">
        <f>SUM([1]Kommune!AN91:AN111)</f>
        <v>1894</v>
      </c>
      <c r="AJ7">
        <f>SUM([1]Kommune!AO91:AO111)</f>
        <v>353</v>
      </c>
    </row>
    <row r="8" spans="1:36" x14ac:dyDescent="0.25">
      <c r="A8" t="s">
        <v>149</v>
      </c>
      <c r="B8">
        <f>SUM([1]Kommune!G112:G123)</f>
        <v>329</v>
      </c>
      <c r="C8">
        <f>SUM([1]Kommune!H112:H123)</f>
        <v>736</v>
      </c>
      <c r="D8">
        <f>SUM([1]Kommune!I112:I123)</f>
        <v>800</v>
      </c>
      <c r="E8">
        <f>SUM([1]Kommune!J112:J123)</f>
        <v>223</v>
      </c>
      <c r="F8">
        <f>SUM([1]Kommune!K112:K123)</f>
        <v>0</v>
      </c>
      <c r="G8">
        <f>SUM([1]Kommune!L112:L123)</f>
        <v>825</v>
      </c>
      <c r="H8">
        <f>SUM([1]Kommune!M112:M123)</f>
        <v>923</v>
      </c>
      <c r="I8">
        <f>SUM([1]Kommune!N112:N123)</f>
        <v>962</v>
      </c>
      <c r="J8">
        <f>SUM([1]Kommune!O112:O123)</f>
        <v>1091</v>
      </c>
      <c r="K8">
        <f>SUM([1]Kommune!P112:P123)</f>
        <v>992</v>
      </c>
      <c r="L8">
        <f>SUM([1]Kommune!Q112:Q123)</f>
        <v>304</v>
      </c>
      <c r="M8">
        <f>SUM([1]Kommune!R112:R123)</f>
        <v>0</v>
      </c>
      <c r="N8">
        <f>SUM([1]Kommune!S112:S123)</f>
        <v>1080</v>
      </c>
      <c r="O8">
        <f>SUM([1]Kommune!T112:T123)</f>
        <v>993</v>
      </c>
      <c r="P8">
        <f>SUM([1]Kommune!U112:U123)</f>
        <v>1029</v>
      </c>
      <c r="Q8">
        <f>SUM([1]Kommune!V112:V123)</f>
        <v>1342</v>
      </c>
      <c r="R8">
        <f>SUM([1]Kommune!W112:W123)</f>
        <v>1168</v>
      </c>
      <c r="S8">
        <f>SUM([1]Kommune!X112:X123)</f>
        <v>482</v>
      </c>
      <c r="T8">
        <f>SUM([1]Kommune!Y112:Y123)</f>
        <v>0</v>
      </c>
      <c r="U8">
        <f>SUM([1]Kommune!Z112:Z123)</f>
        <v>1558</v>
      </c>
      <c r="V8">
        <f>SUM([1]Kommune!AA112:AA123)</f>
        <v>1468</v>
      </c>
      <c r="W8">
        <f>SUM([1]Kommune!AB112:AB123)</f>
        <v>1754</v>
      </c>
      <c r="X8">
        <f>SUM([1]Kommune!AC112:AC123)</f>
        <v>1667</v>
      </c>
      <c r="Y8">
        <f>SUM([1]Kommune!AD112:AD123)</f>
        <v>1806</v>
      </c>
      <c r="Z8">
        <f>SUM([1]Kommune!AE112:AE123)</f>
        <v>1121</v>
      </c>
      <c r="AA8">
        <f>SUM([1]Kommune!AF112:AF123)</f>
        <v>0</v>
      </c>
      <c r="AB8">
        <f>SUM([1]Kommune!AG112:AG123)</f>
        <v>3085</v>
      </c>
      <c r="AC8">
        <f>SUM([1]Kommune!AH112:AH123)</f>
        <v>2766</v>
      </c>
      <c r="AD8">
        <f>SUM([1]Kommune!AI112:AI123)</f>
        <v>3334</v>
      </c>
      <c r="AE8">
        <f>SUM([1]Kommune!AJ112:AJ123)</f>
        <v>4250</v>
      </c>
      <c r="AF8">
        <f>SUM([1]Kommune!AK112:AK123)</f>
        <v>5367</v>
      </c>
      <c r="AG8">
        <f>SUM([1]Kommune!AL112:AL123)</f>
        <v>68</v>
      </c>
      <c r="AH8">
        <f>SUM([1]Kommune!AM112:AM123)</f>
        <v>5</v>
      </c>
      <c r="AI8">
        <f>SUM([1]Kommune!AN112:AN123)</f>
        <v>1399</v>
      </c>
      <c r="AJ8">
        <f>SUM([1]Kommune!AO112:AO123)</f>
        <v>528</v>
      </c>
    </row>
    <row r="9" spans="1:36" x14ac:dyDescent="0.25">
      <c r="A9" t="s">
        <v>156</v>
      </c>
      <c r="B9">
        <f>SUM([1]Kommune!G124:G141)</f>
        <v>334</v>
      </c>
      <c r="C9">
        <f>SUM([1]Kommune!H124:H141)</f>
        <v>448</v>
      </c>
      <c r="D9">
        <f>SUM([1]Kommune!I124:I141)</f>
        <v>429</v>
      </c>
      <c r="E9">
        <f>SUM([1]Kommune!J124:J141)</f>
        <v>38</v>
      </c>
      <c r="F9">
        <f>SUM([1]Kommune!K124:K141)</f>
        <v>0</v>
      </c>
      <c r="G9">
        <f>SUM([1]Kommune!L124:L141)</f>
        <v>453</v>
      </c>
      <c r="H9">
        <f>SUM([1]Kommune!M124:M141)</f>
        <v>510</v>
      </c>
      <c r="I9">
        <f>SUM([1]Kommune!N124:N141)</f>
        <v>490</v>
      </c>
      <c r="J9">
        <f>SUM([1]Kommune!O124:O141)</f>
        <v>607</v>
      </c>
      <c r="K9">
        <f>SUM([1]Kommune!P124:P141)</f>
        <v>495</v>
      </c>
      <c r="L9">
        <f>SUM([1]Kommune!Q124:Q141)</f>
        <v>83</v>
      </c>
      <c r="M9">
        <f>SUM([1]Kommune!R124:R141)</f>
        <v>0</v>
      </c>
      <c r="N9">
        <f>SUM([1]Kommune!S124:S141)</f>
        <v>507</v>
      </c>
      <c r="O9">
        <f>SUM([1]Kommune!T124:T141)</f>
        <v>569</v>
      </c>
      <c r="P9">
        <f>SUM([1]Kommune!U124:U141)</f>
        <v>542</v>
      </c>
      <c r="Q9">
        <f>SUM([1]Kommune!V124:V141)</f>
        <v>739</v>
      </c>
      <c r="R9">
        <f>SUM([1]Kommune!W124:W141)</f>
        <v>589</v>
      </c>
      <c r="S9">
        <f>SUM([1]Kommune!X124:X141)</f>
        <v>262</v>
      </c>
      <c r="T9">
        <f>SUM([1]Kommune!Y124:Y141)</f>
        <v>0</v>
      </c>
      <c r="U9">
        <f>SUM([1]Kommune!Z124:Z141)</f>
        <v>795</v>
      </c>
      <c r="V9">
        <f>SUM([1]Kommune!AA124:AA141)</f>
        <v>989</v>
      </c>
      <c r="W9">
        <f>SUM([1]Kommune!AB124:AB141)</f>
        <v>1048</v>
      </c>
      <c r="X9">
        <f>SUM([1]Kommune!AC124:AC141)</f>
        <v>1252</v>
      </c>
      <c r="Y9">
        <f>SUM([1]Kommune!AD124:AD141)</f>
        <v>1672</v>
      </c>
      <c r="Z9">
        <f>SUM([1]Kommune!AE124:AE141)</f>
        <v>707</v>
      </c>
      <c r="AA9">
        <f>SUM([1]Kommune!AF124:AF141)</f>
        <v>0</v>
      </c>
      <c r="AB9">
        <f>SUM([1]Kommune!AG124:AG141)</f>
        <v>1823</v>
      </c>
      <c r="AC9">
        <f>SUM([1]Kommune!AH124:AH141)</f>
        <v>2506</v>
      </c>
      <c r="AD9">
        <f>SUM([1]Kommune!AI124:AI141)</f>
        <v>2729</v>
      </c>
      <c r="AE9">
        <f>SUM([1]Kommune!AJ124:AJ141)</f>
        <v>3030</v>
      </c>
      <c r="AF9">
        <f>SUM([1]Kommune!AK124:AK141)</f>
        <v>2975</v>
      </c>
      <c r="AG9">
        <f>SUM([1]Kommune!AL124:AL141)</f>
        <v>108</v>
      </c>
      <c r="AH9">
        <f>SUM([1]Kommune!AM124:AM141)</f>
        <v>0</v>
      </c>
      <c r="AI9">
        <f>SUM([1]Kommune!AN124:AN141)</f>
        <v>804</v>
      </c>
      <c r="AJ9">
        <f>SUM([1]Kommune!AO124:AO141)</f>
        <v>430</v>
      </c>
    </row>
    <row r="10" spans="1:36" x14ac:dyDescent="0.25">
      <c r="A10" t="s">
        <v>174</v>
      </c>
      <c r="B10">
        <f>SUM([1]Kommune!G142:G156)</f>
        <v>185</v>
      </c>
      <c r="C10">
        <f>SUM([1]Kommune!H142:H156)</f>
        <v>415</v>
      </c>
      <c r="D10">
        <f>SUM([1]Kommune!I142:I156)</f>
        <v>420</v>
      </c>
      <c r="E10">
        <f>SUM([1]Kommune!J142:J156)</f>
        <v>97</v>
      </c>
      <c r="F10">
        <f>SUM([1]Kommune!K142:K156)</f>
        <v>7</v>
      </c>
      <c r="G10">
        <f>SUM([1]Kommune!L142:L156)</f>
        <v>406</v>
      </c>
      <c r="H10">
        <f>SUM([1]Kommune!M142:M156)</f>
        <v>303</v>
      </c>
      <c r="I10">
        <f>SUM([1]Kommune!N142:N156)</f>
        <v>418</v>
      </c>
      <c r="J10">
        <f>SUM([1]Kommune!O142:O156)</f>
        <v>410</v>
      </c>
      <c r="K10">
        <f>SUM([1]Kommune!P142:P156)</f>
        <v>402</v>
      </c>
      <c r="L10">
        <f>SUM([1]Kommune!Q142:Q156)</f>
        <v>94</v>
      </c>
      <c r="M10">
        <f>SUM([1]Kommune!R142:R156)</f>
        <v>0</v>
      </c>
      <c r="N10">
        <f>SUM([1]Kommune!S142:S156)</f>
        <v>571</v>
      </c>
      <c r="O10">
        <f>SUM([1]Kommune!T142:T156)</f>
        <v>514</v>
      </c>
      <c r="P10">
        <f>SUM([1]Kommune!U142:U156)</f>
        <v>561</v>
      </c>
      <c r="Q10">
        <f>SUM([1]Kommune!V142:V156)</f>
        <v>746</v>
      </c>
      <c r="R10">
        <f>SUM([1]Kommune!W142:W156)</f>
        <v>651</v>
      </c>
      <c r="S10">
        <f>SUM([1]Kommune!X142:X156)</f>
        <v>241</v>
      </c>
      <c r="T10">
        <f>SUM([1]Kommune!Y142:Y156)</f>
        <v>0</v>
      </c>
      <c r="U10">
        <f>SUM([1]Kommune!Z142:Z156)</f>
        <v>726</v>
      </c>
      <c r="V10">
        <f>SUM([1]Kommune!AA142:AA156)</f>
        <v>824</v>
      </c>
      <c r="W10">
        <f>SUM([1]Kommune!AB142:AB156)</f>
        <v>811</v>
      </c>
      <c r="X10">
        <f>SUM([1]Kommune!AC142:AC156)</f>
        <v>1073</v>
      </c>
      <c r="Y10">
        <f>SUM([1]Kommune!AD142:AD156)</f>
        <v>901</v>
      </c>
      <c r="Z10">
        <f>SUM([1]Kommune!AE142:AE156)</f>
        <v>463</v>
      </c>
      <c r="AA10">
        <f>SUM([1]Kommune!AF142:AF156)</f>
        <v>0</v>
      </c>
      <c r="AB10">
        <f>SUM([1]Kommune!AG142:AG156)</f>
        <v>1645</v>
      </c>
      <c r="AC10">
        <f>SUM([1]Kommune!AH142:AH156)</f>
        <v>1846</v>
      </c>
      <c r="AD10">
        <f>SUM([1]Kommune!AI142:AI156)</f>
        <v>2011</v>
      </c>
      <c r="AE10">
        <f>SUM([1]Kommune!AJ142:AJ156)</f>
        <v>2677</v>
      </c>
      <c r="AF10">
        <f>SUM([1]Kommune!AK142:AK156)</f>
        <v>2601</v>
      </c>
      <c r="AG10">
        <f>SUM([1]Kommune!AL142:AL156)</f>
        <v>0</v>
      </c>
      <c r="AH10">
        <f>SUM([1]Kommune!AM142:AM156)</f>
        <v>0</v>
      </c>
      <c r="AI10">
        <f>SUM([1]Kommune!AN142:AN156)</f>
        <v>425</v>
      </c>
      <c r="AJ10">
        <f>SUM([1]Kommune!AO142:AO156)</f>
        <v>380</v>
      </c>
    </row>
    <row r="11" spans="1:36" x14ac:dyDescent="0.25">
      <c r="A11" t="s">
        <v>190</v>
      </c>
      <c r="B11">
        <f>SUM([1]Kommune!G157:G171)</f>
        <v>495</v>
      </c>
      <c r="C11">
        <f>SUM([1]Kommune!H157:H171)</f>
        <v>479</v>
      </c>
      <c r="D11">
        <f>SUM([1]Kommune!I157:I171)</f>
        <v>598</v>
      </c>
      <c r="E11">
        <f>SUM([1]Kommune!J157:J171)</f>
        <v>2</v>
      </c>
      <c r="F11">
        <f>SUM([1]Kommune!K157:K171)</f>
        <v>0</v>
      </c>
      <c r="G11">
        <f>SUM([1]Kommune!L157:L171)</f>
        <v>509</v>
      </c>
      <c r="H11">
        <f>SUM([1]Kommune!M157:M171)</f>
        <v>482</v>
      </c>
      <c r="I11">
        <f>SUM([1]Kommune!N157:N171)</f>
        <v>570</v>
      </c>
      <c r="J11">
        <f>SUM([1]Kommune!O157:O171)</f>
        <v>603</v>
      </c>
      <c r="K11">
        <f>SUM([1]Kommune!P157:P171)</f>
        <v>520</v>
      </c>
      <c r="L11">
        <f>SUM([1]Kommune!Q157:Q171)</f>
        <v>19</v>
      </c>
      <c r="M11">
        <f>SUM([1]Kommune!R157:R171)</f>
        <v>0</v>
      </c>
      <c r="N11">
        <f>SUM([1]Kommune!S157:S171)</f>
        <v>678</v>
      </c>
      <c r="O11">
        <f>SUM([1]Kommune!T157:T171)</f>
        <v>684</v>
      </c>
      <c r="P11">
        <f>SUM([1]Kommune!U157:U171)</f>
        <v>589</v>
      </c>
      <c r="Q11">
        <f>SUM([1]Kommune!V157:V171)</f>
        <v>757</v>
      </c>
      <c r="R11">
        <f>SUM([1]Kommune!W157:W171)</f>
        <v>843</v>
      </c>
      <c r="S11">
        <f>SUM([1]Kommune!X157:X171)</f>
        <v>319</v>
      </c>
      <c r="T11">
        <f>SUM([1]Kommune!Y157:Y171)</f>
        <v>44</v>
      </c>
      <c r="U11">
        <f>SUM([1]Kommune!Z157:Z171)</f>
        <v>1184</v>
      </c>
      <c r="V11">
        <f>SUM([1]Kommune!AA157:AA171)</f>
        <v>1245</v>
      </c>
      <c r="W11">
        <f>SUM([1]Kommune!AB157:AB171)</f>
        <v>1387</v>
      </c>
      <c r="X11">
        <f>SUM([1]Kommune!AC157:AC171)</f>
        <v>1483</v>
      </c>
      <c r="Y11">
        <f>SUM([1]Kommune!AD157:AD171)</f>
        <v>1515</v>
      </c>
      <c r="Z11">
        <f>SUM([1]Kommune!AE157:AE171)</f>
        <v>810</v>
      </c>
      <c r="AA11">
        <f>SUM([1]Kommune!AF157:AF171)</f>
        <v>3</v>
      </c>
      <c r="AB11">
        <f>SUM([1]Kommune!AG157:AG171)</f>
        <v>2353</v>
      </c>
      <c r="AC11">
        <f>SUM([1]Kommune!AH157:AH171)</f>
        <v>2165</v>
      </c>
      <c r="AD11">
        <f>SUM([1]Kommune!AI157:AI171)</f>
        <v>2682</v>
      </c>
      <c r="AE11">
        <f>SUM([1]Kommune!AJ157:AJ171)</f>
        <v>3782</v>
      </c>
      <c r="AF11">
        <f>SUM([1]Kommune!AK157:AK171)</f>
        <v>4392</v>
      </c>
      <c r="AG11">
        <f>SUM([1]Kommune!AL157:AL171)</f>
        <v>17</v>
      </c>
      <c r="AH11">
        <f>SUM([1]Kommune!AM157:AM171)</f>
        <v>0</v>
      </c>
      <c r="AI11">
        <f>SUM([1]Kommune!AN157:AN171)</f>
        <v>855</v>
      </c>
      <c r="AJ11">
        <f>SUM([1]Kommune!AO157:AO171)</f>
        <v>231</v>
      </c>
    </row>
    <row r="12" spans="1:36" x14ac:dyDescent="0.25">
      <c r="A12" t="s">
        <v>201</v>
      </c>
      <c r="B12">
        <f>SUM([1]Kommune!G172:G197)</f>
        <v>1407</v>
      </c>
      <c r="C12">
        <f>SUM([1]Kommune!H172:H197)</f>
        <v>1118</v>
      </c>
      <c r="D12">
        <f>SUM([1]Kommune!I172:I197)</f>
        <v>1288</v>
      </c>
      <c r="E12">
        <f>SUM([1]Kommune!J172:J197)</f>
        <v>77</v>
      </c>
      <c r="F12">
        <f>SUM([1]Kommune!K172:K197)</f>
        <v>0</v>
      </c>
      <c r="G12">
        <f>SUM([1]Kommune!L172:L197)</f>
        <v>1419</v>
      </c>
      <c r="H12">
        <f>SUM([1]Kommune!M172:M197)</f>
        <v>1286</v>
      </c>
      <c r="I12">
        <f>SUM([1]Kommune!N172:N197)</f>
        <v>1480</v>
      </c>
      <c r="J12">
        <f>SUM([1]Kommune!O172:O197)</f>
        <v>1524</v>
      </c>
      <c r="K12">
        <f>SUM([1]Kommune!P172:P197)</f>
        <v>1736</v>
      </c>
      <c r="L12">
        <f>SUM([1]Kommune!Q172:Q197)</f>
        <v>136</v>
      </c>
      <c r="M12">
        <f>SUM([1]Kommune!R172:R197)</f>
        <v>0</v>
      </c>
      <c r="N12">
        <f>SUM([1]Kommune!S172:S197)</f>
        <v>1732</v>
      </c>
      <c r="O12">
        <f>SUM([1]Kommune!T172:T197)</f>
        <v>1325</v>
      </c>
      <c r="P12">
        <f>SUM([1]Kommune!U172:U197)</f>
        <v>1660</v>
      </c>
      <c r="Q12">
        <f>SUM([1]Kommune!V172:V197)</f>
        <v>1951</v>
      </c>
      <c r="R12">
        <f>SUM([1]Kommune!W172:W197)</f>
        <v>1982</v>
      </c>
      <c r="S12">
        <f>SUM([1]Kommune!X172:X197)</f>
        <v>770</v>
      </c>
      <c r="T12">
        <f>SUM([1]Kommune!Y172:Y197)</f>
        <v>0</v>
      </c>
      <c r="U12">
        <f>SUM([1]Kommune!Z172:Z197)</f>
        <v>2528</v>
      </c>
      <c r="V12">
        <f>SUM([1]Kommune!AA172:AA197)</f>
        <v>2762</v>
      </c>
      <c r="W12">
        <f>SUM([1]Kommune!AB172:AB197)</f>
        <v>2830</v>
      </c>
      <c r="X12">
        <f>SUM([1]Kommune!AC172:AC197)</f>
        <v>3988</v>
      </c>
      <c r="Y12">
        <f>SUM([1]Kommune!AD172:AD197)</f>
        <v>3521</v>
      </c>
      <c r="Z12">
        <f>SUM([1]Kommune!AE172:AE197)</f>
        <v>1951</v>
      </c>
      <c r="AA12">
        <f>SUM([1]Kommune!AF172:AF197)</f>
        <v>291</v>
      </c>
      <c r="AB12">
        <f>SUM([1]Kommune!AG172:AG197)</f>
        <v>4340</v>
      </c>
      <c r="AC12">
        <f>SUM([1]Kommune!AH172:AH197)</f>
        <v>6166</v>
      </c>
      <c r="AD12">
        <f>SUM([1]Kommune!AI172:AI197)</f>
        <v>6919</v>
      </c>
      <c r="AE12">
        <f>SUM([1]Kommune!AJ172:AJ197)</f>
        <v>7767</v>
      </c>
      <c r="AF12">
        <f>SUM([1]Kommune!AK172:AK197)</f>
        <v>9819</v>
      </c>
      <c r="AG12">
        <f>SUM([1]Kommune!AL172:AL197)</f>
        <v>803</v>
      </c>
      <c r="AH12">
        <f>SUM([1]Kommune!AM172:AM197)</f>
        <v>66</v>
      </c>
      <c r="AI12">
        <f>SUM([1]Kommune!AN172:AN197)</f>
        <v>2110</v>
      </c>
      <c r="AJ12">
        <f>SUM([1]Kommune!AO172:AO197)</f>
        <v>1020</v>
      </c>
    </row>
    <row r="13" spans="1:36" x14ac:dyDescent="0.25">
      <c r="A13" t="s">
        <v>225</v>
      </c>
      <c r="B13">
        <f>SUM([1]Kommune!G198:G230)</f>
        <v>1525</v>
      </c>
      <c r="C13">
        <f>SUM([1]Kommune!H198:H230)</f>
        <v>1580</v>
      </c>
      <c r="D13">
        <f>SUM([1]Kommune!I198:I230)</f>
        <v>1758</v>
      </c>
      <c r="E13">
        <f>SUM([1]Kommune!J198:J230)</f>
        <v>550</v>
      </c>
      <c r="F13">
        <f>SUM([1]Kommune!K198:K230)</f>
        <v>0</v>
      </c>
      <c r="G13">
        <f>SUM([1]Kommune!L198:L230)</f>
        <v>2303</v>
      </c>
      <c r="H13">
        <f>SUM([1]Kommune!M198:M230)</f>
        <v>2297</v>
      </c>
      <c r="I13">
        <f>SUM([1]Kommune!N198:N230)</f>
        <v>2124</v>
      </c>
      <c r="J13">
        <f>SUM([1]Kommune!O198:O230)</f>
        <v>2409</v>
      </c>
      <c r="K13">
        <f>SUM([1]Kommune!P198:P230)</f>
        <v>2004</v>
      </c>
      <c r="L13">
        <f>SUM([1]Kommune!Q198:Q230)</f>
        <v>838</v>
      </c>
      <c r="M13">
        <f>SUM([1]Kommune!R198:R230)</f>
        <v>0</v>
      </c>
      <c r="N13">
        <f>SUM([1]Kommune!S198:S230)</f>
        <v>2627</v>
      </c>
      <c r="O13">
        <f>SUM([1]Kommune!T198:T230)</f>
        <v>2307</v>
      </c>
      <c r="P13">
        <f>SUM([1]Kommune!U198:U230)</f>
        <v>2227</v>
      </c>
      <c r="Q13">
        <f>SUM([1]Kommune!V198:V230)</f>
        <v>2745</v>
      </c>
      <c r="R13">
        <f>SUM([1]Kommune!W198:W230)</f>
        <v>2644</v>
      </c>
      <c r="S13">
        <f>SUM([1]Kommune!X198:X230)</f>
        <v>1141</v>
      </c>
      <c r="T13">
        <f>SUM([1]Kommune!Y198:Y230)</f>
        <v>5</v>
      </c>
      <c r="U13">
        <f>SUM([1]Kommune!Z198:Z230)</f>
        <v>4685</v>
      </c>
      <c r="V13">
        <f>SUM([1]Kommune!AA198:AA230)</f>
        <v>5555</v>
      </c>
      <c r="W13">
        <f>SUM([1]Kommune!AB198:AB230)</f>
        <v>5914</v>
      </c>
      <c r="X13">
        <f>SUM([1]Kommune!AC198:AC230)</f>
        <v>6206</v>
      </c>
      <c r="Y13">
        <f>SUM([1]Kommune!AD198:AD230)</f>
        <v>6213</v>
      </c>
      <c r="Z13">
        <f>SUM([1]Kommune!AE198:AE230)</f>
        <v>2969</v>
      </c>
      <c r="AA13">
        <f>SUM([1]Kommune!AF198:AF230)</f>
        <v>39</v>
      </c>
      <c r="AB13">
        <f>SUM([1]Kommune!AG198:AG230)</f>
        <v>7694</v>
      </c>
      <c r="AC13">
        <f>SUM([1]Kommune!AH198:AH230)</f>
        <v>9292</v>
      </c>
      <c r="AD13">
        <f>SUM([1]Kommune!AI198:AI230)</f>
        <v>11637</v>
      </c>
      <c r="AE13">
        <f>SUM([1]Kommune!AJ198:AJ230)</f>
        <v>13471</v>
      </c>
      <c r="AF13">
        <f>SUM([1]Kommune!AK198:AK230)</f>
        <v>16807</v>
      </c>
      <c r="AG13">
        <f>SUM([1]Kommune!AL198:AL230)</f>
        <v>351</v>
      </c>
      <c r="AH13">
        <f>SUM([1]Kommune!AM198:AM230)</f>
        <v>433</v>
      </c>
      <c r="AI13">
        <f>SUM([1]Kommune!AN198:AN230)</f>
        <v>2523</v>
      </c>
      <c r="AJ13">
        <f>SUM([1]Kommune!AO198:AO230)</f>
        <v>1076</v>
      </c>
    </row>
    <row r="14" spans="1:36" x14ac:dyDescent="0.25">
      <c r="A14" t="s">
        <v>251</v>
      </c>
      <c r="B14">
        <f>SUM([1]Kommune!G231:G256)</f>
        <v>280</v>
      </c>
      <c r="C14">
        <f>SUM([1]Kommune!H231:H256)</f>
        <v>247</v>
      </c>
      <c r="D14">
        <f>SUM([1]Kommune!I231:I256)</f>
        <v>311</v>
      </c>
      <c r="E14">
        <f>SUM([1]Kommune!J231:J256)</f>
        <v>0</v>
      </c>
      <c r="F14">
        <f>SUM([1]Kommune!K231:K256)</f>
        <v>0</v>
      </c>
      <c r="G14">
        <f>SUM([1]Kommune!L231:L256)</f>
        <v>304</v>
      </c>
      <c r="H14">
        <f>SUM([1]Kommune!M231:M256)</f>
        <v>256</v>
      </c>
      <c r="I14">
        <f>SUM([1]Kommune!N231:N256)</f>
        <v>242</v>
      </c>
      <c r="J14">
        <f>SUM([1]Kommune!O231:O256)</f>
        <v>262</v>
      </c>
      <c r="K14">
        <f>SUM([1]Kommune!P231:P256)</f>
        <v>341</v>
      </c>
      <c r="L14">
        <f>SUM([1]Kommune!Q231:Q256)</f>
        <v>45</v>
      </c>
      <c r="M14">
        <f>SUM([1]Kommune!R231:R256)</f>
        <v>0</v>
      </c>
      <c r="N14">
        <f>SUM([1]Kommune!S231:S256)</f>
        <v>323</v>
      </c>
      <c r="O14">
        <f>SUM([1]Kommune!T231:T256)</f>
        <v>263</v>
      </c>
      <c r="P14">
        <f>SUM([1]Kommune!U231:U256)</f>
        <v>257</v>
      </c>
      <c r="Q14">
        <f>SUM([1]Kommune!V231:V256)</f>
        <v>370</v>
      </c>
      <c r="R14">
        <f>SUM([1]Kommune!W231:W256)</f>
        <v>422</v>
      </c>
      <c r="S14">
        <f>SUM([1]Kommune!X231:X256)</f>
        <v>58</v>
      </c>
      <c r="T14">
        <f>SUM([1]Kommune!Y231:Y256)</f>
        <v>0</v>
      </c>
      <c r="U14">
        <f>SUM([1]Kommune!Z231:Z256)</f>
        <v>574</v>
      </c>
      <c r="V14">
        <f>SUM([1]Kommune!AA231:AA256)</f>
        <v>748</v>
      </c>
      <c r="W14">
        <f>SUM([1]Kommune!AB231:AB256)</f>
        <v>649</v>
      </c>
      <c r="X14">
        <f>SUM([1]Kommune!AC231:AC256)</f>
        <v>952</v>
      </c>
      <c r="Y14">
        <f>SUM([1]Kommune!AD231:AD256)</f>
        <v>1110</v>
      </c>
      <c r="Z14">
        <f>SUM([1]Kommune!AE231:AE256)</f>
        <v>380</v>
      </c>
      <c r="AA14">
        <f>SUM([1]Kommune!AF231:AF256)</f>
        <v>0</v>
      </c>
      <c r="AB14">
        <f>SUM([1]Kommune!AG231:AG256)</f>
        <v>1106</v>
      </c>
      <c r="AC14">
        <f>SUM([1]Kommune!AH231:AH256)</f>
        <v>1646</v>
      </c>
      <c r="AD14">
        <f>SUM([1]Kommune!AI231:AI256)</f>
        <v>1916</v>
      </c>
      <c r="AE14">
        <f>SUM([1]Kommune!AJ231:AJ256)</f>
        <v>2984</v>
      </c>
      <c r="AF14">
        <f>SUM([1]Kommune!AK231:AK256)</f>
        <v>3106</v>
      </c>
      <c r="AG14">
        <f>SUM([1]Kommune!AL231:AL256)</f>
        <v>0</v>
      </c>
      <c r="AH14">
        <f>SUM([1]Kommune!AM231:AM256)</f>
        <v>2</v>
      </c>
      <c r="AI14">
        <f>SUM([1]Kommune!AN231:AN256)</f>
        <v>920</v>
      </c>
      <c r="AJ14">
        <f>SUM([1]Kommune!AO231:AO256)</f>
        <v>490</v>
      </c>
    </row>
    <row r="15" spans="1:36" x14ac:dyDescent="0.25">
      <c r="A15" t="s">
        <v>270</v>
      </c>
      <c r="B15">
        <f>SUM([1]Kommune!G257:G292)</f>
        <v>1078</v>
      </c>
      <c r="C15">
        <f>SUM([1]Kommune!H257:H292)</f>
        <v>563</v>
      </c>
      <c r="D15">
        <f>SUM([1]Kommune!I257:I292)</f>
        <v>773</v>
      </c>
      <c r="E15">
        <f>SUM([1]Kommune!J257:J292)</f>
        <v>7</v>
      </c>
      <c r="F15">
        <f>SUM([1]Kommune!K257:K292)</f>
        <v>0</v>
      </c>
      <c r="G15">
        <f>SUM([1]Kommune!L257:L292)</f>
        <v>1011</v>
      </c>
      <c r="H15">
        <f>SUM([1]Kommune!M257:M292)</f>
        <v>986</v>
      </c>
      <c r="I15">
        <f>SUM([1]Kommune!N257:N292)</f>
        <v>877</v>
      </c>
      <c r="J15">
        <f>SUM([1]Kommune!O257:O292)</f>
        <v>925</v>
      </c>
      <c r="K15">
        <f>SUM([1]Kommune!P257:P292)</f>
        <v>897</v>
      </c>
      <c r="L15">
        <f>SUM([1]Kommune!Q257:Q292)</f>
        <v>0</v>
      </c>
      <c r="M15">
        <f>SUM([1]Kommune!R257:R292)</f>
        <v>0</v>
      </c>
      <c r="N15">
        <f>SUM([1]Kommune!S257:S292)</f>
        <v>1296</v>
      </c>
      <c r="O15">
        <f>SUM([1]Kommune!T257:T292)</f>
        <v>1105</v>
      </c>
      <c r="P15">
        <f>SUM([1]Kommune!U257:U292)</f>
        <v>1211</v>
      </c>
      <c r="Q15">
        <f>SUM([1]Kommune!V257:V292)</f>
        <v>1235</v>
      </c>
      <c r="R15">
        <f>SUM([1]Kommune!W257:W292)</f>
        <v>1283</v>
      </c>
      <c r="S15">
        <f>SUM([1]Kommune!X257:X292)</f>
        <v>159</v>
      </c>
      <c r="T15">
        <f>SUM([1]Kommune!Y257:Y292)</f>
        <v>0</v>
      </c>
      <c r="U15">
        <f>SUM([1]Kommune!Z257:Z292)</f>
        <v>1598</v>
      </c>
      <c r="V15">
        <f>SUM([1]Kommune!AA257:AA292)</f>
        <v>1871</v>
      </c>
      <c r="W15">
        <f>SUM([1]Kommune!AB257:AB292)</f>
        <v>2012</v>
      </c>
      <c r="X15">
        <f>SUM([1]Kommune!AC257:AC292)</f>
        <v>2360</v>
      </c>
      <c r="Y15">
        <f>SUM([1]Kommune!AD257:AD292)</f>
        <v>2733</v>
      </c>
      <c r="Z15">
        <f>SUM([1]Kommune!AE257:AE292)</f>
        <v>775</v>
      </c>
      <c r="AA15">
        <f>SUM([1]Kommune!AF257:AF292)</f>
        <v>0</v>
      </c>
      <c r="AB15">
        <f>SUM([1]Kommune!AG257:AG292)</f>
        <v>3118</v>
      </c>
      <c r="AC15">
        <f>SUM([1]Kommune!AH257:AH292)</f>
        <v>3508</v>
      </c>
      <c r="AD15">
        <f>SUM([1]Kommune!AI257:AI292)</f>
        <v>4872</v>
      </c>
      <c r="AE15">
        <f>SUM([1]Kommune!AJ257:AJ292)</f>
        <v>5318</v>
      </c>
      <c r="AF15">
        <f>SUM([1]Kommune!AK257:AK292)</f>
        <v>7694</v>
      </c>
      <c r="AG15">
        <f>SUM([1]Kommune!AL257:AL292)</f>
        <v>24</v>
      </c>
      <c r="AH15">
        <f>SUM([1]Kommune!AM257:AM292)</f>
        <v>4</v>
      </c>
      <c r="AI15">
        <f>SUM([1]Kommune!AN257:AN292)</f>
        <v>1223</v>
      </c>
      <c r="AJ15">
        <f>SUM([1]Kommune!AO257:AO292)</f>
        <v>950</v>
      </c>
    </row>
    <row r="16" spans="1:36" x14ac:dyDescent="0.25">
      <c r="A16" t="s">
        <v>297</v>
      </c>
      <c r="B16">
        <f>SUM([1]Kommune!G293:G317)</f>
        <v>525</v>
      </c>
      <c r="C16">
        <f>SUM([1]Kommune!H293:H317)</f>
        <v>863</v>
      </c>
      <c r="D16">
        <f>SUM([1]Kommune!I293:I317)</f>
        <v>931</v>
      </c>
      <c r="E16">
        <f>SUM([1]Kommune!J293:J317)</f>
        <v>318</v>
      </c>
      <c r="F16">
        <f>SUM([1]Kommune!K293:K317)</f>
        <v>0</v>
      </c>
      <c r="G16">
        <f>SUM([1]Kommune!L293:L317)</f>
        <v>1046</v>
      </c>
      <c r="H16">
        <f>SUM([1]Kommune!M293:M317)</f>
        <v>1301</v>
      </c>
      <c r="I16">
        <f>SUM([1]Kommune!N293:N317)</f>
        <v>838</v>
      </c>
      <c r="J16">
        <f>SUM([1]Kommune!O293:O317)</f>
        <v>990</v>
      </c>
      <c r="K16">
        <f>SUM([1]Kommune!P293:P317)</f>
        <v>911</v>
      </c>
      <c r="L16">
        <f>SUM([1]Kommune!Q293:Q317)</f>
        <v>438</v>
      </c>
      <c r="M16">
        <f>SUM([1]Kommune!R293:R317)</f>
        <v>0</v>
      </c>
      <c r="N16">
        <f>SUM([1]Kommune!S293:S317)</f>
        <v>2234</v>
      </c>
      <c r="O16">
        <f>SUM([1]Kommune!T293:T317)</f>
        <v>1254</v>
      </c>
      <c r="P16">
        <f>SUM([1]Kommune!U293:U317)</f>
        <v>1299</v>
      </c>
      <c r="Q16">
        <f>SUM([1]Kommune!V293:V317)</f>
        <v>1397</v>
      </c>
      <c r="R16">
        <f>SUM([1]Kommune!W293:W317)</f>
        <v>1282</v>
      </c>
      <c r="S16">
        <f>SUM([1]Kommune!X293:X317)</f>
        <v>815</v>
      </c>
      <c r="T16">
        <f>SUM([1]Kommune!Y293:Y317)</f>
        <v>0</v>
      </c>
      <c r="U16">
        <f>SUM([1]Kommune!Z293:Z317)</f>
        <v>2904</v>
      </c>
      <c r="V16">
        <f>SUM([1]Kommune!AA293:AA317)</f>
        <v>2147</v>
      </c>
      <c r="W16">
        <f>SUM([1]Kommune!AB293:AB317)</f>
        <v>2392</v>
      </c>
      <c r="X16">
        <f>SUM([1]Kommune!AC293:AC317)</f>
        <v>2757</v>
      </c>
      <c r="Y16">
        <f>SUM([1]Kommune!AD293:AD317)</f>
        <v>2971</v>
      </c>
      <c r="Z16">
        <f>SUM([1]Kommune!AE293:AE317)</f>
        <v>2255</v>
      </c>
      <c r="AA16">
        <f>SUM([1]Kommune!AF293:AF317)</f>
        <v>16</v>
      </c>
      <c r="AB16">
        <f>SUM([1]Kommune!AG293:AG317)</f>
        <v>5462</v>
      </c>
      <c r="AC16">
        <f>SUM([1]Kommune!AH293:AH317)</f>
        <v>6155</v>
      </c>
      <c r="AD16">
        <f>SUM([1]Kommune!AI293:AI317)</f>
        <v>7288</v>
      </c>
      <c r="AE16">
        <f>SUM([1]Kommune!AJ293:AJ317)</f>
        <v>8952</v>
      </c>
      <c r="AF16">
        <f>SUM([1]Kommune!AK293:AK317)</f>
        <v>11485</v>
      </c>
      <c r="AG16">
        <f>SUM([1]Kommune!AL293:AL317)</f>
        <v>0</v>
      </c>
      <c r="AH16">
        <f>SUM([1]Kommune!AM293:AM317)</f>
        <v>2</v>
      </c>
      <c r="AI16">
        <f>SUM([1]Kommune!AN293:AN317)</f>
        <v>1501</v>
      </c>
      <c r="AJ16">
        <f>SUM([1]Kommune!AO293:AO317)</f>
        <v>699</v>
      </c>
    </row>
    <row r="17" spans="1:36" x14ac:dyDescent="0.25">
      <c r="A17" t="s">
        <v>318</v>
      </c>
      <c r="B17">
        <f>SUM([1]Kommune!G318:G340)</f>
        <v>429</v>
      </c>
      <c r="C17">
        <f>SUM([1]Kommune!H318:H340)</f>
        <v>379</v>
      </c>
      <c r="D17">
        <f>SUM([1]Kommune!I318:I340)</f>
        <v>481</v>
      </c>
      <c r="E17">
        <f>SUM([1]Kommune!J318:J340)</f>
        <v>0</v>
      </c>
      <c r="F17">
        <f>SUM([1]Kommune!K318:K340)</f>
        <v>0</v>
      </c>
      <c r="G17">
        <f>SUM([1]Kommune!L318:L340)</f>
        <v>455</v>
      </c>
      <c r="H17">
        <f>SUM([1]Kommune!M318:M340)</f>
        <v>486</v>
      </c>
      <c r="I17">
        <f>SUM([1]Kommune!N318:N340)</f>
        <v>412</v>
      </c>
      <c r="J17">
        <f>SUM([1]Kommune!O318:O340)</f>
        <v>446</v>
      </c>
      <c r="K17">
        <f>SUM([1]Kommune!P318:P340)</f>
        <v>434</v>
      </c>
      <c r="L17">
        <f>SUM([1]Kommune!Q318:Q340)</f>
        <v>77</v>
      </c>
      <c r="M17">
        <f>SUM([1]Kommune!R318:R340)</f>
        <v>0</v>
      </c>
      <c r="N17">
        <f>SUM([1]Kommune!S318:S340)</f>
        <v>566</v>
      </c>
      <c r="O17">
        <f>SUM([1]Kommune!T318:T340)</f>
        <v>636</v>
      </c>
      <c r="P17">
        <f>SUM([1]Kommune!U318:U340)</f>
        <v>644</v>
      </c>
      <c r="Q17">
        <f>SUM([1]Kommune!V318:V340)</f>
        <v>740</v>
      </c>
      <c r="R17">
        <f>SUM([1]Kommune!W318:W340)</f>
        <v>705</v>
      </c>
      <c r="S17">
        <f>SUM([1]Kommune!X318:X340)</f>
        <v>191</v>
      </c>
      <c r="T17">
        <f>SUM([1]Kommune!Y318:Y340)</f>
        <v>0</v>
      </c>
      <c r="U17">
        <f>SUM([1]Kommune!Z318:Z340)</f>
        <v>894</v>
      </c>
      <c r="V17">
        <f>SUM([1]Kommune!AA318:AA340)</f>
        <v>1110</v>
      </c>
      <c r="W17">
        <f>SUM([1]Kommune!AB318:AB340)</f>
        <v>1056</v>
      </c>
      <c r="X17">
        <f>SUM([1]Kommune!AC318:AC340)</f>
        <v>1278</v>
      </c>
      <c r="Y17">
        <f>SUM([1]Kommune!AD318:AD340)</f>
        <v>1530</v>
      </c>
      <c r="Z17">
        <f>SUM([1]Kommune!AE318:AE340)</f>
        <v>758</v>
      </c>
      <c r="AA17">
        <f>SUM([1]Kommune!AF318:AF340)</f>
        <v>42</v>
      </c>
      <c r="AB17">
        <f>SUM([1]Kommune!AG318:AG340)</f>
        <v>1733</v>
      </c>
      <c r="AC17">
        <f>SUM([1]Kommune!AH318:AH340)</f>
        <v>1961</v>
      </c>
      <c r="AD17">
        <f>SUM([1]Kommune!AI318:AI340)</f>
        <v>2733</v>
      </c>
      <c r="AE17">
        <f>SUM([1]Kommune!AJ318:AJ340)</f>
        <v>3011</v>
      </c>
      <c r="AF17">
        <f>SUM([1]Kommune!AK318:AK340)</f>
        <v>3735</v>
      </c>
      <c r="AG17">
        <f>SUM([1]Kommune!AL318:AL340)</f>
        <v>22</v>
      </c>
      <c r="AH17">
        <f>SUM([1]Kommune!AM318:AM340)</f>
        <v>5</v>
      </c>
      <c r="AI17">
        <f>SUM([1]Kommune!AN318:AN340)</f>
        <v>465</v>
      </c>
      <c r="AJ17">
        <f>SUM([1]Kommune!AO318:AO340)</f>
        <v>526</v>
      </c>
    </row>
    <row r="18" spans="1:36" x14ac:dyDescent="0.25">
      <c r="A18" t="s">
        <v>337</v>
      </c>
      <c r="B18">
        <f>SUM([1]Kommune!G341:G384)</f>
        <v>922</v>
      </c>
      <c r="C18">
        <f>SUM([1]Kommune!H341:H384)</f>
        <v>638</v>
      </c>
      <c r="D18">
        <f>SUM([1]Kommune!I341:I384)</f>
        <v>739</v>
      </c>
      <c r="E18">
        <f>SUM([1]Kommune!J341:J384)</f>
        <v>4</v>
      </c>
      <c r="F18">
        <f>SUM([1]Kommune!K341:K384)</f>
        <v>0</v>
      </c>
      <c r="G18">
        <f>SUM([1]Kommune!L341:L384)</f>
        <v>862</v>
      </c>
      <c r="H18">
        <f>SUM([1]Kommune!M341:M384)</f>
        <v>931</v>
      </c>
      <c r="I18">
        <f>SUM([1]Kommune!N341:N384)</f>
        <v>818</v>
      </c>
      <c r="J18">
        <f>SUM([1]Kommune!O341:O384)</f>
        <v>899</v>
      </c>
      <c r="K18">
        <f>SUM([1]Kommune!P341:P384)</f>
        <v>723</v>
      </c>
      <c r="L18">
        <f>SUM([1]Kommune!Q341:Q384)</f>
        <v>0</v>
      </c>
      <c r="M18">
        <f>SUM([1]Kommune!R341:R384)</f>
        <v>0</v>
      </c>
      <c r="N18">
        <f>SUM([1]Kommune!S341:S384)</f>
        <v>1115</v>
      </c>
      <c r="O18">
        <f>SUM([1]Kommune!T341:T384)</f>
        <v>931</v>
      </c>
      <c r="P18">
        <f>SUM([1]Kommune!U341:U384)</f>
        <v>1104</v>
      </c>
      <c r="Q18">
        <f>SUM([1]Kommune!V341:V384)</f>
        <v>1116</v>
      </c>
      <c r="R18">
        <f>SUM([1]Kommune!W341:W384)</f>
        <v>1297</v>
      </c>
      <c r="S18">
        <f>SUM([1]Kommune!X341:X384)</f>
        <v>121</v>
      </c>
      <c r="T18">
        <f>SUM([1]Kommune!Y341:Y384)</f>
        <v>1</v>
      </c>
      <c r="U18">
        <f>SUM([1]Kommune!Z341:Z384)</f>
        <v>1725</v>
      </c>
      <c r="V18">
        <f>SUM([1]Kommune!AA341:AA384)</f>
        <v>1909</v>
      </c>
      <c r="W18">
        <f>SUM([1]Kommune!AB341:AB384)</f>
        <v>1963</v>
      </c>
      <c r="X18">
        <f>SUM([1]Kommune!AC341:AC384)</f>
        <v>2444</v>
      </c>
      <c r="Y18">
        <f>SUM([1]Kommune!AD341:AD384)</f>
        <v>2583</v>
      </c>
      <c r="Z18">
        <f>SUM([1]Kommune!AE341:AE384)</f>
        <v>695</v>
      </c>
      <c r="AA18">
        <f>SUM([1]Kommune!AF341:AF384)</f>
        <v>38</v>
      </c>
      <c r="AB18">
        <f>SUM([1]Kommune!AG341:AG384)</f>
        <v>3414</v>
      </c>
      <c r="AC18">
        <f>SUM([1]Kommune!AH341:AH384)</f>
        <v>3952</v>
      </c>
      <c r="AD18">
        <f>SUM([1]Kommune!AI341:AI384)</f>
        <v>5090</v>
      </c>
      <c r="AE18">
        <f>SUM([1]Kommune!AJ341:AJ384)</f>
        <v>5953</v>
      </c>
      <c r="AF18">
        <f>SUM([1]Kommune!AK341:AK384)</f>
        <v>6558</v>
      </c>
      <c r="AG18">
        <f>SUM([1]Kommune!AL341:AL384)</f>
        <v>13</v>
      </c>
      <c r="AH18">
        <f>SUM([1]Kommune!AM341:AM384)</f>
        <v>0</v>
      </c>
      <c r="AI18">
        <f>SUM([1]Kommune!AN341:AN384)</f>
        <v>1042</v>
      </c>
      <c r="AJ18">
        <f>SUM([1]Kommune!AO341:AO384)</f>
        <v>692</v>
      </c>
    </row>
    <row r="19" spans="1:36" x14ac:dyDescent="0.25">
      <c r="A19" t="s">
        <v>378</v>
      </c>
      <c r="B19">
        <f>SUM([1]Kommune!G385:G408)</f>
        <v>654</v>
      </c>
      <c r="C19">
        <f>SUM([1]Kommune!H385:H408)</f>
        <v>259</v>
      </c>
      <c r="D19">
        <f>SUM([1]Kommune!I385:I408)</f>
        <v>399</v>
      </c>
      <c r="E19">
        <f>SUM([1]Kommune!J385:J408)</f>
        <v>0</v>
      </c>
      <c r="F19">
        <f>SUM([1]Kommune!K385:K408)</f>
        <v>0</v>
      </c>
      <c r="G19">
        <f>SUM([1]Kommune!L385:L408)</f>
        <v>454</v>
      </c>
      <c r="H19">
        <f>SUM([1]Kommune!M385:M408)</f>
        <v>489</v>
      </c>
      <c r="I19">
        <f>SUM([1]Kommune!N385:N408)</f>
        <v>441</v>
      </c>
      <c r="J19">
        <f>SUM([1]Kommune!O385:O408)</f>
        <v>455</v>
      </c>
      <c r="K19">
        <f>SUM([1]Kommune!P385:P408)</f>
        <v>474</v>
      </c>
      <c r="L19">
        <f>SUM([1]Kommune!Q385:Q408)</f>
        <v>0</v>
      </c>
      <c r="M19">
        <f>SUM([1]Kommune!R385:R408)</f>
        <v>0</v>
      </c>
      <c r="N19">
        <f>SUM([1]Kommune!S385:S408)</f>
        <v>527</v>
      </c>
      <c r="O19">
        <f>SUM([1]Kommune!T385:T408)</f>
        <v>687</v>
      </c>
      <c r="P19">
        <f>SUM([1]Kommune!U385:U408)</f>
        <v>634</v>
      </c>
      <c r="Q19">
        <f>SUM([1]Kommune!V385:V408)</f>
        <v>722</v>
      </c>
      <c r="R19">
        <f>SUM([1]Kommune!W385:W408)</f>
        <v>629</v>
      </c>
      <c r="S19">
        <f>SUM([1]Kommune!X385:X408)</f>
        <v>1</v>
      </c>
      <c r="T19">
        <f>SUM([1]Kommune!Y385:Y408)</f>
        <v>0</v>
      </c>
      <c r="U19">
        <f>SUM([1]Kommune!Z385:Z408)</f>
        <v>1047</v>
      </c>
      <c r="V19">
        <f>SUM([1]Kommune!AA385:AA408)</f>
        <v>1369</v>
      </c>
      <c r="W19">
        <f>SUM([1]Kommune!AB385:AB408)</f>
        <v>1599</v>
      </c>
      <c r="X19">
        <f>SUM([1]Kommune!AC385:AC408)</f>
        <v>1707</v>
      </c>
      <c r="Y19">
        <f>SUM([1]Kommune!AD385:AD408)</f>
        <v>1436</v>
      </c>
      <c r="Z19">
        <f>SUM([1]Kommune!AE385:AE408)</f>
        <v>203</v>
      </c>
      <c r="AA19">
        <f>SUM([1]Kommune!AF385:AF408)</f>
        <v>34</v>
      </c>
      <c r="AB19">
        <f>SUM([1]Kommune!AG385:AG408)</f>
        <v>2715</v>
      </c>
      <c r="AC19">
        <f>SUM([1]Kommune!AH385:AH408)</f>
        <v>2962</v>
      </c>
      <c r="AD19">
        <f>SUM([1]Kommune!AI385:AI408)</f>
        <v>3498</v>
      </c>
      <c r="AE19">
        <f>SUM([1]Kommune!AJ385:AJ408)</f>
        <v>3841</v>
      </c>
      <c r="AF19">
        <f>SUM([1]Kommune!AK385:AK408)</f>
        <v>3003</v>
      </c>
      <c r="AG19">
        <f>SUM([1]Kommune!AL385:AL408)</f>
        <v>48</v>
      </c>
      <c r="AH19">
        <f>SUM([1]Kommune!AM385:AM408)</f>
        <v>16</v>
      </c>
      <c r="AI19">
        <f>SUM([1]Kommune!AN385:AN408)</f>
        <v>958</v>
      </c>
      <c r="AJ19">
        <f>SUM([1]Kommune!AO385:AO408)</f>
        <v>198</v>
      </c>
    </row>
    <row r="20" spans="1:36" x14ac:dyDescent="0.25">
      <c r="A20" t="s">
        <v>400</v>
      </c>
      <c r="B20">
        <f>SUM([1]Kommune!G409:G427)</f>
        <v>243</v>
      </c>
      <c r="C20">
        <f>SUM([1]Kommune!H409:H427)</f>
        <v>221</v>
      </c>
      <c r="D20">
        <f>SUM([1]Kommune!I409:I427)</f>
        <v>220</v>
      </c>
      <c r="E20">
        <f>SUM([1]Kommune!J409:J427)</f>
        <v>48</v>
      </c>
      <c r="F20">
        <f>SUM([1]Kommune!K409:K427)</f>
        <v>0</v>
      </c>
      <c r="G20">
        <f>SUM([1]Kommune!L409:L427)</f>
        <v>242</v>
      </c>
      <c r="H20">
        <f>SUM([1]Kommune!M409:M427)</f>
        <v>255</v>
      </c>
      <c r="I20">
        <f>SUM([1]Kommune!N409:N427)</f>
        <v>216</v>
      </c>
      <c r="J20">
        <f>SUM([1]Kommune!O409:O427)</f>
        <v>276</v>
      </c>
      <c r="K20">
        <f>SUM([1]Kommune!P409:P427)</f>
        <v>285</v>
      </c>
      <c r="L20">
        <f>SUM([1]Kommune!Q409:Q427)</f>
        <v>131</v>
      </c>
      <c r="M20">
        <f>SUM([1]Kommune!R409:R427)</f>
        <v>3</v>
      </c>
      <c r="N20">
        <f>SUM([1]Kommune!S409:S427)</f>
        <v>317</v>
      </c>
      <c r="O20">
        <f>SUM([1]Kommune!T409:T427)</f>
        <v>293</v>
      </c>
      <c r="P20">
        <f>SUM([1]Kommune!U409:U427)</f>
        <v>365</v>
      </c>
      <c r="Q20">
        <f>SUM([1]Kommune!V409:V427)</f>
        <v>364</v>
      </c>
      <c r="R20">
        <f>SUM([1]Kommune!W409:W427)</f>
        <v>407</v>
      </c>
      <c r="S20">
        <f>SUM([1]Kommune!X409:X427)</f>
        <v>296</v>
      </c>
      <c r="T20">
        <f>SUM([1]Kommune!Y409:Y427)</f>
        <v>0</v>
      </c>
      <c r="U20">
        <f>SUM([1]Kommune!Z409:Z427)</f>
        <v>447</v>
      </c>
      <c r="V20">
        <f>SUM([1]Kommune!AA409:AA427)</f>
        <v>566</v>
      </c>
      <c r="W20">
        <f>SUM([1]Kommune!AB409:AB427)</f>
        <v>676</v>
      </c>
      <c r="X20">
        <f>SUM([1]Kommune!AC409:AC427)</f>
        <v>681</v>
      </c>
      <c r="Y20">
        <f>SUM([1]Kommune!AD409:AD427)</f>
        <v>813</v>
      </c>
      <c r="Z20">
        <f>SUM([1]Kommune!AE409:AE427)</f>
        <v>411</v>
      </c>
      <c r="AA20">
        <f>SUM([1]Kommune!AF409:AF427)</f>
        <v>49</v>
      </c>
      <c r="AB20">
        <f>SUM([1]Kommune!AG409:AG427)</f>
        <v>857</v>
      </c>
      <c r="AC20">
        <f>SUM([1]Kommune!AH409:AH427)</f>
        <v>1325</v>
      </c>
      <c r="AD20">
        <f>SUM([1]Kommune!AI409:AI427)</f>
        <v>1387</v>
      </c>
      <c r="AE20">
        <f>SUM([1]Kommune!AJ409:AJ427)</f>
        <v>1884</v>
      </c>
      <c r="AF20">
        <f>SUM([1]Kommune!AK409:AK427)</f>
        <v>2319</v>
      </c>
      <c r="AG20">
        <f>SUM([1]Kommune!AL409:AL427)</f>
        <v>3</v>
      </c>
      <c r="AH20">
        <f>SUM([1]Kommune!AM409:AM427)</f>
        <v>59</v>
      </c>
      <c r="AI20">
        <f>SUM([1]Kommune!AN409:AN427)</f>
        <v>402</v>
      </c>
      <c r="AJ20">
        <f>SUM([1]Kommune!AO409:AO427)</f>
        <v>273</v>
      </c>
    </row>
    <row r="21" spans="1:36" x14ac:dyDescent="0.25">
      <c r="A21" s="4" t="s">
        <v>459</v>
      </c>
      <c r="B21" s="4">
        <f>SUM(B2:B20)</f>
        <v>12571</v>
      </c>
      <c r="C21" s="4">
        <f t="shared" ref="C21:AJ21" si="0">SUM(C2:C20)</f>
        <v>15532</v>
      </c>
      <c r="D21" s="4">
        <f t="shared" si="0"/>
        <v>17248</v>
      </c>
      <c r="E21" s="4">
        <f t="shared" si="0"/>
        <v>4358</v>
      </c>
      <c r="F21" s="4">
        <f t="shared" si="0"/>
        <v>26</v>
      </c>
      <c r="G21" s="4">
        <f t="shared" si="0"/>
        <v>19078</v>
      </c>
      <c r="H21" s="4">
        <f t="shared" si="0"/>
        <v>19436</v>
      </c>
      <c r="I21" s="4">
        <f t="shared" si="0"/>
        <v>18901</v>
      </c>
      <c r="J21" s="4">
        <f t="shared" si="0"/>
        <v>20399</v>
      </c>
      <c r="K21" s="4">
        <f t="shared" si="0"/>
        <v>19723</v>
      </c>
      <c r="L21" s="4">
        <f t="shared" si="0"/>
        <v>6112</v>
      </c>
      <c r="M21" s="4">
        <f t="shared" si="0"/>
        <v>3</v>
      </c>
      <c r="N21" s="4">
        <f t="shared" si="0"/>
        <v>25066</v>
      </c>
      <c r="O21" s="4">
        <f t="shared" si="0"/>
        <v>23451</v>
      </c>
      <c r="P21" s="4">
        <f t="shared" si="0"/>
        <v>23770</v>
      </c>
      <c r="Q21" s="4">
        <f t="shared" si="0"/>
        <v>26669</v>
      </c>
      <c r="R21" s="4">
        <f t="shared" si="0"/>
        <v>26623</v>
      </c>
      <c r="S21" s="4">
        <f t="shared" si="0"/>
        <v>12733</v>
      </c>
      <c r="T21" s="4">
        <f t="shared" si="0"/>
        <v>88</v>
      </c>
      <c r="U21" s="4">
        <f t="shared" si="0"/>
        <v>35489</v>
      </c>
      <c r="V21" s="4">
        <f t="shared" si="0"/>
        <v>38823</v>
      </c>
      <c r="W21" s="4">
        <f t="shared" si="0"/>
        <v>41401</v>
      </c>
      <c r="X21" s="4">
        <f t="shared" si="0"/>
        <v>47645</v>
      </c>
      <c r="Y21" s="4">
        <f t="shared" si="0"/>
        <v>50818</v>
      </c>
      <c r="Z21" s="4">
        <f t="shared" si="0"/>
        <v>28260</v>
      </c>
      <c r="AA21" s="4">
        <f t="shared" si="0"/>
        <v>822</v>
      </c>
      <c r="AB21" s="4">
        <f t="shared" si="0"/>
        <v>67543</v>
      </c>
      <c r="AC21" s="4">
        <f t="shared" si="0"/>
        <v>78423</v>
      </c>
      <c r="AD21" s="4">
        <f t="shared" si="0"/>
        <v>92496</v>
      </c>
      <c r="AE21" s="4">
        <f t="shared" si="0"/>
        <v>116250</v>
      </c>
      <c r="AF21" s="4">
        <f t="shared" si="0"/>
        <v>139257</v>
      </c>
      <c r="AG21" s="4">
        <f t="shared" si="0"/>
        <v>1710</v>
      </c>
      <c r="AH21" s="4">
        <f t="shared" si="0"/>
        <v>650</v>
      </c>
      <c r="AI21" s="4">
        <f t="shared" si="0"/>
        <v>27173</v>
      </c>
      <c r="AJ21" s="4">
        <f t="shared" si="0"/>
        <v>11724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1</vt:i4>
      </vt:variant>
    </vt:vector>
  </HeadingPairs>
  <TitlesOfParts>
    <vt:vector size="8" baseType="lpstr">
      <vt:lpstr>Kommune pr. dag</vt:lpstr>
      <vt:lpstr>Kommune akkumulert</vt:lpstr>
      <vt:lpstr>Valgdistrikt pr dag</vt:lpstr>
      <vt:lpstr>Valgdistrikt akkumulert</vt:lpstr>
      <vt:lpstr>Tidligstemmer valgdistrikt</vt:lpstr>
      <vt:lpstr>Sammenlignet med 2017</vt:lpstr>
      <vt:lpstr>Ark2</vt:lpstr>
      <vt:lpstr>'Kommune pr. dag'!tidligstemmegivninger_2021_st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Solvik, Bård</cp:lastModifiedBy>
  <dcterms:created xsi:type="dcterms:W3CDTF">2021-08-10T06:31:56Z</dcterms:created>
  <dcterms:modified xsi:type="dcterms:W3CDTF">2021-09-10T12:49:46Z</dcterms:modified>
</cp:coreProperties>
</file>